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oscar.novelo\Desktop\CEI-2023\Publicaciones 2023\Junta Local Ejecutiva\PAAAS SEPTIEMBRE 2023\COAHUILA\"/>
    </mc:Choice>
  </mc:AlternateContent>
  <xr:revisionPtr revIDLastSave="0" documentId="13_ncr:1_{A80A89A0-FD28-4A5A-B2E4-2FFE4E934D8F}" xr6:coauthVersionLast="47" xr6:coauthVersionMax="47" xr10:uidLastSave="{00000000-0000-0000-0000-000000000000}"/>
  <bookViews>
    <workbookView xWindow="-108" yWindow="-108" windowWidth="22140" windowHeight="13176" xr2:uid="{00000000-000D-0000-FFFF-FFFF00000000}"/>
  </bookViews>
  <sheets>
    <sheet name="SEPTIEMBRE 2023" sheetId="13" r:id="rId1"/>
    <sheet name="BDD CUC" sheetId="10" state="hidden" r:id="rId2"/>
    <sheet name="BDD Partida" sheetId="11" state="hidden" r:id="rId3"/>
    <sheet name="FormatoCaptura (2)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1" hidden="1">'BDD CUC'!$A$7:$E$7</definedName>
    <definedName name="_xlnm._FilterDatabase" localSheetId="3" hidden="1">'FormatoCaptura (2)'!$A$11:$AD$696</definedName>
    <definedName name="_xlnm._FilterDatabase" localSheetId="0" hidden="1">'SEPTIEMBRE 2023'!$A$11:$AD$424</definedName>
    <definedName name="a" localSheetId="3">#REF!</definedName>
    <definedName name="a" localSheetId="0">#REF!</definedName>
    <definedName name="a">#REF!</definedName>
    <definedName name="adquisicion">'[1]hoja oculta'!$C$2:$C$5</definedName>
    <definedName name="h">'[2]catalogo articulos'!$A$2:$E$5451</definedName>
    <definedName name="hh">'[3]catalogo articulos'!$A$2:$E$5451</definedName>
    <definedName name="j">'[2]catalogo articulos'!$A$2:$E$5451</definedName>
    <definedName name="MATRIZ">'[4]catalogo articulos'!$A$2:$E$5451</definedName>
    <definedName name="_xlnm.Print_Titles" localSheetId="3">'FormatoCaptura (2)'!$11:$11</definedName>
    <definedName name="_xlnm.Print_Titles" localSheetId="0">'SEPTIEMBRE 2023'!$11:$11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25" i="13" l="1"/>
  <c r="T425" i="13"/>
  <c r="U425" i="13"/>
  <c r="V425" i="13"/>
  <c r="W425" i="13"/>
  <c r="X425" i="13"/>
  <c r="Y425" i="13"/>
  <c r="Z425" i="13"/>
  <c r="AA425" i="13"/>
  <c r="AB425" i="13"/>
  <c r="AC425" i="13"/>
  <c r="AD425" i="13"/>
  <c r="R425" i="13"/>
  <c r="P69" i="13" l="1"/>
  <c r="P77" i="13"/>
  <c r="P36" i="13"/>
  <c r="P35" i="13"/>
  <c r="P84" i="13"/>
  <c r="P81" i="13"/>
  <c r="P54" i="13"/>
  <c r="P53" i="13"/>
  <c r="P47" i="13"/>
  <c r="P57" i="13"/>
  <c r="P59" i="13"/>
  <c r="P44" i="13"/>
  <c r="P87" i="13"/>
  <c r="P46" i="13"/>
  <c r="P55" i="13"/>
  <c r="P98" i="13"/>
  <c r="P96" i="13"/>
  <c r="P97" i="13"/>
  <c r="P33" i="13"/>
  <c r="P32" i="13"/>
  <c r="P50" i="13"/>
  <c r="P37" i="13"/>
  <c r="P49" i="13"/>
  <c r="P58" i="13"/>
  <c r="P56" i="13"/>
  <c r="P48" i="13"/>
  <c r="P45" i="13"/>
  <c r="P95" i="13"/>
  <c r="P94" i="13"/>
  <c r="P93" i="13"/>
  <c r="P92" i="13"/>
  <c r="P91" i="13"/>
  <c r="P90" i="13"/>
  <c r="P89" i="13"/>
  <c r="P31" i="13"/>
  <c r="P30" i="13"/>
  <c r="P99" i="13"/>
  <c r="P100" i="13"/>
  <c r="P101" i="13"/>
  <c r="P13" i="13"/>
  <c r="P24" i="13"/>
  <c r="P17" i="13"/>
  <c r="P28" i="13"/>
  <c r="P16" i="13"/>
  <c r="P18" i="13"/>
  <c r="P23" i="13"/>
  <c r="P22" i="13"/>
  <c r="P88" i="13"/>
  <c r="P83" i="13"/>
  <c r="P82" i="13"/>
  <c r="P80" i="13"/>
  <c r="P34" i="13"/>
  <c r="P26" i="13"/>
  <c r="P27" i="13"/>
  <c r="P21" i="13"/>
  <c r="P25" i="13"/>
  <c r="P29" i="13"/>
  <c r="P85" i="13"/>
  <c r="P86" i="13"/>
  <c r="P52" i="13"/>
  <c r="P51" i="13"/>
  <c r="P12" i="13"/>
  <c r="P41" i="13"/>
  <c r="P39" i="13"/>
  <c r="P65" i="13"/>
  <c r="P43" i="13"/>
  <c r="P75" i="13"/>
  <c r="P38" i="13"/>
  <c r="P40" i="13"/>
  <c r="P42" i="13"/>
  <c r="P74" i="13"/>
  <c r="P66" i="13"/>
  <c r="P63" i="13"/>
  <c r="P61" i="13"/>
  <c r="P79" i="13"/>
  <c r="P72" i="13"/>
  <c r="P71" i="13"/>
  <c r="P70" i="13"/>
  <c r="P78" i="13"/>
  <c r="P60" i="13"/>
  <c r="P62" i="13"/>
  <c r="P14" i="13"/>
  <c r="P73" i="13"/>
  <c r="P76" i="13"/>
  <c r="P15" i="13"/>
  <c r="P19" i="13"/>
  <c r="P20" i="13"/>
  <c r="F9" i="10" l="1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111" i="10"/>
  <c r="F1112" i="10"/>
  <c r="F1113" i="10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6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21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6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31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62" i="10"/>
  <c r="F1363" i="10"/>
  <c r="F1364" i="10"/>
  <c r="F1365" i="10"/>
  <c r="F1366" i="10"/>
  <c r="F1367" i="10"/>
  <c r="F1368" i="10"/>
  <c r="F1369" i="10"/>
  <c r="F1370" i="10"/>
  <c r="F1371" i="10"/>
  <c r="F1372" i="10"/>
  <c r="F1373" i="10"/>
  <c r="F1374" i="10"/>
  <c r="F1375" i="10"/>
  <c r="F1376" i="10"/>
  <c r="F1377" i="10"/>
  <c r="F1378" i="10"/>
  <c r="F1379" i="10"/>
  <c r="F1380" i="10"/>
  <c r="F1381" i="10"/>
  <c r="F1382" i="10"/>
  <c r="F1383" i="10"/>
  <c r="F1384" i="10"/>
  <c r="F1385" i="10"/>
  <c r="F1386" i="10"/>
  <c r="F1387" i="10"/>
  <c r="F1388" i="10"/>
  <c r="F1389" i="10"/>
  <c r="F1390" i="10"/>
  <c r="F1391" i="10"/>
  <c r="F1392" i="10"/>
  <c r="F1393" i="10"/>
  <c r="F1394" i="10"/>
  <c r="F1395" i="10"/>
  <c r="F1396" i="10"/>
  <c r="F1397" i="10"/>
  <c r="F1398" i="10"/>
  <c r="F1399" i="10"/>
  <c r="F1400" i="10"/>
  <c r="F1401" i="10"/>
  <c r="F1402" i="10"/>
  <c r="F1403" i="10"/>
  <c r="F1404" i="10"/>
  <c r="F1405" i="10"/>
  <c r="F1406" i="10"/>
  <c r="F1407" i="10"/>
  <c r="F1408" i="10"/>
  <c r="F1409" i="10"/>
  <c r="F1410" i="10"/>
  <c r="F1411" i="10"/>
  <c r="F1412" i="10"/>
  <c r="F1413" i="10"/>
  <c r="F1414" i="10"/>
  <c r="F1415" i="10"/>
  <c r="F1416" i="10"/>
  <c r="F1417" i="10"/>
  <c r="F1418" i="10"/>
  <c r="F1419" i="10"/>
  <c r="F1420" i="10"/>
  <c r="F1421" i="10"/>
  <c r="F1422" i="10"/>
  <c r="F1423" i="10"/>
  <c r="F1424" i="10"/>
  <c r="F1425" i="10"/>
  <c r="F1426" i="10"/>
  <c r="F1427" i="10"/>
  <c r="F1428" i="10"/>
  <c r="F1429" i="10"/>
  <c r="F1430" i="10"/>
  <c r="F1431" i="10"/>
  <c r="F1432" i="10"/>
  <c r="F1433" i="10"/>
  <c r="F1434" i="10"/>
  <c r="F1435" i="10"/>
  <c r="F1436" i="10"/>
  <c r="F1437" i="10"/>
  <c r="F1438" i="10"/>
  <c r="F1439" i="10"/>
  <c r="F1440" i="10"/>
  <c r="F1441" i="10"/>
  <c r="F1442" i="10"/>
  <c r="F1443" i="10"/>
  <c r="F1444" i="10"/>
  <c r="F1445" i="10"/>
  <c r="F1446" i="10"/>
  <c r="F1447" i="10"/>
  <c r="F1448" i="10"/>
  <c r="F1449" i="10"/>
  <c r="F1450" i="10"/>
  <c r="F1451" i="10"/>
  <c r="F1452" i="10"/>
  <c r="F1453" i="10"/>
  <c r="F1454" i="10"/>
  <c r="F1455" i="10"/>
  <c r="F1456" i="10"/>
  <c r="F1457" i="10"/>
  <c r="F1458" i="10"/>
  <c r="F1459" i="10"/>
  <c r="F1460" i="10"/>
  <c r="F1461" i="10"/>
  <c r="F1462" i="10"/>
  <c r="F1463" i="10"/>
  <c r="F1464" i="10"/>
  <c r="F1465" i="10"/>
  <c r="F1466" i="10"/>
  <c r="F1467" i="10"/>
  <c r="F1468" i="10"/>
  <c r="F1469" i="10"/>
  <c r="F1470" i="10"/>
  <c r="F1471" i="10"/>
  <c r="F1472" i="10"/>
  <c r="F1473" i="10"/>
  <c r="F1474" i="10"/>
  <c r="F1475" i="10"/>
  <c r="F1476" i="10"/>
  <c r="F1477" i="10"/>
  <c r="F1478" i="10"/>
  <c r="F1479" i="10"/>
  <c r="F1480" i="10"/>
  <c r="F1481" i="10"/>
  <c r="F1482" i="10"/>
  <c r="F1483" i="10"/>
  <c r="F1484" i="10"/>
  <c r="F1485" i="10"/>
  <c r="F1486" i="10"/>
  <c r="F1487" i="10"/>
  <c r="F1488" i="10"/>
  <c r="F1489" i="10"/>
  <c r="F1490" i="10"/>
  <c r="F1491" i="10"/>
  <c r="F1492" i="10"/>
  <c r="F1493" i="10"/>
  <c r="F1494" i="10"/>
  <c r="F1495" i="10"/>
  <c r="F1496" i="10"/>
  <c r="F1497" i="10"/>
  <c r="F1498" i="10"/>
  <c r="F1499" i="10"/>
  <c r="F1500" i="10"/>
  <c r="F1501" i="10"/>
  <c r="F1502" i="10"/>
  <c r="F1503" i="10"/>
  <c r="F1504" i="10"/>
  <c r="F1505" i="10"/>
  <c r="F1506" i="10"/>
  <c r="F1507" i="10"/>
  <c r="F1508" i="10"/>
  <c r="F1509" i="10"/>
  <c r="F1510" i="10"/>
  <c r="F1511" i="10"/>
  <c r="F1512" i="10"/>
  <c r="F1513" i="10"/>
  <c r="F1514" i="10"/>
  <c r="F1515" i="10"/>
  <c r="F1516" i="10"/>
  <c r="F1517" i="10"/>
  <c r="F1518" i="10"/>
  <c r="F1519" i="10"/>
  <c r="F1520" i="10"/>
  <c r="F1521" i="10"/>
  <c r="F1522" i="10"/>
  <c r="F1523" i="10"/>
  <c r="F1524" i="10"/>
  <c r="F1525" i="10"/>
  <c r="F1526" i="10"/>
  <c r="F1527" i="10"/>
  <c r="F1528" i="10"/>
  <c r="F1529" i="10"/>
  <c r="F1530" i="10"/>
  <c r="F1531" i="10"/>
  <c r="F1532" i="10"/>
  <c r="F1533" i="10"/>
  <c r="F1534" i="10"/>
  <c r="F1535" i="10"/>
  <c r="F1536" i="10"/>
  <c r="F1537" i="10"/>
  <c r="F1538" i="10"/>
  <c r="F1539" i="10"/>
  <c r="F1540" i="10"/>
  <c r="F1541" i="10"/>
  <c r="F1542" i="10"/>
  <c r="F1543" i="10"/>
  <c r="F1544" i="10"/>
  <c r="F1545" i="10"/>
  <c r="F1546" i="10"/>
  <c r="F1547" i="10"/>
  <c r="F1548" i="10"/>
  <c r="F1549" i="10"/>
  <c r="F1550" i="10"/>
  <c r="F1551" i="10"/>
  <c r="F1552" i="10"/>
  <c r="F1553" i="10"/>
  <c r="F1554" i="10"/>
  <c r="F1555" i="10"/>
  <c r="F1556" i="10"/>
  <c r="F1557" i="10"/>
  <c r="F1558" i="10"/>
  <c r="F1559" i="10"/>
  <c r="F1560" i="10"/>
  <c r="F1561" i="10"/>
  <c r="F1562" i="10"/>
  <c r="F1563" i="10"/>
  <c r="F1564" i="10"/>
  <c r="F1565" i="10"/>
  <c r="F1566" i="10"/>
  <c r="F1567" i="10"/>
  <c r="F1568" i="10"/>
  <c r="F1569" i="10"/>
  <c r="F1570" i="10"/>
  <c r="F1571" i="10"/>
  <c r="F1572" i="10"/>
  <c r="F1573" i="10"/>
  <c r="F1574" i="10"/>
  <c r="F1575" i="10"/>
  <c r="F1576" i="10"/>
  <c r="F1577" i="10"/>
  <c r="F1578" i="10"/>
  <c r="F1579" i="10"/>
  <c r="F1580" i="10"/>
  <c r="F1581" i="10"/>
  <c r="F1582" i="10"/>
  <c r="F1583" i="10"/>
  <c r="F1584" i="10"/>
  <c r="F1585" i="10"/>
  <c r="F1586" i="10"/>
  <c r="F1587" i="10"/>
  <c r="F1588" i="10"/>
  <c r="F1589" i="10"/>
  <c r="F1590" i="10"/>
  <c r="F1591" i="10"/>
  <c r="F1592" i="10"/>
  <c r="F1593" i="10"/>
  <c r="F1594" i="10"/>
  <c r="F1595" i="10"/>
  <c r="F1596" i="10"/>
  <c r="F1597" i="10"/>
  <c r="F1598" i="10"/>
  <c r="F1599" i="10"/>
  <c r="F1600" i="10"/>
  <c r="F1601" i="10"/>
  <c r="F1602" i="10"/>
  <c r="F1603" i="10"/>
  <c r="F1604" i="10"/>
  <c r="F1605" i="10"/>
  <c r="F1606" i="10"/>
  <c r="F1607" i="10"/>
  <c r="F1608" i="10"/>
  <c r="F1609" i="10"/>
  <c r="F1610" i="10"/>
  <c r="F1611" i="10"/>
  <c r="F1612" i="10"/>
  <c r="F1613" i="10"/>
  <c r="F1614" i="10"/>
  <c r="F1615" i="10"/>
  <c r="F1616" i="10"/>
  <c r="F1617" i="10"/>
  <c r="F1618" i="10"/>
  <c r="F1619" i="10"/>
  <c r="F1620" i="10"/>
  <c r="F1621" i="10"/>
  <c r="F1622" i="10"/>
  <c r="F1623" i="10"/>
  <c r="F1624" i="10"/>
  <c r="F1625" i="10"/>
  <c r="F1626" i="10"/>
  <c r="F1627" i="10"/>
  <c r="F1628" i="10"/>
  <c r="F1629" i="10"/>
  <c r="F1630" i="10"/>
  <c r="F1631" i="10"/>
  <c r="F1632" i="10"/>
  <c r="F1633" i="10"/>
  <c r="F1634" i="10"/>
  <c r="F1635" i="10"/>
  <c r="F1636" i="10"/>
  <c r="F1637" i="10"/>
  <c r="F1638" i="10"/>
  <c r="F1639" i="10"/>
  <c r="F1640" i="10"/>
  <c r="F1641" i="10"/>
  <c r="F1642" i="10"/>
  <c r="F1643" i="10"/>
  <c r="F1644" i="10"/>
  <c r="F1645" i="10"/>
  <c r="F1646" i="10"/>
  <c r="F1647" i="10"/>
  <c r="F1648" i="10"/>
  <c r="F1649" i="10"/>
  <c r="F1650" i="10"/>
  <c r="F1651" i="10"/>
  <c r="F1652" i="10"/>
  <c r="F1653" i="10"/>
  <c r="F1654" i="10"/>
  <c r="F1655" i="10"/>
  <c r="F1656" i="10"/>
  <c r="F1657" i="10"/>
  <c r="F1658" i="10"/>
  <c r="F1659" i="10"/>
  <c r="F1660" i="10"/>
  <c r="F1661" i="10"/>
  <c r="F1662" i="10"/>
  <c r="F1663" i="10"/>
  <c r="F1664" i="10"/>
  <c r="F1665" i="10"/>
  <c r="F1666" i="10"/>
  <c r="F1667" i="10"/>
  <c r="F1668" i="10"/>
  <c r="F1669" i="10"/>
  <c r="F1670" i="10"/>
  <c r="F1671" i="10"/>
  <c r="F1672" i="10"/>
  <c r="F1673" i="10"/>
  <c r="F1674" i="10"/>
  <c r="F1675" i="10"/>
  <c r="F1676" i="10"/>
  <c r="F1677" i="10"/>
  <c r="F1678" i="10"/>
  <c r="F1679" i="10"/>
  <c r="F1680" i="10"/>
  <c r="F1681" i="10"/>
  <c r="F1682" i="10"/>
  <c r="F1683" i="10"/>
  <c r="F1684" i="10"/>
  <c r="F1685" i="10"/>
  <c r="F1686" i="10"/>
  <c r="F1687" i="10"/>
  <c r="F1688" i="10"/>
  <c r="F1689" i="10"/>
  <c r="F1690" i="10"/>
  <c r="F1691" i="10"/>
  <c r="F1692" i="10"/>
  <c r="F1693" i="10"/>
  <c r="F1694" i="10"/>
  <c r="F1695" i="10"/>
  <c r="F1696" i="10"/>
  <c r="F1697" i="10"/>
  <c r="F1698" i="10"/>
  <c r="F1699" i="10"/>
  <c r="F1700" i="10"/>
  <c r="F1701" i="10"/>
  <c r="F1702" i="10"/>
  <c r="F1703" i="10"/>
  <c r="F1704" i="10"/>
  <c r="F1705" i="10"/>
  <c r="F1706" i="10"/>
  <c r="F1707" i="10"/>
  <c r="F1708" i="10"/>
  <c r="F1709" i="10"/>
  <c r="F1710" i="10"/>
  <c r="F1711" i="10"/>
  <c r="F1712" i="10"/>
  <c r="F1713" i="10"/>
  <c r="F1714" i="10"/>
  <c r="F1715" i="10"/>
  <c r="F1716" i="10"/>
  <c r="F1717" i="10"/>
  <c r="F1718" i="10"/>
  <c r="F1719" i="10"/>
  <c r="F1720" i="10"/>
  <c r="F1721" i="10"/>
  <c r="F1722" i="10"/>
  <c r="F1723" i="10"/>
  <c r="F1724" i="10"/>
  <c r="F1725" i="10"/>
  <c r="F1726" i="10"/>
  <c r="F1727" i="10"/>
  <c r="F1728" i="10"/>
  <c r="F1729" i="10"/>
  <c r="F1730" i="10"/>
  <c r="F1731" i="10"/>
  <c r="F1732" i="10"/>
  <c r="F1733" i="10"/>
  <c r="F1734" i="10"/>
  <c r="F1735" i="10"/>
  <c r="F1736" i="10"/>
  <c r="F1737" i="10"/>
  <c r="F1738" i="10"/>
  <c r="F1739" i="10"/>
  <c r="F1740" i="10"/>
  <c r="F1741" i="10"/>
  <c r="F1742" i="10"/>
  <c r="F1743" i="10"/>
  <c r="F1744" i="10"/>
  <c r="F1745" i="10"/>
  <c r="F1746" i="10"/>
  <c r="F1747" i="10"/>
  <c r="F1748" i="10"/>
  <c r="F1749" i="10"/>
  <c r="F1750" i="10"/>
  <c r="F1751" i="10"/>
  <c r="F1752" i="10"/>
  <c r="F1753" i="10"/>
  <c r="F1754" i="10"/>
  <c r="F1755" i="10"/>
  <c r="F1756" i="10"/>
  <c r="F1757" i="10"/>
  <c r="F1758" i="10"/>
  <c r="F1759" i="10"/>
  <c r="F1760" i="10"/>
  <c r="F1761" i="10"/>
  <c r="F1762" i="10"/>
  <c r="F1763" i="10"/>
  <c r="F1764" i="10"/>
  <c r="F1765" i="10"/>
  <c r="F1766" i="10"/>
  <c r="F1767" i="10"/>
  <c r="F1768" i="10"/>
  <c r="F1769" i="10"/>
  <c r="F1770" i="10"/>
  <c r="F1771" i="10"/>
  <c r="F1772" i="10"/>
  <c r="F1773" i="10"/>
  <c r="F1774" i="10"/>
  <c r="F1775" i="10"/>
  <c r="F1776" i="10"/>
  <c r="F1777" i="10"/>
  <c r="F1778" i="10"/>
  <c r="F1779" i="10"/>
  <c r="F1780" i="10"/>
  <c r="F1781" i="10"/>
  <c r="F1782" i="10"/>
  <c r="F1783" i="10"/>
  <c r="F1784" i="10"/>
  <c r="F1785" i="10"/>
  <c r="F1786" i="10"/>
  <c r="F1787" i="10"/>
  <c r="F1788" i="10"/>
  <c r="F1789" i="10"/>
  <c r="F1790" i="10"/>
  <c r="F1791" i="10"/>
  <c r="F1792" i="10"/>
  <c r="F1793" i="10"/>
  <c r="F1794" i="10"/>
  <c r="F1795" i="10"/>
  <c r="F1796" i="10"/>
  <c r="F1797" i="10"/>
  <c r="F1798" i="10"/>
  <c r="F1799" i="10"/>
  <c r="F1800" i="10"/>
  <c r="F1801" i="10"/>
  <c r="F1802" i="10"/>
  <c r="F1803" i="10"/>
  <c r="F1804" i="10"/>
  <c r="F1805" i="10"/>
  <c r="F1806" i="10"/>
  <c r="F1807" i="10"/>
  <c r="F1808" i="10"/>
  <c r="F1809" i="10"/>
  <c r="F1810" i="10"/>
  <c r="F1811" i="10"/>
  <c r="F1812" i="10"/>
  <c r="F1813" i="10"/>
  <c r="F1814" i="10"/>
  <c r="F1815" i="10"/>
  <c r="F1816" i="10"/>
  <c r="F1817" i="10"/>
  <c r="F1818" i="10"/>
  <c r="F1819" i="10"/>
  <c r="F1820" i="10"/>
  <c r="F1821" i="10"/>
  <c r="F1822" i="10"/>
  <c r="F1823" i="10"/>
  <c r="F1824" i="10"/>
  <c r="F1825" i="10"/>
  <c r="F1826" i="10"/>
  <c r="F1827" i="10"/>
  <c r="F1828" i="10"/>
  <c r="F1829" i="10"/>
  <c r="F1830" i="10"/>
  <c r="F1831" i="10"/>
  <c r="F1832" i="10"/>
  <c r="F1833" i="10"/>
  <c r="F1834" i="10"/>
  <c r="F1835" i="10"/>
  <c r="F1836" i="10"/>
  <c r="F1837" i="10"/>
  <c r="F1838" i="10"/>
  <c r="F1839" i="10"/>
  <c r="F1840" i="10"/>
  <c r="F1841" i="10"/>
  <c r="F1842" i="10"/>
  <c r="F1843" i="10"/>
  <c r="F1844" i="10"/>
  <c r="F1845" i="10"/>
  <c r="F1846" i="10"/>
  <c r="F1847" i="10"/>
  <c r="F1848" i="10"/>
  <c r="F1849" i="10"/>
  <c r="F1850" i="10"/>
  <c r="F1851" i="10"/>
  <c r="F1852" i="10"/>
  <c r="F1853" i="10"/>
  <c r="F1854" i="10"/>
  <c r="F1855" i="10"/>
  <c r="F1856" i="10"/>
  <c r="F1857" i="10"/>
  <c r="F1858" i="10"/>
  <c r="F1859" i="10"/>
  <c r="F1860" i="10"/>
  <c r="F1861" i="10"/>
  <c r="F1862" i="10"/>
  <c r="F1863" i="10"/>
  <c r="F1864" i="10"/>
  <c r="F1865" i="10"/>
  <c r="F1866" i="10"/>
  <c r="F1867" i="10"/>
  <c r="F1868" i="10"/>
  <c r="F1869" i="10"/>
  <c r="F1870" i="10"/>
  <c r="F1871" i="10"/>
  <c r="F1872" i="10"/>
  <c r="F1873" i="10"/>
  <c r="F1874" i="10"/>
  <c r="F1875" i="10"/>
  <c r="F1876" i="10"/>
  <c r="F1877" i="10"/>
  <c r="F1878" i="10"/>
  <c r="F1879" i="10"/>
  <c r="F1880" i="10"/>
  <c r="F1881" i="10"/>
  <c r="F1882" i="10"/>
  <c r="F1883" i="10"/>
  <c r="F1884" i="10"/>
  <c r="F1885" i="10"/>
  <c r="F1886" i="10"/>
  <c r="F1887" i="10"/>
  <c r="F1888" i="10"/>
  <c r="F1889" i="10"/>
  <c r="F1890" i="10"/>
  <c r="F1891" i="10"/>
  <c r="F1892" i="10"/>
  <c r="F1893" i="10"/>
  <c r="F1894" i="10"/>
  <c r="F1895" i="10"/>
  <c r="F1896" i="10"/>
  <c r="F1897" i="10"/>
  <c r="F1898" i="10"/>
  <c r="F1899" i="10"/>
  <c r="F1900" i="10"/>
  <c r="F1901" i="10"/>
  <c r="F1902" i="10"/>
  <c r="F1903" i="10"/>
  <c r="F1904" i="10"/>
  <c r="F1905" i="10"/>
  <c r="F1906" i="10"/>
  <c r="F1907" i="10"/>
  <c r="F1908" i="10"/>
  <c r="F1909" i="10"/>
  <c r="F1910" i="10"/>
  <c r="F1911" i="10"/>
  <c r="F1912" i="10"/>
  <c r="F1913" i="10"/>
  <c r="F1914" i="10"/>
  <c r="F1915" i="10"/>
  <c r="F1916" i="10"/>
  <c r="F1917" i="10"/>
  <c r="F1918" i="10"/>
  <c r="F1919" i="10"/>
  <c r="F1920" i="10"/>
  <c r="F1921" i="10"/>
  <c r="F1922" i="10"/>
  <c r="F1923" i="10"/>
  <c r="F1924" i="10"/>
  <c r="F1925" i="10"/>
  <c r="F1926" i="10"/>
  <c r="F1927" i="10"/>
  <c r="F1928" i="10"/>
  <c r="F1929" i="10"/>
  <c r="F1930" i="10"/>
  <c r="F1931" i="10"/>
  <c r="F1932" i="10"/>
  <c r="F1933" i="10"/>
  <c r="F1934" i="10"/>
  <c r="F1935" i="10"/>
  <c r="F1936" i="10"/>
  <c r="F1937" i="10"/>
  <c r="F1938" i="10"/>
  <c r="F1939" i="10"/>
  <c r="F1940" i="10"/>
  <c r="F1941" i="10"/>
  <c r="F1942" i="10"/>
  <c r="F1943" i="10"/>
  <c r="F1944" i="10"/>
  <c r="F1945" i="10"/>
  <c r="F1946" i="10"/>
  <c r="F1947" i="10"/>
  <c r="F1948" i="10"/>
  <c r="F1949" i="10"/>
  <c r="F1950" i="10"/>
  <c r="F1951" i="10"/>
  <c r="F1952" i="10"/>
  <c r="F1953" i="10"/>
  <c r="F1954" i="10"/>
  <c r="F1955" i="10"/>
  <c r="F1956" i="10"/>
  <c r="F1957" i="10"/>
  <c r="F1958" i="10"/>
  <c r="F1959" i="10"/>
  <c r="F1960" i="10"/>
  <c r="F1961" i="10"/>
  <c r="F1962" i="10"/>
  <c r="F1963" i="10"/>
  <c r="F1964" i="10"/>
  <c r="F1965" i="10"/>
  <c r="F1966" i="10"/>
  <c r="F1967" i="10"/>
  <c r="F1968" i="10"/>
  <c r="F1969" i="10"/>
  <c r="F1970" i="10"/>
  <c r="F1971" i="10"/>
  <c r="F1972" i="10"/>
  <c r="F1973" i="10"/>
  <c r="F1974" i="10"/>
  <c r="F1975" i="10"/>
  <c r="F1976" i="10"/>
  <c r="F1977" i="10"/>
  <c r="F1978" i="10"/>
  <c r="F1979" i="10"/>
  <c r="F1980" i="10"/>
  <c r="F1981" i="10"/>
  <c r="F1982" i="10"/>
  <c r="F1983" i="10"/>
  <c r="F1984" i="10"/>
  <c r="F1985" i="10"/>
  <c r="F1986" i="10"/>
  <c r="F1987" i="10"/>
  <c r="F1988" i="10"/>
  <c r="F1989" i="10"/>
  <c r="F1990" i="10"/>
  <c r="F1991" i="10"/>
  <c r="F1992" i="10"/>
  <c r="F1993" i="10"/>
  <c r="F1994" i="10"/>
  <c r="F1995" i="10"/>
  <c r="F1996" i="10"/>
  <c r="F1997" i="10"/>
  <c r="F1998" i="10"/>
  <c r="F1999" i="10"/>
  <c r="F2000" i="10"/>
  <c r="F2001" i="10"/>
  <c r="F2002" i="10"/>
  <c r="F2003" i="10"/>
  <c r="F2004" i="10"/>
  <c r="F2005" i="10"/>
  <c r="F2006" i="10"/>
  <c r="F2007" i="10"/>
  <c r="F2008" i="10"/>
  <c r="F2009" i="10"/>
  <c r="F2010" i="10"/>
  <c r="F2011" i="10"/>
  <c r="F2012" i="10"/>
  <c r="F2013" i="10"/>
  <c r="F2014" i="10"/>
  <c r="F2015" i="10"/>
  <c r="F2016" i="10"/>
  <c r="F2017" i="10"/>
  <c r="F2018" i="10"/>
  <c r="F2019" i="10"/>
  <c r="F2020" i="10"/>
  <c r="F2021" i="10"/>
  <c r="F2022" i="10"/>
  <c r="F2023" i="10"/>
  <c r="F2024" i="10"/>
  <c r="F2025" i="10"/>
  <c r="F2026" i="10"/>
  <c r="F2027" i="10"/>
  <c r="F2028" i="10"/>
  <c r="F2029" i="10"/>
  <c r="F2030" i="10"/>
  <c r="F2031" i="10"/>
  <c r="F2032" i="10"/>
  <c r="F2033" i="10"/>
  <c r="F2034" i="10"/>
  <c r="F2035" i="10"/>
  <c r="F2036" i="10"/>
  <c r="F2037" i="10"/>
  <c r="F2038" i="10"/>
  <c r="F2039" i="10"/>
  <c r="F2040" i="10"/>
  <c r="F2041" i="10"/>
  <c r="F2042" i="10"/>
  <c r="F2043" i="10"/>
  <c r="F2044" i="10"/>
  <c r="F2045" i="10"/>
  <c r="F2046" i="10"/>
  <c r="F2047" i="10"/>
  <c r="F2048" i="10"/>
  <c r="F2049" i="10"/>
  <c r="F2050" i="10"/>
  <c r="F2051" i="10"/>
  <c r="F2052" i="10"/>
  <c r="F2053" i="10"/>
  <c r="F2054" i="10"/>
  <c r="F2055" i="10"/>
  <c r="F2056" i="10"/>
  <c r="F2057" i="10"/>
  <c r="F2058" i="10"/>
  <c r="F2059" i="10"/>
  <c r="F2060" i="10"/>
  <c r="F2061" i="10"/>
  <c r="F2062" i="10"/>
  <c r="F2063" i="10"/>
  <c r="F2064" i="10"/>
  <c r="F2065" i="10"/>
  <c r="F2066" i="10"/>
  <c r="F2067" i="10"/>
  <c r="F2068" i="10"/>
  <c r="F2069" i="10"/>
  <c r="F2070" i="10"/>
  <c r="F2071" i="10"/>
  <c r="F2072" i="10"/>
  <c r="F2073" i="10"/>
  <c r="F2074" i="10"/>
  <c r="F2075" i="10"/>
  <c r="F2076" i="10"/>
  <c r="F2077" i="10"/>
  <c r="F2078" i="10"/>
  <c r="F2079" i="10"/>
  <c r="F2080" i="10"/>
  <c r="F2081" i="10"/>
  <c r="F2082" i="10"/>
  <c r="F2083" i="10"/>
  <c r="F2084" i="10"/>
  <c r="F2085" i="10"/>
  <c r="F2086" i="10"/>
  <c r="F2087" i="10"/>
  <c r="F2088" i="10"/>
  <c r="F2089" i="10"/>
  <c r="F2090" i="10"/>
  <c r="F2091" i="10"/>
  <c r="F2092" i="10"/>
  <c r="F2093" i="10"/>
  <c r="F2094" i="10"/>
  <c r="F2095" i="10"/>
  <c r="F2096" i="10"/>
  <c r="F2097" i="10"/>
  <c r="F2098" i="10"/>
  <c r="F2099" i="10"/>
  <c r="F2100" i="10"/>
  <c r="F2101" i="10"/>
  <c r="F2102" i="10"/>
  <c r="F2103" i="10"/>
  <c r="F2104" i="10"/>
  <c r="F2105" i="10"/>
  <c r="F2106" i="10"/>
  <c r="F2107" i="10"/>
  <c r="F2108" i="10"/>
  <c r="F2109" i="10"/>
  <c r="F2110" i="10"/>
  <c r="F2111" i="10"/>
  <c r="F2112" i="10"/>
  <c r="F2113" i="10"/>
  <c r="F2114" i="10"/>
  <c r="F2115" i="10"/>
  <c r="F2116" i="10"/>
  <c r="F2117" i="10"/>
  <c r="F2118" i="10"/>
  <c r="F2119" i="10"/>
  <c r="F2120" i="10"/>
  <c r="F2121" i="10"/>
  <c r="F2122" i="10"/>
  <c r="F2123" i="10"/>
  <c r="F2124" i="10"/>
  <c r="F2125" i="10"/>
  <c r="F2126" i="10"/>
  <c r="F2127" i="10"/>
  <c r="F2128" i="10"/>
  <c r="F2129" i="10"/>
  <c r="F2130" i="10"/>
  <c r="F2131" i="10"/>
  <c r="F2132" i="10"/>
  <c r="F2133" i="10"/>
  <c r="F2134" i="10"/>
  <c r="F2135" i="10"/>
  <c r="F2136" i="10"/>
  <c r="F2137" i="10"/>
  <c r="F2138" i="10"/>
  <c r="F2139" i="10"/>
  <c r="F2140" i="10"/>
  <c r="F2141" i="10"/>
  <c r="F2142" i="10"/>
  <c r="F2143" i="10"/>
  <c r="F2144" i="10"/>
  <c r="F2145" i="10"/>
  <c r="F2146" i="10"/>
  <c r="F2147" i="10"/>
  <c r="F2148" i="10"/>
  <c r="F2149" i="10"/>
  <c r="F2150" i="10"/>
  <c r="F2151" i="10"/>
  <c r="F2152" i="10"/>
  <c r="F2153" i="10"/>
  <c r="F2154" i="10"/>
  <c r="F2155" i="10"/>
  <c r="F2156" i="10"/>
  <c r="F2157" i="10"/>
  <c r="F2158" i="10"/>
  <c r="F2159" i="10"/>
  <c r="F2160" i="10"/>
  <c r="F2161" i="10"/>
  <c r="F2162" i="10"/>
  <c r="F2163" i="10"/>
  <c r="F2164" i="10"/>
  <c r="F2165" i="10"/>
  <c r="F2166" i="10"/>
  <c r="F2167" i="10"/>
  <c r="F2168" i="10"/>
  <c r="F2169" i="10"/>
  <c r="F2170" i="10"/>
  <c r="F2171" i="10"/>
  <c r="F2172" i="10"/>
  <c r="F2173" i="10"/>
  <c r="F2174" i="10"/>
  <c r="F2175" i="10"/>
  <c r="F2176" i="10"/>
  <c r="F2177" i="10"/>
  <c r="F2178" i="10"/>
  <c r="F2179" i="10"/>
  <c r="F2180" i="10"/>
  <c r="F2181" i="10"/>
  <c r="F2182" i="10"/>
  <c r="F2183" i="10"/>
  <c r="F2184" i="10"/>
  <c r="F2185" i="10"/>
  <c r="F2186" i="10"/>
  <c r="F2187" i="10"/>
  <c r="F2188" i="10"/>
  <c r="F2189" i="10"/>
  <c r="F2190" i="10"/>
  <c r="F2191" i="10"/>
  <c r="F2192" i="10"/>
  <c r="F2193" i="10"/>
  <c r="F2194" i="10"/>
  <c r="F2195" i="10"/>
  <c r="F2196" i="10"/>
  <c r="F2197" i="10"/>
  <c r="F2198" i="10"/>
  <c r="F2199" i="10"/>
  <c r="F2200" i="10"/>
  <c r="F2201" i="10"/>
  <c r="F2202" i="10"/>
  <c r="F2203" i="10"/>
  <c r="F2204" i="10"/>
  <c r="F2205" i="10"/>
  <c r="F2206" i="10"/>
  <c r="F2207" i="10"/>
  <c r="F2208" i="10"/>
  <c r="F2209" i="10"/>
  <c r="F2210" i="10"/>
  <c r="F2211" i="10"/>
  <c r="F2212" i="10"/>
  <c r="F2213" i="10"/>
  <c r="F2214" i="10"/>
  <c r="F2215" i="10"/>
  <c r="F2216" i="10"/>
  <c r="F2217" i="10"/>
  <c r="F2218" i="10"/>
  <c r="F2219" i="10"/>
  <c r="F2220" i="10"/>
  <c r="F2221" i="10"/>
  <c r="F2222" i="10"/>
  <c r="F2223" i="10"/>
  <c r="F2224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49" i="10"/>
  <c r="F475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F4782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F4843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F4904" i="10"/>
  <c r="F4905" i="10"/>
  <c r="F4906" i="10"/>
  <c r="F4907" i="10"/>
  <c r="F4908" i="10"/>
  <c r="F4909" i="10"/>
  <c r="F4910" i="10"/>
  <c r="F4911" i="10"/>
  <c r="F4912" i="10"/>
  <c r="F4913" i="10"/>
  <c r="F4914" i="10"/>
  <c r="F4915" i="10"/>
  <c r="F4916" i="10"/>
  <c r="F4917" i="10"/>
  <c r="F4918" i="10"/>
  <c r="F4919" i="10"/>
  <c r="F4920" i="10"/>
  <c r="F4921" i="10"/>
  <c r="F4922" i="10"/>
  <c r="F4923" i="10"/>
  <c r="F4924" i="10"/>
  <c r="F4925" i="10"/>
  <c r="F4926" i="10"/>
  <c r="F4927" i="10"/>
  <c r="F4928" i="10"/>
  <c r="F4929" i="10"/>
  <c r="F4930" i="10"/>
  <c r="F4931" i="10"/>
  <c r="F4932" i="10"/>
  <c r="F4933" i="10"/>
  <c r="F4934" i="10"/>
  <c r="F4935" i="10"/>
  <c r="F4936" i="10"/>
  <c r="F4937" i="10"/>
  <c r="F4938" i="10"/>
  <c r="F4939" i="10"/>
  <c r="F4940" i="10"/>
  <c r="F4941" i="10"/>
  <c r="F4942" i="10"/>
  <c r="F4943" i="10"/>
  <c r="F4944" i="10"/>
  <c r="F4945" i="10"/>
  <c r="F4946" i="10"/>
  <c r="F4947" i="10"/>
  <c r="F4948" i="10"/>
  <c r="F4949" i="10"/>
  <c r="F4950" i="10"/>
  <c r="F4951" i="10"/>
  <c r="F4952" i="10"/>
  <c r="F4953" i="10"/>
  <c r="F4954" i="10"/>
  <c r="F4955" i="10"/>
  <c r="F4956" i="10"/>
  <c r="F4957" i="10"/>
  <c r="F4958" i="10"/>
  <c r="F4959" i="10"/>
  <c r="F4960" i="10"/>
  <c r="F4961" i="10"/>
  <c r="F4962" i="10"/>
  <c r="F4963" i="10"/>
  <c r="F4964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F4976" i="10"/>
  <c r="F4977" i="10"/>
  <c r="F4978" i="10"/>
  <c r="F4979" i="10"/>
  <c r="F4980" i="10"/>
  <c r="F4981" i="10"/>
  <c r="F4982" i="10"/>
  <c r="F4983" i="10"/>
  <c r="F4984" i="10"/>
  <c r="F4985" i="10"/>
  <c r="F4986" i="10"/>
  <c r="F4987" i="10"/>
  <c r="F4988" i="10"/>
  <c r="F4989" i="10"/>
  <c r="F4990" i="10"/>
  <c r="F4991" i="10"/>
  <c r="F4992" i="10"/>
  <c r="F4993" i="10"/>
  <c r="F4994" i="10"/>
  <c r="F499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F5147" i="10"/>
  <c r="F5148" i="10"/>
  <c r="F5149" i="10"/>
  <c r="F5150" i="10"/>
  <c r="F5151" i="10"/>
  <c r="F5152" i="10"/>
  <c r="F5153" i="10"/>
  <c r="F5154" i="10"/>
  <c r="F5155" i="10"/>
  <c r="F5156" i="10"/>
  <c r="F5157" i="10"/>
  <c r="F5158" i="10"/>
  <c r="F5159" i="10"/>
  <c r="F5160" i="10"/>
  <c r="F5161" i="10"/>
  <c r="F5162" i="10"/>
  <c r="F5163" i="10"/>
  <c r="F5164" i="10"/>
  <c r="F5165" i="10"/>
  <c r="F5166" i="10"/>
  <c r="F5167" i="10"/>
  <c r="F5168" i="10"/>
  <c r="F5169" i="10"/>
  <c r="F5170" i="10"/>
  <c r="F5171" i="10"/>
  <c r="F5172" i="10"/>
  <c r="F5173" i="10"/>
  <c r="F5174" i="10"/>
  <c r="F5175" i="10"/>
  <c r="F5176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F5208" i="10"/>
  <c r="F5209" i="10"/>
  <c r="F5210" i="10"/>
  <c r="F5211" i="10"/>
  <c r="F5212" i="10"/>
  <c r="F5213" i="10"/>
  <c r="F5214" i="10"/>
  <c r="F5215" i="10"/>
  <c r="F5216" i="10"/>
  <c r="F5217" i="10"/>
  <c r="F5218" i="10"/>
  <c r="F5219" i="10"/>
  <c r="F5220" i="10"/>
  <c r="F5221" i="10"/>
  <c r="F5222" i="10"/>
  <c r="F5223" i="10"/>
  <c r="F5224" i="10"/>
  <c r="F5225" i="10"/>
  <c r="F5226" i="10"/>
  <c r="F5227" i="10"/>
  <c r="F5228" i="10"/>
  <c r="F5229" i="10"/>
  <c r="F5230" i="10"/>
  <c r="F5231" i="10"/>
  <c r="F5232" i="10"/>
  <c r="F5233" i="10"/>
  <c r="F5234" i="10"/>
  <c r="F5235" i="10"/>
  <c r="F5236" i="10"/>
  <c r="F5237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F5268" i="10"/>
  <c r="F5269" i="10"/>
  <c r="F5270" i="10"/>
  <c r="F5271" i="10"/>
  <c r="F5272" i="10"/>
  <c r="F5273" i="10"/>
  <c r="F5274" i="10"/>
  <c r="F5275" i="10"/>
  <c r="F5276" i="10"/>
  <c r="F5277" i="10"/>
  <c r="F5278" i="10"/>
  <c r="F5279" i="10"/>
  <c r="F5280" i="10"/>
  <c r="F5281" i="10"/>
  <c r="F5282" i="10"/>
  <c r="F5283" i="10"/>
  <c r="F5284" i="10"/>
  <c r="F5285" i="10"/>
  <c r="F5286" i="10"/>
  <c r="F5287" i="10"/>
  <c r="F5288" i="10"/>
  <c r="F5289" i="10"/>
  <c r="F5290" i="10"/>
  <c r="F5291" i="10"/>
  <c r="F5292" i="10"/>
  <c r="F5293" i="10"/>
  <c r="F5294" i="10"/>
  <c r="F5295" i="10"/>
  <c r="F5296" i="10"/>
  <c r="F5297" i="10"/>
  <c r="F5298" i="10"/>
  <c r="F529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F5361" i="10"/>
  <c r="F5362" i="10"/>
  <c r="F5363" i="10"/>
  <c r="F5364" i="10"/>
  <c r="F5365" i="10"/>
  <c r="F5366" i="10"/>
  <c r="F5367" i="10"/>
  <c r="F5368" i="10"/>
  <c r="F5369" i="10"/>
  <c r="F5370" i="10"/>
  <c r="F5371" i="10"/>
  <c r="F5372" i="10"/>
  <c r="F5373" i="10"/>
  <c r="F5374" i="10"/>
  <c r="F5375" i="10"/>
  <c r="F5376" i="10"/>
  <c r="F5377" i="10"/>
  <c r="F5378" i="10"/>
  <c r="F5379" i="10"/>
  <c r="F5380" i="10"/>
  <c r="F5381" i="10"/>
  <c r="F5382" i="10"/>
  <c r="F5383" i="10"/>
  <c r="F5384" i="10"/>
  <c r="F5385" i="10"/>
  <c r="F5386" i="10"/>
  <c r="F5387" i="10"/>
  <c r="F5388" i="10"/>
  <c r="F5389" i="10"/>
  <c r="F5390" i="10"/>
  <c r="F5391" i="10"/>
  <c r="F5392" i="10"/>
  <c r="F5393" i="10"/>
  <c r="F5394" i="10"/>
  <c r="F5395" i="10"/>
  <c r="F5396" i="10"/>
  <c r="F5397" i="10"/>
  <c r="F5398" i="10"/>
  <c r="F5399" i="10"/>
  <c r="F5400" i="10"/>
  <c r="F5401" i="10"/>
  <c r="F5402" i="10"/>
  <c r="F5403" i="10"/>
  <c r="F5404" i="10"/>
  <c r="F5405" i="10"/>
  <c r="F5406" i="10"/>
  <c r="F5407" i="10"/>
  <c r="F5408" i="10"/>
  <c r="F5409" i="10"/>
  <c r="F5410" i="10"/>
  <c r="F5411" i="10"/>
  <c r="F5412" i="10"/>
  <c r="F5413" i="10"/>
  <c r="F5414" i="10"/>
  <c r="F5415" i="10"/>
  <c r="F5416" i="10"/>
  <c r="F5417" i="10"/>
  <c r="F5418" i="10"/>
  <c r="F5419" i="10"/>
  <c r="F5420" i="10"/>
  <c r="F5421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F5512" i="10"/>
  <c r="F5513" i="10"/>
  <c r="F5514" i="10"/>
  <c r="F5515" i="10"/>
  <c r="F5516" i="10"/>
  <c r="F5517" i="10"/>
  <c r="F5518" i="10"/>
  <c r="F5519" i="10"/>
  <c r="F5520" i="10"/>
  <c r="F5521" i="10"/>
  <c r="F5522" i="10"/>
  <c r="F5523" i="10"/>
  <c r="F5524" i="10"/>
  <c r="F5525" i="10"/>
  <c r="F5526" i="10"/>
  <c r="F5527" i="10"/>
  <c r="F5528" i="10"/>
  <c r="F5529" i="10"/>
  <c r="F5530" i="10"/>
  <c r="F5531" i="10"/>
  <c r="F5532" i="10"/>
  <c r="F5533" i="10"/>
  <c r="F5534" i="10"/>
  <c r="F5535" i="10"/>
  <c r="F5536" i="10"/>
  <c r="F5537" i="10"/>
  <c r="F5538" i="10"/>
  <c r="F5539" i="10"/>
  <c r="F5540" i="10"/>
  <c r="F5541" i="10"/>
  <c r="F5542" i="10"/>
  <c r="F5543" i="10"/>
  <c r="F5544" i="10"/>
  <c r="F5545" i="10"/>
  <c r="F5546" i="10"/>
  <c r="F5547" i="10"/>
  <c r="F5548" i="10"/>
  <c r="F5549" i="10"/>
  <c r="F5550" i="10"/>
  <c r="F5551" i="10"/>
  <c r="F5552" i="10"/>
  <c r="F5553" i="10"/>
  <c r="F5554" i="10"/>
  <c r="F5555" i="10"/>
  <c r="F5556" i="10"/>
  <c r="F5557" i="10"/>
  <c r="F5558" i="10"/>
  <c r="F5559" i="10"/>
  <c r="F5560" i="10"/>
  <c r="F5561" i="10"/>
  <c r="F5562" i="10"/>
  <c r="F5563" i="10"/>
  <c r="F5564" i="10"/>
  <c r="F5565" i="10"/>
  <c r="F5566" i="10"/>
  <c r="F5567" i="10"/>
  <c r="F5568" i="10"/>
  <c r="F5569" i="10"/>
  <c r="F5570" i="10"/>
  <c r="F5571" i="10"/>
  <c r="F5572" i="10"/>
  <c r="F5573" i="10"/>
  <c r="F5574" i="10"/>
  <c r="F5575" i="10"/>
  <c r="F5576" i="10"/>
  <c r="F5577" i="10"/>
  <c r="F5578" i="10"/>
  <c r="F5579" i="10"/>
  <c r="F5580" i="10"/>
  <c r="F5581" i="10"/>
  <c r="F5582" i="10"/>
  <c r="F5583" i="10"/>
  <c r="F5584" i="10"/>
  <c r="F5585" i="10"/>
  <c r="F5586" i="10"/>
  <c r="F5587" i="10"/>
  <c r="F5588" i="10"/>
  <c r="F5589" i="10"/>
  <c r="F5590" i="10"/>
  <c r="F5591" i="10"/>
  <c r="F5592" i="10"/>
  <c r="F5593" i="10"/>
  <c r="F5594" i="10"/>
  <c r="F5595" i="10"/>
  <c r="F5596" i="10"/>
  <c r="F5597" i="10"/>
  <c r="F5598" i="10"/>
  <c r="F5599" i="10"/>
  <c r="F5600" i="10"/>
  <c r="F5601" i="10"/>
  <c r="F5602" i="10"/>
  <c r="F5603" i="10"/>
  <c r="F5604" i="10"/>
  <c r="F5605" i="10"/>
  <c r="F5606" i="10"/>
  <c r="F5607" i="10"/>
  <c r="F5608" i="10"/>
  <c r="F5609" i="10"/>
  <c r="F5610" i="10"/>
  <c r="F5611" i="10"/>
  <c r="F5612" i="10"/>
  <c r="F5613" i="10"/>
  <c r="F5614" i="10"/>
  <c r="F5615" i="10"/>
  <c r="F5616" i="10"/>
  <c r="F5617" i="10"/>
  <c r="F5618" i="10"/>
  <c r="F5619" i="10"/>
  <c r="F5620" i="10"/>
  <c r="F5621" i="10"/>
  <c r="F5622" i="10"/>
  <c r="F5623" i="10"/>
  <c r="F5624" i="10"/>
  <c r="F5625" i="10"/>
  <c r="F5626" i="10"/>
  <c r="F5627" i="10"/>
  <c r="F5628" i="10"/>
  <c r="F5629" i="10"/>
  <c r="F5630" i="10"/>
  <c r="F5631" i="10"/>
  <c r="F5632" i="10"/>
  <c r="F5633" i="10"/>
  <c r="F5634" i="10"/>
  <c r="F5635" i="10"/>
  <c r="F5636" i="10"/>
  <c r="F5637" i="10"/>
  <c r="F5638" i="10"/>
  <c r="F5639" i="10"/>
  <c r="F5640" i="10"/>
  <c r="F5641" i="10"/>
  <c r="F5642" i="10"/>
  <c r="F5643" i="10"/>
  <c r="F5644" i="10"/>
  <c r="F5645" i="10"/>
  <c r="F5646" i="10"/>
  <c r="F5647" i="10"/>
  <c r="F5648" i="10"/>
  <c r="F5649" i="10"/>
  <c r="F5650" i="10"/>
  <c r="F5651" i="10"/>
  <c r="F5652" i="10"/>
  <c r="F5653" i="10"/>
  <c r="F5654" i="10"/>
  <c r="F5655" i="10"/>
  <c r="F5656" i="10"/>
  <c r="F5657" i="10"/>
  <c r="F5658" i="10"/>
  <c r="F5659" i="10"/>
  <c r="F5660" i="10"/>
  <c r="F5661" i="10"/>
  <c r="F5662" i="10"/>
  <c r="F5663" i="10"/>
  <c r="F5664" i="10"/>
  <c r="F5665" i="10"/>
  <c r="F5666" i="10"/>
  <c r="F5667" i="10"/>
  <c r="F5668" i="10"/>
  <c r="F5669" i="10"/>
  <c r="F5670" i="10"/>
  <c r="F5671" i="10"/>
  <c r="F5672" i="10"/>
  <c r="F5673" i="10"/>
  <c r="F5674" i="10"/>
  <c r="F5675" i="10"/>
  <c r="F5676" i="10"/>
  <c r="F5677" i="10"/>
  <c r="F5678" i="10"/>
  <c r="F5679" i="10"/>
  <c r="F5680" i="10"/>
  <c r="F5681" i="10"/>
  <c r="F5682" i="10"/>
  <c r="F5683" i="10"/>
  <c r="F5684" i="10"/>
  <c r="F5685" i="10"/>
  <c r="F5686" i="10"/>
  <c r="F5687" i="10"/>
  <c r="F5688" i="10"/>
  <c r="F5689" i="10"/>
  <c r="F5690" i="10"/>
  <c r="F5691" i="10"/>
  <c r="F5692" i="10"/>
  <c r="F5693" i="10"/>
  <c r="F5694" i="10"/>
  <c r="F5695" i="10"/>
  <c r="F5696" i="10"/>
  <c r="F5697" i="10"/>
  <c r="F5698" i="10"/>
  <c r="F5699" i="10"/>
  <c r="F5700" i="10"/>
  <c r="F5701" i="10"/>
  <c r="F5702" i="10"/>
  <c r="F5703" i="10"/>
  <c r="F5704" i="10"/>
  <c r="F5705" i="10"/>
  <c r="F5706" i="10"/>
  <c r="F5707" i="10"/>
  <c r="F5708" i="10"/>
  <c r="F5709" i="10"/>
  <c r="F5710" i="10"/>
  <c r="F5711" i="10"/>
  <c r="F5712" i="10"/>
  <c r="F5713" i="10"/>
  <c r="F5714" i="10"/>
  <c r="F5715" i="10"/>
  <c r="F5716" i="10"/>
  <c r="F5717" i="10"/>
  <c r="F5718" i="10"/>
  <c r="F5719" i="10"/>
  <c r="F5720" i="10"/>
  <c r="F5721" i="10"/>
  <c r="F5722" i="10"/>
  <c r="F5723" i="10"/>
  <c r="F5724" i="10"/>
  <c r="F5725" i="10"/>
  <c r="F5726" i="10"/>
  <c r="F5727" i="10"/>
  <c r="F5728" i="10"/>
  <c r="F5729" i="10"/>
  <c r="F5730" i="10"/>
  <c r="F5731" i="10"/>
  <c r="F5732" i="10"/>
  <c r="F5733" i="10"/>
  <c r="F5734" i="10"/>
  <c r="F5735" i="10"/>
  <c r="F5736" i="10"/>
  <c r="F5737" i="10"/>
  <c r="F5738" i="10"/>
  <c r="F5739" i="10"/>
  <c r="F5740" i="10"/>
  <c r="F5741" i="10"/>
  <c r="F5742" i="10"/>
  <c r="F5743" i="10"/>
  <c r="F5744" i="10"/>
  <c r="F5745" i="10"/>
  <c r="F5746" i="10"/>
  <c r="F5747" i="10"/>
  <c r="F5748" i="10"/>
  <c r="F5749" i="10"/>
  <c r="F5750" i="10"/>
  <c r="F5751" i="10"/>
  <c r="F5752" i="10"/>
  <c r="F5753" i="10"/>
  <c r="F5754" i="10"/>
  <c r="F5755" i="10"/>
  <c r="F5756" i="10"/>
  <c r="F5757" i="10"/>
  <c r="F5758" i="10"/>
  <c r="F5759" i="10"/>
  <c r="F5760" i="10"/>
  <c r="F5761" i="10"/>
  <c r="F5762" i="10"/>
  <c r="F5763" i="10"/>
  <c r="F5764" i="10"/>
  <c r="F5765" i="10"/>
  <c r="F5766" i="10"/>
  <c r="F5767" i="10"/>
  <c r="F5768" i="10"/>
  <c r="F5769" i="10"/>
  <c r="F5770" i="10"/>
  <c r="F5771" i="10"/>
  <c r="F5772" i="10"/>
  <c r="F5773" i="10"/>
  <c r="F5774" i="10"/>
  <c r="F5775" i="10"/>
  <c r="F5776" i="10"/>
  <c r="F5777" i="10"/>
  <c r="F5778" i="10"/>
  <c r="F5779" i="10"/>
  <c r="F5780" i="10"/>
  <c r="F5781" i="10"/>
  <c r="F5782" i="10"/>
  <c r="F5783" i="10"/>
  <c r="F5784" i="10"/>
  <c r="F5785" i="10"/>
  <c r="F5786" i="10"/>
  <c r="F5787" i="10"/>
  <c r="F5788" i="10"/>
  <c r="F5789" i="10"/>
  <c r="F5790" i="10"/>
  <c r="F5791" i="10"/>
  <c r="F5792" i="10"/>
  <c r="F5793" i="10"/>
  <c r="F5794" i="10"/>
  <c r="F5795" i="10"/>
  <c r="F5796" i="10"/>
  <c r="F5797" i="10"/>
  <c r="F5798" i="10"/>
  <c r="F5799" i="10"/>
  <c r="F5800" i="10"/>
  <c r="F5801" i="10"/>
  <c r="F5802" i="10"/>
  <c r="F5803" i="10"/>
  <c r="F5804" i="10"/>
  <c r="F5805" i="10"/>
  <c r="F5806" i="10"/>
  <c r="F5807" i="10"/>
  <c r="F5808" i="10"/>
  <c r="F5809" i="10"/>
  <c r="F5810" i="10"/>
  <c r="F5811" i="10"/>
  <c r="F5812" i="10"/>
  <c r="F5813" i="10"/>
  <c r="F5814" i="10"/>
  <c r="F5815" i="10"/>
  <c r="F5816" i="10"/>
  <c r="F5817" i="10"/>
  <c r="F5818" i="10"/>
  <c r="F5819" i="10"/>
  <c r="F5820" i="10"/>
  <c r="F5821" i="10"/>
  <c r="F5822" i="10"/>
  <c r="F5823" i="10"/>
  <c r="F5824" i="10"/>
  <c r="F5825" i="10"/>
  <c r="F5826" i="10"/>
  <c r="F5827" i="10"/>
  <c r="F5828" i="10"/>
  <c r="F5829" i="10"/>
  <c r="F5830" i="10"/>
  <c r="F5831" i="10"/>
  <c r="F5832" i="10"/>
  <c r="F5833" i="10"/>
  <c r="F5834" i="10"/>
  <c r="F5835" i="10"/>
  <c r="F5836" i="10"/>
  <c r="F5837" i="10"/>
  <c r="F5838" i="10"/>
  <c r="F5839" i="10"/>
  <c r="F5840" i="10"/>
  <c r="F5841" i="10"/>
  <c r="F5842" i="10"/>
  <c r="F5843" i="10"/>
  <c r="F5844" i="10"/>
  <c r="F5845" i="10"/>
  <c r="F5846" i="10"/>
  <c r="F5847" i="10"/>
  <c r="F5848" i="10"/>
  <c r="F5849" i="10"/>
  <c r="F5850" i="10"/>
  <c r="F5851" i="10"/>
  <c r="F5852" i="10"/>
  <c r="F5853" i="10"/>
  <c r="F5854" i="10"/>
  <c r="F5855" i="10"/>
  <c r="F5856" i="10"/>
  <c r="F5857" i="10"/>
  <c r="F5858" i="10"/>
  <c r="F5859" i="10"/>
  <c r="F5860" i="10"/>
  <c r="F5861" i="10"/>
  <c r="F5862" i="10"/>
  <c r="F5863" i="10"/>
  <c r="F5864" i="10"/>
  <c r="F5865" i="10"/>
  <c r="F5866" i="10"/>
  <c r="F5867" i="10"/>
  <c r="F5868" i="10"/>
  <c r="F5869" i="10"/>
  <c r="F5870" i="10"/>
  <c r="F5871" i="10"/>
  <c r="F5872" i="10"/>
  <c r="F5873" i="10"/>
  <c r="F5874" i="10"/>
  <c r="F5875" i="10"/>
  <c r="F5876" i="10"/>
  <c r="F5877" i="10"/>
  <c r="F5878" i="10"/>
  <c r="F5879" i="10"/>
  <c r="F5880" i="10"/>
  <c r="F5881" i="10"/>
  <c r="F5882" i="10"/>
  <c r="F5883" i="10"/>
  <c r="F5884" i="10"/>
  <c r="F5885" i="10"/>
  <c r="F5886" i="10"/>
  <c r="F5887" i="10"/>
  <c r="F5888" i="10"/>
  <c r="F5889" i="10"/>
  <c r="F5890" i="10"/>
  <c r="F5891" i="10"/>
  <c r="F5892" i="10"/>
  <c r="F5893" i="10"/>
  <c r="F5894" i="10"/>
  <c r="F5895" i="10"/>
  <c r="F5896" i="10"/>
  <c r="F5897" i="10"/>
  <c r="F5898" i="10"/>
  <c r="F5899" i="10"/>
  <c r="F5900" i="10"/>
  <c r="F5901" i="10"/>
  <c r="F5902" i="10"/>
  <c r="F5903" i="10"/>
  <c r="F5904" i="10"/>
  <c r="F5905" i="10"/>
  <c r="F5906" i="10"/>
  <c r="F5907" i="10"/>
  <c r="F5908" i="10"/>
  <c r="F5909" i="10"/>
  <c r="F5910" i="10"/>
  <c r="F5911" i="10"/>
  <c r="F5912" i="10"/>
  <c r="F5913" i="10"/>
  <c r="F5914" i="10"/>
  <c r="F5915" i="10"/>
  <c r="F5916" i="10"/>
  <c r="F5917" i="10"/>
  <c r="F5918" i="10"/>
  <c r="F5919" i="10"/>
  <c r="F5920" i="10"/>
  <c r="F5921" i="10"/>
  <c r="F5922" i="10"/>
  <c r="F5923" i="10"/>
  <c r="F5924" i="10"/>
  <c r="F5925" i="10"/>
  <c r="F5926" i="10"/>
  <c r="F5927" i="10"/>
  <c r="F5928" i="10"/>
  <c r="F5929" i="10"/>
  <c r="F5930" i="10"/>
  <c r="F5931" i="10"/>
  <c r="F5932" i="10"/>
  <c r="F5933" i="10"/>
  <c r="F5934" i="10"/>
  <c r="F5935" i="10"/>
  <c r="F5936" i="10"/>
  <c r="F5937" i="10"/>
  <c r="F5938" i="10"/>
  <c r="F5939" i="10"/>
  <c r="F5940" i="10"/>
  <c r="F5941" i="10"/>
  <c r="F5942" i="10"/>
  <c r="F5943" i="10"/>
  <c r="F5944" i="10"/>
  <c r="F5945" i="10"/>
  <c r="F5946" i="10"/>
  <c r="F5947" i="10"/>
  <c r="F5948" i="10"/>
  <c r="F5949" i="10"/>
  <c r="F5950" i="10"/>
  <c r="F5951" i="10"/>
  <c r="F5952" i="10"/>
  <c r="F5953" i="10"/>
  <c r="F5954" i="10"/>
  <c r="F5955" i="10"/>
  <c r="F5956" i="10"/>
  <c r="F5957" i="10"/>
  <c r="F5958" i="10"/>
  <c r="F5959" i="10"/>
  <c r="F5960" i="10"/>
  <c r="F5961" i="10"/>
  <c r="F5962" i="10"/>
  <c r="F5963" i="10"/>
  <c r="F5964" i="10"/>
  <c r="F5965" i="10"/>
  <c r="F5966" i="10"/>
  <c r="F5967" i="10"/>
  <c r="F5968" i="10"/>
  <c r="F5969" i="10"/>
  <c r="F5970" i="10"/>
  <c r="F5971" i="10"/>
  <c r="F5972" i="10"/>
  <c r="F5973" i="10"/>
  <c r="F5974" i="10"/>
  <c r="F5975" i="10"/>
  <c r="F5976" i="10"/>
  <c r="F5977" i="10"/>
  <c r="F5978" i="10"/>
  <c r="F5979" i="10"/>
  <c r="F5980" i="10"/>
  <c r="F5981" i="10"/>
  <c r="F5982" i="10"/>
  <c r="F5983" i="10"/>
  <c r="F5984" i="10"/>
  <c r="F5985" i="10"/>
  <c r="F5986" i="10"/>
  <c r="F5987" i="10"/>
  <c r="F5988" i="10"/>
  <c r="F5989" i="10"/>
  <c r="F5990" i="10"/>
  <c r="F5991" i="10"/>
  <c r="F5992" i="10"/>
  <c r="F5993" i="10"/>
  <c r="F5994" i="10"/>
  <c r="F5995" i="10"/>
  <c r="F5996" i="10"/>
  <c r="F5997" i="10"/>
  <c r="F5998" i="10"/>
  <c r="F5999" i="10"/>
  <c r="F6000" i="10"/>
  <c r="F6001" i="10"/>
  <c r="F6002" i="10"/>
  <c r="F6003" i="10"/>
  <c r="F6004" i="10"/>
  <c r="F6005" i="10"/>
  <c r="F6006" i="10"/>
  <c r="F6007" i="10"/>
  <c r="F6008" i="10"/>
  <c r="F6009" i="10"/>
  <c r="F6010" i="10"/>
  <c r="F6011" i="10"/>
  <c r="F6012" i="10"/>
  <c r="F6013" i="10"/>
  <c r="F6014" i="10"/>
  <c r="F6015" i="10"/>
  <c r="F6016" i="10"/>
  <c r="F6017" i="10"/>
  <c r="F6018" i="10"/>
  <c r="F6019" i="10"/>
  <c r="F6020" i="10"/>
  <c r="F6021" i="10"/>
  <c r="F6022" i="10"/>
  <c r="F6023" i="10"/>
  <c r="F6024" i="10"/>
  <c r="F6025" i="10"/>
  <c r="F6026" i="10"/>
  <c r="F6027" i="10"/>
  <c r="F6028" i="10"/>
  <c r="F602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F6060" i="10"/>
  <c r="F6061" i="10"/>
  <c r="F6062" i="10"/>
  <c r="F6063" i="10"/>
  <c r="F6064" i="10"/>
  <c r="F6065" i="10"/>
  <c r="F6066" i="10"/>
  <c r="F6067" i="10"/>
  <c r="F6068" i="10"/>
  <c r="F6069" i="10"/>
  <c r="F6070" i="10"/>
  <c r="F6071" i="10"/>
  <c r="F6072" i="10"/>
  <c r="F6073" i="10"/>
  <c r="F6074" i="10"/>
  <c r="F6075" i="10"/>
  <c r="F6076" i="10"/>
  <c r="F6077" i="10"/>
  <c r="F6078" i="10"/>
  <c r="F6079" i="10"/>
  <c r="F6080" i="10"/>
  <c r="F6081" i="10"/>
  <c r="F6082" i="10"/>
  <c r="F6083" i="10"/>
  <c r="F6084" i="10"/>
  <c r="F6085" i="10"/>
  <c r="F6086" i="10"/>
  <c r="F6087" i="10"/>
  <c r="F6088" i="10"/>
  <c r="F6089" i="10"/>
  <c r="F6090" i="10"/>
  <c r="F6091" i="10"/>
  <c r="F6092" i="10"/>
  <c r="F6093" i="10"/>
  <c r="F6094" i="10"/>
  <c r="F6095" i="10"/>
  <c r="F6096" i="10"/>
  <c r="F6097" i="10"/>
  <c r="F6098" i="10"/>
  <c r="F6099" i="10"/>
  <c r="F6100" i="10"/>
  <c r="F6101" i="10"/>
  <c r="F6102" i="10"/>
  <c r="F6103" i="10"/>
  <c r="F6104" i="10"/>
  <c r="F6105" i="10"/>
  <c r="F6106" i="10"/>
  <c r="F6107" i="10"/>
  <c r="F6108" i="10"/>
  <c r="F6109" i="10"/>
  <c r="F6110" i="10"/>
  <c r="F6111" i="10"/>
  <c r="F6112" i="10"/>
  <c r="F6113" i="10"/>
  <c r="F6114" i="10"/>
  <c r="F6115" i="10"/>
  <c r="F6116" i="10"/>
  <c r="F6117" i="10"/>
  <c r="F6118" i="10"/>
  <c r="F6119" i="10"/>
  <c r="F6120" i="10"/>
  <c r="F6121" i="10"/>
  <c r="F6122" i="10"/>
  <c r="F6123" i="10"/>
  <c r="F6124" i="10"/>
  <c r="F6125" i="10"/>
  <c r="F6126" i="10"/>
  <c r="F6127" i="10"/>
  <c r="F6128" i="10"/>
  <c r="F6129" i="10"/>
  <c r="F6130" i="10"/>
  <c r="F6131" i="10"/>
  <c r="F6132" i="10"/>
  <c r="F6133" i="10"/>
  <c r="F6134" i="10"/>
  <c r="F6135" i="10"/>
  <c r="F6136" i="10"/>
  <c r="F6137" i="10"/>
  <c r="F6138" i="10"/>
  <c r="F6139" i="10"/>
  <c r="F6140" i="10"/>
  <c r="F6141" i="10"/>
  <c r="F6142" i="10"/>
  <c r="F6143" i="10"/>
  <c r="F6144" i="10"/>
  <c r="F6145" i="10"/>
  <c r="F6146" i="10"/>
  <c r="F6147" i="10"/>
  <c r="F6148" i="10"/>
  <c r="F6149" i="10"/>
  <c r="F6150" i="10"/>
  <c r="F6151" i="10"/>
  <c r="F6152" i="10"/>
  <c r="F6153" i="10"/>
  <c r="F6154" i="10"/>
  <c r="F6155" i="10"/>
  <c r="F6156" i="10"/>
  <c r="F6157" i="10"/>
  <c r="F6158" i="10"/>
  <c r="F6159" i="10"/>
  <c r="F6160" i="10"/>
  <c r="F6161" i="10"/>
  <c r="F6162" i="10"/>
  <c r="F6163" i="10"/>
  <c r="F6164" i="10"/>
  <c r="F6165" i="10"/>
  <c r="F6166" i="10"/>
  <c r="F6167" i="10"/>
  <c r="F6168" i="10"/>
  <c r="F6169" i="10"/>
  <c r="F6170" i="10"/>
  <c r="F6171" i="10"/>
  <c r="F6172" i="10"/>
  <c r="F6173" i="10"/>
  <c r="F6174" i="10"/>
  <c r="F6175" i="10"/>
  <c r="F6176" i="10"/>
  <c r="F6177" i="10"/>
  <c r="F6178" i="10"/>
  <c r="F6179" i="10"/>
  <c r="F6180" i="10"/>
  <c r="F6181" i="10"/>
  <c r="F6182" i="10"/>
  <c r="F6183" i="10"/>
  <c r="F6184" i="10"/>
  <c r="F6185" i="10"/>
  <c r="F6186" i="10"/>
  <c r="F6187" i="10"/>
  <c r="F6188" i="10"/>
  <c r="F6189" i="10"/>
  <c r="F6190" i="10"/>
  <c r="F6191" i="10"/>
  <c r="F6192" i="10"/>
  <c r="F6193" i="10"/>
  <c r="F6194" i="10"/>
  <c r="F6195" i="10"/>
  <c r="F6196" i="10"/>
  <c r="F6197" i="10"/>
  <c r="F6198" i="10"/>
  <c r="F6199" i="10"/>
  <c r="F6200" i="10"/>
  <c r="F6201" i="10"/>
  <c r="F6202" i="10"/>
  <c r="F6203" i="10"/>
  <c r="F6204" i="10"/>
  <c r="F6205" i="10"/>
  <c r="F6206" i="10"/>
  <c r="F6207" i="10"/>
  <c r="F6208" i="10"/>
  <c r="F6209" i="10"/>
  <c r="F6210" i="10"/>
  <c r="F6211" i="10"/>
  <c r="F6212" i="10"/>
  <c r="F6213" i="10"/>
  <c r="F6214" i="10"/>
  <c r="F6215" i="10"/>
  <c r="F6216" i="10"/>
  <c r="F6217" i="10"/>
  <c r="F6218" i="10"/>
  <c r="F6219" i="10"/>
  <c r="F6220" i="10"/>
  <c r="F6221" i="10"/>
  <c r="F6222" i="10"/>
  <c r="F6223" i="10"/>
  <c r="F6224" i="10"/>
  <c r="F6225" i="10"/>
  <c r="F6226" i="10"/>
  <c r="F6227" i="10"/>
  <c r="F6228" i="10"/>
  <c r="F6229" i="10"/>
  <c r="F6230" i="10"/>
  <c r="F6231" i="10"/>
  <c r="F6232" i="10"/>
  <c r="F6233" i="10"/>
  <c r="F6234" i="10"/>
  <c r="F6235" i="10"/>
  <c r="F6236" i="10"/>
  <c r="F6237" i="10"/>
  <c r="F6238" i="10"/>
  <c r="F6239" i="10"/>
  <c r="F6240" i="10"/>
  <c r="F6241" i="10"/>
  <c r="F6242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71" i="10"/>
  <c r="F6272" i="10"/>
  <c r="F6273" i="10"/>
  <c r="F6274" i="10"/>
  <c r="F6275" i="10"/>
  <c r="F6276" i="10"/>
  <c r="F6277" i="10"/>
  <c r="F6278" i="10"/>
  <c r="F6279" i="10"/>
  <c r="F6280" i="10"/>
  <c r="F6281" i="10"/>
  <c r="F6282" i="10"/>
  <c r="F6283" i="10"/>
  <c r="F6284" i="10"/>
  <c r="F6285" i="10"/>
  <c r="F6286" i="10"/>
  <c r="F6287" i="10"/>
  <c r="F6288" i="10"/>
  <c r="F6289" i="10"/>
  <c r="F6290" i="10"/>
  <c r="F6291" i="10"/>
  <c r="F6292" i="10"/>
  <c r="F6293" i="10"/>
  <c r="F6294" i="10"/>
  <c r="F6295" i="10"/>
  <c r="F6296" i="10"/>
  <c r="F6297" i="10"/>
  <c r="F6298" i="10"/>
  <c r="F6299" i="10"/>
  <c r="F6300" i="10"/>
  <c r="F6301" i="10"/>
  <c r="F6302" i="10"/>
  <c r="F6303" i="10"/>
  <c r="F6304" i="10"/>
  <c r="F6305" i="10"/>
  <c r="F6306" i="10"/>
  <c r="F6307" i="10"/>
  <c r="F6308" i="10"/>
  <c r="F6309" i="10"/>
  <c r="F6310" i="10"/>
  <c r="F6311" i="10"/>
  <c r="F6312" i="10"/>
  <c r="F6313" i="10"/>
  <c r="F6314" i="10"/>
  <c r="F6315" i="10"/>
  <c r="F6316" i="10"/>
  <c r="F6317" i="10"/>
  <c r="F6318" i="10"/>
  <c r="F6319" i="10"/>
  <c r="F6320" i="10"/>
  <c r="F6321" i="10"/>
  <c r="F6322" i="10"/>
  <c r="F6323" i="10"/>
  <c r="F6324" i="10"/>
  <c r="F6325" i="10"/>
  <c r="F6326" i="10"/>
  <c r="F6327" i="10"/>
  <c r="F6328" i="10"/>
  <c r="F6329" i="10"/>
  <c r="F6330" i="10"/>
  <c r="F6331" i="10"/>
  <c r="F6332" i="10"/>
  <c r="F6333" i="10"/>
  <c r="F6334" i="10"/>
  <c r="F6335" i="10"/>
  <c r="F6336" i="10"/>
  <c r="F6337" i="10"/>
  <c r="F6338" i="10"/>
  <c r="F6339" i="10"/>
  <c r="F6340" i="10"/>
  <c r="F6341" i="10"/>
  <c r="F6342" i="10"/>
  <c r="F6343" i="10"/>
  <c r="F6344" i="10"/>
  <c r="F6345" i="10"/>
  <c r="F6346" i="10"/>
  <c r="F6347" i="10"/>
  <c r="F6348" i="10"/>
  <c r="F6349" i="10"/>
  <c r="F6350" i="10"/>
  <c r="F6351" i="10"/>
  <c r="F6352" i="10"/>
  <c r="F6353" i="10"/>
  <c r="F6354" i="10"/>
  <c r="F6355" i="10"/>
  <c r="F6356" i="10"/>
  <c r="F6357" i="10"/>
  <c r="F6358" i="10"/>
  <c r="F6359" i="10"/>
  <c r="F6360" i="10"/>
  <c r="F6361" i="10"/>
  <c r="F6362" i="10"/>
  <c r="F6363" i="10"/>
  <c r="F6364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96" i="10"/>
  <c r="F6397" i="10"/>
  <c r="F6398" i="10"/>
  <c r="F6399" i="10"/>
  <c r="F6400" i="10"/>
  <c r="F6401" i="10"/>
  <c r="F6402" i="10"/>
  <c r="F6403" i="10"/>
  <c r="F6404" i="10"/>
  <c r="F6405" i="10"/>
  <c r="F6406" i="10"/>
  <c r="F6407" i="10"/>
  <c r="F6408" i="10"/>
  <c r="F6409" i="10"/>
  <c r="F6410" i="10"/>
  <c r="F6411" i="10"/>
  <c r="F6412" i="10"/>
  <c r="F6413" i="10"/>
  <c r="F6414" i="10"/>
  <c r="F6415" i="10"/>
  <c r="F6416" i="10"/>
  <c r="F6417" i="10"/>
  <c r="F6418" i="10"/>
  <c r="F6419" i="10"/>
  <c r="F6420" i="10"/>
  <c r="F6421" i="10"/>
  <c r="F6422" i="10"/>
  <c r="F6423" i="10"/>
  <c r="F6424" i="10"/>
  <c r="F6425" i="10"/>
  <c r="F6426" i="10"/>
  <c r="F6427" i="10"/>
  <c r="F6428" i="10"/>
  <c r="F6429" i="10"/>
  <c r="F6430" i="10"/>
  <c r="F6431" i="10"/>
  <c r="F6432" i="10"/>
  <c r="F6433" i="10"/>
  <c r="F6434" i="10"/>
  <c r="F6435" i="10"/>
  <c r="F6436" i="10"/>
  <c r="F6437" i="10"/>
  <c r="F6438" i="10"/>
  <c r="F6439" i="10"/>
  <c r="F6440" i="10"/>
  <c r="F6441" i="10"/>
  <c r="F6442" i="10"/>
  <c r="F6443" i="10"/>
  <c r="F6444" i="10"/>
  <c r="F6445" i="10"/>
  <c r="F6446" i="10"/>
  <c r="F6447" i="10"/>
  <c r="F6448" i="10"/>
  <c r="F6449" i="10"/>
  <c r="F6450" i="10"/>
  <c r="F6451" i="10"/>
  <c r="F6452" i="10"/>
  <c r="F6453" i="10"/>
  <c r="F6454" i="10"/>
  <c r="F6455" i="10"/>
  <c r="F645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0" i="10"/>
  <c r="F6471" i="10"/>
  <c r="F6472" i="10"/>
  <c r="F6473" i="10"/>
  <c r="F6474" i="10"/>
  <c r="F6475" i="10"/>
  <c r="F6476" i="10"/>
  <c r="F6477" i="10"/>
  <c r="F6478" i="10"/>
  <c r="F6479" i="10"/>
  <c r="F6480" i="10"/>
  <c r="F6481" i="10"/>
  <c r="F6482" i="10"/>
  <c r="F6483" i="10"/>
  <c r="F6484" i="10"/>
  <c r="F6485" i="10"/>
  <c r="F6486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518" i="10"/>
  <c r="F6519" i="10"/>
  <c r="F6520" i="10"/>
  <c r="F6521" i="10"/>
  <c r="F6522" i="10"/>
  <c r="F6523" i="10"/>
  <c r="F6524" i="10"/>
  <c r="F6525" i="10"/>
  <c r="F6526" i="10"/>
  <c r="F6527" i="10"/>
  <c r="F6528" i="10"/>
  <c r="F6529" i="10"/>
  <c r="F6530" i="10"/>
  <c r="F6531" i="10"/>
  <c r="F6532" i="10"/>
  <c r="F6533" i="10"/>
  <c r="F6534" i="10"/>
  <c r="F6535" i="10"/>
  <c r="F6536" i="10"/>
  <c r="F6537" i="10"/>
  <c r="F6538" i="10"/>
  <c r="F6539" i="10"/>
  <c r="F6540" i="10"/>
  <c r="F6541" i="10"/>
  <c r="F6542" i="10"/>
  <c r="F6543" i="10"/>
  <c r="F6544" i="10"/>
  <c r="F6545" i="10"/>
  <c r="F6546" i="10"/>
  <c r="F6547" i="10"/>
  <c r="F6548" i="10"/>
  <c r="F6549" i="10"/>
  <c r="F6550" i="10"/>
  <c r="F6551" i="10"/>
  <c r="F6552" i="10"/>
  <c r="F6553" i="10"/>
  <c r="F6554" i="10"/>
  <c r="F6555" i="10"/>
  <c r="F6556" i="10"/>
  <c r="F6557" i="10"/>
  <c r="F6558" i="10"/>
  <c r="F6559" i="10"/>
  <c r="F6560" i="10"/>
  <c r="F6561" i="10"/>
  <c r="F6562" i="10"/>
  <c r="F6563" i="10"/>
  <c r="F6564" i="10"/>
  <c r="F6565" i="10"/>
  <c r="F6566" i="10"/>
  <c r="F6567" i="10"/>
  <c r="F6568" i="10"/>
  <c r="F6569" i="10"/>
  <c r="F6570" i="10"/>
  <c r="F6571" i="10"/>
  <c r="F6572" i="10"/>
  <c r="F6573" i="10"/>
  <c r="F6574" i="10"/>
  <c r="F6575" i="10"/>
  <c r="F6576" i="10"/>
  <c r="F6577" i="10"/>
  <c r="F6578" i="10"/>
  <c r="F6579" i="10"/>
  <c r="F6580" i="10"/>
  <c r="F6581" i="10"/>
  <c r="F6582" i="10"/>
  <c r="F6583" i="10"/>
  <c r="F6584" i="10"/>
  <c r="F6585" i="10"/>
  <c r="F6586" i="10"/>
  <c r="F6587" i="10"/>
  <c r="F6588" i="10"/>
  <c r="F6589" i="10"/>
  <c r="F6590" i="10"/>
  <c r="F6591" i="10"/>
  <c r="F6592" i="10"/>
  <c r="F6593" i="10"/>
  <c r="F6594" i="10"/>
  <c r="F6595" i="10"/>
  <c r="F6596" i="10"/>
  <c r="F6597" i="10"/>
  <c r="F6598" i="10"/>
  <c r="F6599" i="10"/>
  <c r="F6600" i="10"/>
  <c r="F6601" i="10"/>
  <c r="F6602" i="10"/>
  <c r="F6603" i="10"/>
  <c r="F6604" i="10"/>
  <c r="F6605" i="10"/>
  <c r="F6606" i="10"/>
  <c r="F6607" i="10"/>
  <c r="F6608" i="10"/>
  <c r="F6609" i="10"/>
  <c r="F6610" i="10"/>
  <c r="F6611" i="10"/>
  <c r="F6612" i="10"/>
  <c r="F6613" i="10"/>
  <c r="F6614" i="10"/>
  <c r="F6615" i="10"/>
  <c r="F6616" i="10"/>
  <c r="F6617" i="10"/>
  <c r="F6618" i="10"/>
  <c r="F6619" i="10"/>
  <c r="F6620" i="10"/>
  <c r="F6621" i="10"/>
  <c r="F6622" i="10"/>
  <c r="F6623" i="10"/>
  <c r="F6624" i="10"/>
  <c r="F6625" i="10"/>
  <c r="F6626" i="10"/>
  <c r="F6627" i="10"/>
  <c r="F6628" i="10"/>
  <c r="F6629" i="10"/>
  <c r="F6630" i="10"/>
  <c r="F6631" i="10"/>
  <c r="F6632" i="10"/>
  <c r="F6633" i="10"/>
  <c r="F6634" i="10"/>
  <c r="F6635" i="10"/>
  <c r="F6636" i="10"/>
  <c r="F6637" i="10"/>
  <c r="F6638" i="10"/>
  <c r="F6639" i="10"/>
  <c r="F6640" i="10"/>
  <c r="F6641" i="10"/>
  <c r="F6642" i="10"/>
  <c r="F6643" i="10"/>
  <c r="F6644" i="10"/>
  <c r="F6645" i="10"/>
  <c r="F6646" i="10"/>
  <c r="F6647" i="10"/>
  <c r="F6648" i="10"/>
  <c r="F6649" i="10"/>
  <c r="F6650" i="10"/>
  <c r="F6651" i="10"/>
  <c r="F6652" i="10"/>
  <c r="F6653" i="10"/>
  <c r="F6654" i="10"/>
  <c r="F6655" i="10"/>
  <c r="F6656" i="10"/>
  <c r="F6657" i="10"/>
  <c r="F6658" i="10"/>
  <c r="F6659" i="10"/>
  <c r="F6660" i="10"/>
  <c r="F6661" i="10"/>
  <c r="F6662" i="10"/>
  <c r="F6663" i="10"/>
  <c r="F6664" i="10"/>
  <c r="F6665" i="10"/>
  <c r="F6666" i="10"/>
  <c r="F6667" i="10"/>
  <c r="F6668" i="10"/>
  <c r="F6669" i="10"/>
  <c r="F6670" i="10"/>
  <c r="F6671" i="10"/>
  <c r="F6672" i="10"/>
  <c r="F6673" i="10"/>
  <c r="F6674" i="10"/>
  <c r="F6675" i="10"/>
  <c r="F6676" i="10"/>
  <c r="F6677" i="10"/>
  <c r="F6678" i="10"/>
  <c r="F6679" i="10"/>
  <c r="F6680" i="10"/>
  <c r="F6681" i="10"/>
  <c r="F6682" i="10"/>
  <c r="F6683" i="10"/>
  <c r="F6684" i="10"/>
  <c r="F6685" i="10"/>
  <c r="F6686" i="10"/>
  <c r="F6687" i="10"/>
  <c r="F6688" i="10"/>
  <c r="F6689" i="10"/>
  <c r="F6690" i="10"/>
  <c r="F6691" i="10"/>
  <c r="F6692" i="10"/>
  <c r="F6693" i="10"/>
  <c r="F6694" i="10"/>
  <c r="F6695" i="10"/>
  <c r="F6696" i="10"/>
  <c r="F6697" i="10"/>
  <c r="F6698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73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F6751" i="10"/>
  <c r="F6752" i="10"/>
  <c r="F6753" i="10"/>
  <c r="F6754" i="10"/>
  <c r="F6755" i="10"/>
  <c r="F6756" i="10"/>
  <c r="F6757" i="10"/>
  <c r="F6758" i="10"/>
  <c r="F6759" i="10"/>
  <c r="F676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F6778" i="10"/>
  <c r="F6779" i="10"/>
  <c r="F6780" i="10"/>
  <c r="F6781" i="10"/>
  <c r="F6782" i="10"/>
  <c r="F6783" i="10"/>
  <c r="F6784" i="10"/>
  <c r="F6785" i="10"/>
  <c r="F6786" i="10"/>
  <c r="F6787" i="10"/>
  <c r="F6788" i="10"/>
  <c r="F6789" i="10"/>
  <c r="F6790" i="10"/>
  <c r="F6791" i="10"/>
  <c r="F6792" i="10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F6852" i="10"/>
  <c r="F6853" i="10"/>
  <c r="F6854" i="10"/>
  <c r="F6855" i="10"/>
  <c r="F6856" i="10"/>
  <c r="F6857" i="10"/>
  <c r="F6858" i="10"/>
  <c r="F6859" i="10"/>
  <c r="F6860" i="10"/>
  <c r="F6861" i="10"/>
  <c r="F6862" i="10"/>
  <c r="F6863" i="10"/>
  <c r="F6864" i="10"/>
  <c r="F6865" i="10"/>
  <c r="F6866" i="10"/>
  <c r="F6867" i="10"/>
  <c r="F6868" i="10"/>
  <c r="F6869" i="10"/>
  <c r="F6870" i="10"/>
  <c r="F6871" i="10"/>
  <c r="F6872" i="10"/>
  <c r="F6873" i="10"/>
  <c r="F6874" i="10"/>
  <c r="F6875" i="10"/>
  <c r="F6876" i="10"/>
  <c r="F6877" i="10"/>
  <c r="F6878" i="10"/>
  <c r="F6879" i="10"/>
  <c r="F6880" i="10"/>
  <c r="F6881" i="10"/>
  <c r="F6882" i="10"/>
  <c r="F6883" i="10"/>
  <c r="F6884" i="10"/>
  <c r="F6885" i="10"/>
  <c r="F6886" i="10"/>
  <c r="F6887" i="10"/>
  <c r="F6888" i="10"/>
  <c r="F6889" i="10"/>
  <c r="F6890" i="10"/>
  <c r="F6891" i="10"/>
  <c r="F6892" i="10"/>
  <c r="F6893" i="10"/>
  <c r="F6894" i="10"/>
  <c r="F6895" i="10"/>
  <c r="F6896" i="10"/>
  <c r="F6897" i="10"/>
  <c r="F6898" i="10"/>
  <c r="F6899" i="10"/>
  <c r="F6900" i="10"/>
  <c r="F6901" i="10"/>
  <c r="F6902" i="10"/>
  <c r="F6903" i="10"/>
  <c r="F6904" i="10"/>
  <c r="F6905" i="10"/>
  <c r="F6906" i="10"/>
  <c r="F6907" i="10"/>
  <c r="F6908" i="10"/>
  <c r="F6909" i="10"/>
  <c r="F6910" i="10"/>
  <c r="F6911" i="10"/>
  <c r="F6912" i="10"/>
  <c r="F6913" i="10"/>
  <c r="F6914" i="10"/>
  <c r="F6915" i="10"/>
  <c r="F6916" i="10"/>
  <c r="F6917" i="10"/>
  <c r="F6918" i="10"/>
  <c r="F6919" i="10"/>
  <c r="F6920" i="10"/>
  <c r="F6921" i="10"/>
  <c r="F6922" i="10"/>
  <c r="F6923" i="10"/>
  <c r="F6924" i="10"/>
  <c r="F6925" i="10"/>
  <c r="F6926" i="10"/>
  <c r="F6927" i="10"/>
  <c r="F6928" i="10"/>
  <c r="F6929" i="10"/>
  <c r="F6930" i="10"/>
  <c r="F6931" i="10"/>
  <c r="F6932" i="10"/>
  <c r="F6933" i="10"/>
  <c r="F6934" i="10"/>
  <c r="F6935" i="10"/>
  <c r="F6936" i="10"/>
  <c r="F6937" i="10"/>
  <c r="F6938" i="10"/>
  <c r="F6939" i="10"/>
  <c r="F6940" i="10"/>
  <c r="F6941" i="10"/>
  <c r="F6942" i="10"/>
  <c r="F6943" i="10"/>
  <c r="F6944" i="10"/>
  <c r="F6945" i="10"/>
  <c r="F6946" i="10"/>
  <c r="F6947" i="10"/>
  <c r="F6948" i="10"/>
  <c r="F6949" i="10"/>
  <c r="F6950" i="10"/>
  <c r="F6951" i="10"/>
  <c r="F6952" i="10"/>
  <c r="F6953" i="10"/>
  <c r="F6954" i="10"/>
  <c r="F6955" i="10"/>
  <c r="F6956" i="10"/>
  <c r="F6957" i="10"/>
  <c r="F6958" i="10"/>
  <c r="F6959" i="10"/>
  <c r="F6960" i="10"/>
  <c r="F6961" i="10"/>
  <c r="F6962" i="10"/>
  <c r="F6963" i="10"/>
  <c r="F6964" i="10"/>
  <c r="F6965" i="10"/>
  <c r="F6966" i="10"/>
  <c r="F6967" i="10"/>
  <c r="F6968" i="10"/>
  <c r="F6969" i="10"/>
  <c r="F6970" i="10"/>
  <c r="F6971" i="10"/>
  <c r="F6972" i="10"/>
  <c r="F6973" i="10"/>
  <c r="F6974" i="10"/>
  <c r="F6975" i="10"/>
  <c r="F6976" i="10"/>
  <c r="F6977" i="10"/>
  <c r="F6978" i="10"/>
  <c r="F6979" i="10"/>
  <c r="F6980" i="10"/>
  <c r="F6981" i="10"/>
  <c r="F6982" i="10"/>
  <c r="F6983" i="10"/>
  <c r="F6984" i="10"/>
  <c r="F6985" i="10"/>
  <c r="F6986" i="10"/>
  <c r="F6987" i="10"/>
  <c r="F6988" i="10"/>
  <c r="F6989" i="10"/>
  <c r="F6990" i="10"/>
  <c r="F6991" i="10"/>
  <c r="F6992" i="10"/>
  <c r="F6993" i="10"/>
  <c r="F6994" i="10"/>
  <c r="F6995" i="10"/>
  <c r="F6996" i="10"/>
  <c r="F6997" i="10"/>
  <c r="F6998" i="10"/>
  <c r="F6999" i="10"/>
  <c r="F7000" i="10"/>
  <c r="F7001" i="10"/>
  <c r="F7002" i="10"/>
  <c r="F7003" i="10"/>
  <c r="F7004" i="10"/>
  <c r="F7005" i="10"/>
  <c r="F7006" i="10"/>
  <c r="F7007" i="10"/>
  <c r="F7008" i="10"/>
  <c r="F7009" i="10"/>
  <c r="F7010" i="10"/>
  <c r="F7011" i="10"/>
  <c r="F7012" i="10"/>
  <c r="F7013" i="10"/>
  <c r="F7014" i="10"/>
  <c r="F7015" i="10"/>
  <c r="F7016" i="10"/>
  <c r="F7017" i="10"/>
  <c r="F7018" i="10"/>
  <c r="F7019" i="10"/>
  <c r="F7020" i="10"/>
  <c r="F7021" i="10"/>
  <c r="F7022" i="10"/>
  <c r="F7023" i="10"/>
  <c r="F7024" i="10"/>
  <c r="F7025" i="10"/>
  <c r="F7026" i="10"/>
  <c r="F7027" i="10"/>
  <c r="F7028" i="10"/>
  <c r="F7029" i="10"/>
  <c r="F7030" i="10"/>
  <c r="F7031" i="10"/>
  <c r="F7032" i="10"/>
  <c r="F7033" i="10"/>
  <c r="F7034" i="10"/>
  <c r="F7035" i="10"/>
  <c r="F7036" i="10"/>
  <c r="F7037" i="10"/>
  <c r="F7038" i="10"/>
  <c r="F7039" i="10"/>
  <c r="F7040" i="10"/>
  <c r="F7041" i="10"/>
  <c r="F7042" i="10"/>
  <c r="F7043" i="10"/>
  <c r="F7044" i="10"/>
  <c r="F7045" i="10"/>
  <c r="F7046" i="10"/>
  <c r="F7047" i="10"/>
  <c r="F7048" i="10"/>
  <c r="F7049" i="10"/>
  <c r="F7050" i="10"/>
  <c r="F7051" i="10"/>
  <c r="F7052" i="10"/>
  <c r="F7053" i="10"/>
  <c r="F7054" i="10"/>
  <c r="F7055" i="10"/>
  <c r="F7056" i="10"/>
  <c r="F7057" i="10"/>
  <c r="F7058" i="10"/>
  <c r="F7059" i="10"/>
  <c r="F7060" i="10"/>
  <c r="F7061" i="10"/>
  <c r="F7062" i="10"/>
  <c r="F7063" i="10"/>
  <c r="F7064" i="10"/>
  <c r="F7065" i="10"/>
  <c r="F7066" i="10"/>
  <c r="F7067" i="10"/>
  <c r="F7068" i="10"/>
  <c r="F7069" i="10"/>
  <c r="F7070" i="10"/>
  <c r="F7071" i="10"/>
  <c r="F7072" i="10"/>
  <c r="F7073" i="10"/>
  <c r="F7074" i="10"/>
  <c r="F7075" i="10"/>
  <c r="F7076" i="10"/>
  <c r="F7077" i="10"/>
  <c r="F7078" i="10"/>
  <c r="F7079" i="10"/>
  <c r="F7080" i="10"/>
  <c r="F7081" i="10"/>
  <c r="F7082" i="10"/>
  <c r="F7083" i="10"/>
  <c r="F7084" i="10"/>
  <c r="F7085" i="10"/>
  <c r="F7086" i="10"/>
  <c r="F7087" i="10"/>
  <c r="F7088" i="10"/>
  <c r="F7089" i="10"/>
  <c r="F7090" i="10"/>
  <c r="F7091" i="10"/>
  <c r="F7092" i="10"/>
  <c r="F7093" i="10"/>
  <c r="F7094" i="10"/>
  <c r="F7095" i="10"/>
  <c r="F7096" i="10"/>
  <c r="F7097" i="10"/>
  <c r="F7098" i="10"/>
  <c r="F7099" i="10"/>
  <c r="F7100" i="10"/>
  <c r="F7101" i="10"/>
  <c r="F7102" i="10"/>
  <c r="F7103" i="10"/>
  <c r="F7104" i="10"/>
  <c r="F7105" i="10"/>
  <c r="F7106" i="10"/>
  <c r="F7107" i="10"/>
  <c r="F7108" i="10"/>
  <c r="F7109" i="10"/>
  <c r="F7110" i="10"/>
  <c r="F7111" i="10"/>
  <c r="F7112" i="10"/>
  <c r="F7113" i="10"/>
  <c r="F7114" i="10"/>
  <c r="F7115" i="10"/>
  <c r="F7116" i="10"/>
  <c r="F7117" i="10"/>
  <c r="F7118" i="10"/>
  <c r="F7119" i="10"/>
  <c r="F7120" i="10"/>
  <c r="F7121" i="10"/>
  <c r="F7122" i="10"/>
  <c r="F7123" i="10"/>
  <c r="F7124" i="10"/>
  <c r="F7125" i="10"/>
  <c r="F7126" i="10"/>
  <c r="F7127" i="10"/>
  <c r="F7128" i="10"/>
  <c r="F7129" i="10"/>
  <c r="F7130" i="10"/>
  <c r="F7131" i="10"/>
  <c r="F7132" i="10"/>
  <c r="F7133" i="10"/>
  <c r="F7134" i="10"/>
  <c r="F7135" i="10"/>
  <c r="F7136" i="10"/>
  <c r="F7137" i="10"/>
  <c r="F7138" i="10"/>
  <c r="F7139" i="10"/>
  <c r="F7140" i="10"/>
  <c r="F7141" i="10"/>
  <c r="F7142" i="10"/>
  <c r="F7143" i="10"/>
  <c r="F7144" i="10"/>
  <c r="F7145" i="10"/>
  <c r="F7146" i="10"/>
  <c r="F7147" i="10"/>
  <c r="F7148" i="10"/>
  <c r="F7149" i="10"/>
  <c r="F7150" i="10"/>
  <c r="F7151" i="10"/>
  <c r="F7152" i="10"/>
  <c r="F7153" i="10"/>
  <c r="F7154" i="10"/>
  <c r="F7155" i="10"/>
  <c r="F7156" i="10"/>
  <c r="F7157" i="10"/>
  <c r="F7158" i="10"/>
  <c r="F7159" i="10"/>
  <c r="F7160" i="10"/>
  <c r="F7161" i="10"/>
  <c r="F7162" i="10"/>
  <c r="F7163" i="10"/>
  <c r="F7164" i="10"/>
  <c r="F7165" i="10"/>
  <c r="F7166" i="10"/>
  <c r="F7167" i="10"/>
  <c r="F7168" i="10"/>
  <c r="F7169" i="10"/>
  <c r="F7170" i="10"/>
  <c r="F7171" i="10"/>
  <c r="F7172" i="10"/>
  <c r="F7173" i="10"/>
  <c r="F7174" i="10"/>
  <c r="F7175" i="10"/>
  <c r="F7176" i="10"/>
  <c r="F7177" i="10"/>
  <c r="F7178" i="10"/>
  <c r="F7179" i="10"/>
  <c r="F7180" i="10"/>
  <c r="F7181" i="10"/>
  <c r="F7182" i="10"/>
  <c r="F7183" i="10"/>
  <c r="F7184" i="10"/>
  <c r="F7185" i="10"/>
  <c r="F7186" i="10"/>
  <c r="F7187" i="10"/>
  <c r="F7188" i="10"/>
  <c r="F7189" i="10"/>
  <c r="F7190" i="10"/>
  <c r="F7191" i="10"/>
  <c r="F7192" i="10"/>
  <c r="F7193" i="10"/>
  <c r="F7194" i="10"/>
  <c r="F7195" i="10"/>
  <c r="F7196" i="10"/>
  <c r="F7197" i="10"/>
  <c r="F7198" i="10"/>
  <c r="F7199" i="10"/>
  <c r="F7200" i="10"/>
  <c r="F7201" i="10"/>
  <c r="F7202" i="10"/>
  <c r="F7203" i="10"/>
  <c r="F7204" i="10"/>
  <c r="F7205" i="10"/>
  <c r="F7206" i="10"/>
  <c r="F7207" i="10"/>
  <c r="F7208" i="10"/>
  <c r="F7209" i="10"/>
  <c r="F7210" i="10"/>
  <c r="F7211" i="10"/>
  <c r="F7212" i="10"/>
  <c r="F7213" i="10"/>
  <c r="F7214" i="10"/>
  <c r="F7215" i="10"/>
  <c r="F7216" i="10"/>
  <c r="F7217" i="10"/>
  <c r="F7218" i="10"/>
  <c r="F7219" i="10"/>
  <c r="F7220" i="10"/>
  <c r="F7221" i="10"/>
  <c r="F7222" i="10"/>
  <c r="F7223" i="10"/>
  <c r="F7224" i="10"/>
  <c r="F7225" i="10"/>
  <c r="F7226" i="10"/>
  <c r="F7227" i="10"/>
  <c r="F7228" i="10"/>
  <c r="F7229" i="10"/>
  <c r="F7230" i="10"/>
  <c r="F7231" i="10"/>
  <c r="F7232" i="10"/>
  <c r="F7233" i="10"/>
  <c r="F7234" i="10"/>
  <c r="F7235" i="10"/>
  <c r="F7236" i="10"/>
  <c r="F7237" i="10"/>
  <c r="F7238" i="10"/>
  <c r="F7239" i="10"/>
  <c r="F7240" i="10"/>
  <c r="F7241" i="10"/>
  <c r="F7242" i="10"/>
  <c r="F7243" i="10"/>
  <c r="F7244" i="10"/>
  <c r="F7245" i="10"/>
  <c r="F7246" i="10"/>
  <c r="F7247" i="10"/>
  <c r="F7248" i="10"/>
  <c r="F7249" i="10"/>
  <c r="F7250" i="10"/>
  <c r="F7251" i="10"/>
  <c r="F7252" i="10"/>
  <c r="F7253" i="10"/>
  <c r="F7254" i="10"/>
  <c r="F7255" i="10"/>
  <c r="F7256" i="10"/>
  <c r="F7257" i="10"/>
  <c r="F7258" i="10"/>
  <c r="F7259" i="10"/>
  <c r="F7260" i="10"/>
  <c r="F7261" i="10"/>
  <c r="F7262" i="10"/>
  <c r="F7263" i="10"/>
  <c r="F7264" i="10"/>
  <c r="F7265" i="10"/>
  <c r="F7266" i="10"/>
  <c r="F7267" i="10"/>
  <c r="F7268" i="10"/>
  <c r="F7269" i="10"/>
  <c r="F7270" i="10"/>
  <c r="F7271" i="10"/>
  <c r="F7272" i="10"/>
  <c r="F7273" i="10"/>
  <c r="F7274" i="10"/>
  <c r="F7275" i="10"/>
  <c r="F7276" i="10"/>
  <c r="F7277" i="10"/>
  <c r="F7278" i="10"/>
  <c r="F7279" i="10"/>
  <c r="F7280" i="10"/>
  <c r="F7281" i="10"/>
  <c r="F7282" i="10"/>
  <c r="F7283" i="10"/>
  <c r="F7284" i="10"/>
  <c r="F7285" i="10"/>
  <c r="F7286" i="10"/>
  <c r="F7287" i="10"/>
  <c r="F7288" i="10"/>
  <c r="F7289" i="10"/>
  <c r="F7290" i="10"/>
  <c r="F7291" i="10"/>
  <c r="F7292" i="10"/>
  <c r="F7293" i="10"/>
  <c r="F7294" i="10"/>
  <c r="F7295" i="10"/>
  <c r="F7296" i="10"/>
  <c r="F7297" i="10"/>
  <c r="F7298" i="10"/>
  <c r="F7299" i="10"/>
  <c r="F7300" i="10"/>
  <c r="F7301" i="10"/>
  <c r="F7302" i="10"/>
  <c r="F7303" i="10"/>
  <c r="F7304" i="10"/>
  <c r="F7305" i="10"/>
  <c r="F7306" i="10"/>
  <c r="F7307" i="10"/>
  <c r="F7308" i="10"/>
  <c r="F7309" i="10"/>
  <c r="F7310" i="10"/>
  <c r="F7311" i="10"/>
  <c r="F7312" i="10"/>
  <c r="F7313" i="10"/>
  <c r="F7314" i="10"/>
  <c r="F7315" i="10"/>
  <c r="F7316" i="10"/>
  <c r="F7317" i="10"/>
  <c r="F7318" i="10"/>
  <c r="F7319" i="10"/>
  <c r="F7320" i="10"/>
  <c r="F7321" i="10"/>
  <c r="F7322" i="10"/>
  <c r="F7323" i="10"/>
  <c r="F7324" i="10"/>
  <c r="F7325" i="10"/>
  <c r="F7326" i="10"/>
  <c r="F7327" i="10"/>
  <c r="F7328" i="10"/>
  <c r="F7329" i="10"/>
  <c r="F7330" i="10"/>
  <c r="F7331" i="10"/>
  <c r="F7332" i="10"/>
  <c r="F7333" i="10"/>
  <c r="F7334" i="10"/>
  <c r="F7335" i="10"/>
  <c r="F7336" i="10"/>
  <c r="F7337" i="10"/>
  <c r="F7338" i="10"/>
  <c r="F7339" i="10"/>
  <c r="F7340" i="10"/>
  <c r="F7341" i="10"/>
  <c r="F7342" i="10"/>
  <c r="F7343" i="10"/>
  <c r="F7344" i="10"/>
  <c r="F8" i="10"/>
  <c r="AD698" i="9" l="1"/>
  <c r="AC698" i="9"/>
  <c r="AB698" i="9"/>
  <c r="AA698" i="9"/>
  <c r="Z698" i="9"/>
  <c r="Y698" i="9"/>
  <c r="X698" i="9"/>
  <c r="W698" i="9"/>
  <c r="V698" i="9"/>
  <c r="U698" i="9"/>
  <c r="T698" i="9"/>
  <c r="S698" i="9"/>
  <c r="R696" i="9"/>
  <c r="R695" i="9"/>
  <c r="R694" i="9"/>
  <c r="R693" i="9"/>
  <c r="R692" i="9"/>
  <c r="R691" i="9"/>
  <c r="R690" i="9"/>
  <c r="R689" i="9"/>
  <c r="R688" i="9"/>
  <c r="R687" i="9"/>
  <c r="R686" i="9"/>
  <c r="R685" i="9"/>
  <c r="R684" i="9"/>
  <c r="R683" i="9"/>
  <c r="R682" i="9"/>
  <c r="R681" i="9"/>
  <c r="R680" i="9"/>
  <c r="R679" i="9"/>
  <c r="R678" i="9"/>
  <c r="R677" i="9"/>
  <c r="R676" i="9"/>
  <c r="R675" i="9"/>
  <c r="R674" i="9"/>
  <c r="R673" i="9"/>
  <c r="R672" i="9"/>
  <c r="R671" i="9"/>
  <c r="R670" i="9"/>
  <c r="R669" i="9"/>
  <c r="R668" i="9"/>
  <c r="R667" i="9"/>
  <c r="R666" i="9"/>
  <c r="R665" i="9"/>
  <c r="R664" i="9"/>
  <c r="R663" i="9"/>
  <c r="R662" i="9"/>
  <c r="R661" i="9"/>
  <c r="R660" i="9"/>
  <c r="R659" i="9"/>
  <c r="R658" i="9"/>
  <c r="R657" i="9"/>
  <c r="R656" i="9"/>
  <c r="R655" i="9"/>
  <c r="R654" i="9"/>
  <c r="R653" i="9"/>
  <c r="R652" i="9"/>
  <c r="R651" i="9"/>
  <c r="R650" i="9"/>
  <c r="R649" i="9"/>
  <c r="R648" i="9"/>
  <c r="R647" i="9"/>
  <c r="R646" i="9"/>
  <c r="R645" i="9"/>
  <c r="R644" i="9"/>
  <c r="R643" i="9"/>
  <c r="R642" i="9"/>
  <c r="R641" i="9"/>
  <c r="R640" i="9"/>
  <c r="R639" i="9"/>
  <c r="R638" i="9"/>
  <c r="R637" i="9"/>
  <c r="R636" i="9"/>
  <c r="R635" i="9"/>
  <c r="R634" i="9"/>
  <c r="R633" i="9"/>
  <c r="R632" i="9"/>
  <c r="R631" i="9"/>
  <c r="R630" i="9"/>
  <c r="R629" i="9"/>
  <c r="R628" i="9"/>
  <c r="R627" i="9"/>
  <c r="R626" i="9"/>
  <c r="R625" i="9"/>
  <c r="R624" i="9"/>
  <c r="R623" i="9"/>
  <c r="R622" i="9"/>
  <c r="R621" i="9"/>
  <c r="R620" i="9"/>
  <c r="R619" i="9"/>
  <c r="R618" i="9"/>
  <c r="R617" i="9"/>
  <c r="R616" i="9"/>
  <c r="R615" i="9"/>
  <c r="R614" i="9"/>
  <c r="R613" i="9"/>
  <c r="R612" i="9"/>
  <c r="R611" i="9"/>
  <c r="R610" i="9"/>
  <c r="R609" i="9"/>
  <c r="R608" i="9"/>
  <c r="R607" i="9"/>
  <c r="R606" i="9"/>
  <c r="R605" i="9"/>
  <c r="R604" i="9"/>
  <c r="R603" i="9"/>
  <c r="R602" i="9"/>
  <c r="R601" i="9"/>
  <c r="R600" i="9"/>
  <c r="R599" i="9"/>
  <c r="R598" i="9"/>
  <c r="R597" i="9"/>
  <c r="R596" i="9"/>
  <c r="R595" i="9"/>
  <c r="R594" i="9"/>
  <c r="R593" i="9"/>
  <c r="R592" i="9"/>
  <c r="R591" i="9"/>
  <c r="R590" i="9"/>
  <c r="R589" i="9"/>
  <c r="R588" i="9"/>
  <c r="R587" i="9"/>
  <c r="R586" i="9"/>
  <c r="R585" i="9"/>
  <c r="R584" i="9"/>
  <c r="R583" i="9"/>
  <c r="R582" i="9"/>
  <c r="R581" i="9"/>
  <c r="R580" i="9"/>
  <c r="R579" i="9"/>
  <c r="R578" i="9"/>
  <c r="R577" i="9"/>
  <c r="R576" i="9"/>
  <c r="R575" i="9"/>
  <c r="R574" i="9"/>
  <c r="R573" i="9"/>
  <c r="R572" i="9"/>
  <c r="R571" i="9"/>
  <c r="R570" i="9"/>
  <c r="R569" i="9"/>
  <c r="R568" i="9"/>
  <c r="R567" i="9"/>
  <c r="R566" i="9"/>
  <c r="R565" i="9"/>
  <c r="R564" i="9"/>
  <c r="R563" i="9"/>
  <c r="R562" i="9"/>
  <c r="R561" i="9"/>
  <c r="R560" i="9"/>
  <c r="R559" i="9"/>
  <c r="R558" i="9"/>
  <c r="R557" i="9"/>
  <c r="R556" i="9"/>
  <c r="R555" i="9"/>
  <c r="R554" i="9"/>
  <c r="R553" i="9"/>
  <c r="R552" i="9"/>
  <c r="R551" i="9"/>
  <c r="R550" i="9"/>
  <c r="R549" i="9"/>
  <c r="R548" i="9"/>
  <c r="R547" i="9"/>
  <c r="R546" i="9"/>
  <c r="R545" i="9"/>
  <c r="R544" i="9"/>
  <c r="R543" i="9"/>
  <c r="R542" i="9"/>
  <c r="R541" i="9"/>
  <c r="R540" i="9"/>
  <c r="R539" i="9"/>
  <c r="R538" i="9"/>
  <c r="R537" i="9"/>
  <c r="R536" i="9"/>
  <c r="R535" i="9"/>
  <c r="R534" i="9"/>
  <c r="R533" i="9"/>
  <c r="R532" i="9"/>
  <c r="R531" i="9"/>
  <c r="R530" i="9"/>
  <c r="R529" i="9"/>
  <c r="R528" i="9"/>
  <c r="R527" i="9"/>
  <c r="R526" i="9"/>
  <c r="R525" i="9"/>
  <c r="R524" i="9"/>
  <c r="R523" i="9"/>
  <c r="R522" i="9"/>
  <c r="R521" i="9"/>
  <c r="R520" i="9"/>
  <c r="R519" i="9"/>
  <c r="R518" i="9"/>
  <c r="R517" i="9"/>
  <c r="R516" i="9"/>
  <c r="R515" i="9"/>
  <c r="R514" i="9"/>
  <c r="R513" i="9"/>
  <c r="R512" i="9"/>
  <c r="R511" i="9"/>
  <c r="R510" i="9"/>
  <c r="R509" i="9"/>
  <c r="R508" i="9"/>
  <c r="R507" i="9"/>
  <c r="R506" i="9"/>
  <c r="R505" i="9"/>
  <c r="R504" i="9"/>
  <c r="R503" i="9"/>
  <c r="R502" i="9"/>
  <c r="R501" i="9"/>
  <c r="R500" i="9"/>
  <c r="R499" i="9"/>
  <c r="R498" i="9"/>
  <c r="R497" i="9"/>
  <c r="R496" i="9"/>
  <c r="R495" i="9"/>
  <c r="R494" i="9"/>
  <c r="R493" i="9"/>
  <c r="R492" i="9"/>
  <c r="R491" i="9"/>
  <c r="R490" i="9"/>
  <c r="R489" i="9"/>
  <c r="R488" i="9"/>
  <c r="R487" i="9"/>
  <c r="R486" i="9"/>
  <c r="R485" i="9"/>
  <c r="R484" i="9"/>
  <c r="R483" i="9"/>
  <c r="R482" i="9"/>
  <c r="R481" i="9"/>
  <c r="R480" i="9"/>
  <c r="R479" i="9"/>
  <c r="R478" i="9"/>
  <c r="R477" i="9"/>
  <c r="R476" i="9"/>
  <c r="R475" i="9"/>
  <c r="R474" i="9"/>
  <c r="R473" i="9"/>
  <c r="R472" i="9"/>
  <c r="R471" i="9"/>
  <c r="R470" i="9"/>
  <c r="R469" i="9"/>
  <c r="R468" i="9"/>
  <c r="R467" i="9"/>
  <c r="R466" i="9"/>
  <c r="R465" i="9"/>
  <c r="R464" i="9"/>
  <c r="R463" i="9"/>
  <c r="R462" i="9"/>
  <c r="R461" i="9"/>
  <c r="R460" i="9"/>
  <c r="R459" i="9"/>
  <c r="R458" i="9"/>
  <c r="R457" i="9"/>
  <c r="R456" i="9"/>
  <c r="R455" i="9"/>
  <c r="R454" i="9"/>
  <c r="R453" i="9"/>
  <c r="R452" i="9"/>
  <c r="R451" i="9"/>
  <c r="R450" i="9"/>
  <c r="R449" i="9"/>
  <c r="R448" i="9"/>
  <c r="R447" i="9"/>
  <c r="R446" i="9"/>
  <c r="R445" i="9"/>
  <c r="R444" i="9"/>
  <c r="R443" i="9"/>
  <c r="R442" i="9"/>
  <c r="R441" i="9"/>
  <c r="R440" i="9"/>
  <c r="R439" i="9"/>
  <c r="R438" i="9"/>
  <c r="R437" i="9"/>
  <c r="R436" i="9"/>
  <c r="R435" i="9"/>
  <c r="R434" i="9"/>
  <c r="R433" i="9"/>
  <c r="R432" i="9"/>
  <c r="R431" i="9"/>
  <c r="R430" i="9"/>
  <c r="R429" i="9"/>
  <c r="R428" i="9"/>
  <c r="R427" i="9"/>
  <c r="R426" i="9"/>
  <c r="R425" i="9"/>
  <c r="R424" i="9"/>
  <c r="R423" i="9"/>
  <c r="R422" i="9"/>
  <c r="R421" i="9"/>
  <c r="R420" i="9"/>
  <c r="R419" i="9"/>
  <c r="R418" i="9"/>
  <c r="R417" i="9"/>
  <c r="R416" i="9"/>
  <c r="R415" i="9"/>
  <c r="R414" i="9"/>
  <c r="R413" i="9"/>
  <c r="R412" i="9"/>
  <c r="R411" i="9"/>
  <c r="R410" i="9"/>
  <c r="R409" i="9"/>
  <c r="R408" i="9"/>
  <c r="R407" i="9"/>
  <c r="R406" i="9"/>
  <c r="R405" i="9"/>
  <c r="R404" i="9"/>
  <c r="R403" i="9"/>
  <c r="R402" i="9"/>
  <c r="R401" i="9"/>
  <c r="R400" i="9"/>
  <c r="R399" i="9"/>
  <c r="R398" i="9"/>
  <c r="R397" i="9"/>
  <c r="R396" i="9"/>
  <c r="R395" i="9"/>
  <c r="R394" i="9"/>
  <c r="R393" i="9"/>
  <c r="R392" i="9"/>
  <c r="R391" i="9"/>
  <c r="R390" i="9"/>
  <c r="R389" i="9"/>
  <c r="R388" i="9"/>
  <c r="R387" i="9"/>
  <c r="R386" i="9"/>
  <c r="R385" i="9"/>
  <c r="R384" i="9"/>
  <c r="R383" i="9"/>
  <c r="R382" i="9"/>
  <c r="R381" i="9"/>
  <c r="R380" i="9"/>
  <c r="R379" i="9"/>
  <c r="R378" i="9"/>
  <c r="R377" i="9"/>
  <c r="R376" i="9"/>
  <c r="R375" i="9"/>
  <c r="R374" i="9"/>
  <c r="R373" i="9"/>
  <c r="R372" i="9"/>
  <c r="R371" i="9"/>
  <c r="R370" i="9"/>
  <c r="R369" i="9"/>
  <c r="R368" i="9"/>
  <c r="R367" i="9"/>
  <c r="R366" i="9"/>
  <c r="R365" i="9"/>
  <c r="R364" i="9"/>
  <c r="R363" i="9"/>
  <c r="R362" i="9"/>
  <c r="R361" i="9"/>
  <c r="R360" i="9"/>
  <c r="R359" i="9"/>
  <c r="R358" i="9"/>
  <c r="R357" i="9"/>
  <c r="R356" i="9"/>
  <c r="R355" i="9"/>
  <c r="R354" i="9"/>
  <c r="R353" i="9"/>
  <c r="R352" i="9"/>
  <c r="R351" i="9"/>
  <c r="R350" i="9"/>
  <c r="R349" i="9"/>
  <c r="R348" i="9"/>
  <c r="R347" i="9"/>
  <c r="R346" i="9"/>
  <c r="R345" i="9"/>
  <c r="R344" i="9"/>
  <c r="R343" i="9"/>
  <c r="R342" i="9"/>
  <c r="R341" i="9"/>
  <c r="R340" i="9"/>
  <c r="R339" i="9"/>
  <c r="R338" i="9"/>
  <c r="R337" i="9"/>
  <c r="R336" i="9"/>
  <c r="R335" i="9"/>
  <c r="R334" i="9"/>
  <c r="R333" i="9"/>
  <c r="R332" i="9"/>
  <c r="R331" i="9"/>
  <c r="R330" i="9"/>
  <c r="R329" i="9"/>
  <c r="R328" i="9"/>
  <c r="R327" i="9"/>
  <c r="R326" i="9"/>
  <c r="R325" i="9"/>
  <c r="R324" i="9"/>
  <c r="R323" i="9"/>
  <c r="R322" i="9"/>
  <c r="R321" i="9"/>
  <c r="R320" i="9"/>
  <c r="R319" i="9"/>
  <c r="R318" i="9"/>
  <c r="R317" i="9"/>
  <c r="R316" i="9"/>
  <c r="R315" i="9"/>
  <c r="R314" i="9"/>
  <c r="R313" i="9"/>
  <c r="R312" i="9"/>
  <c r="R311" i="9"/>
  <c r="R310" i="9"/>
  <c r="R309" i="9"/>
  <c r="R308" i="9"/>
  <c r="R307" i="9"/>
  <c r="R306" i="9"/>
  <c r="R305" i="9"/>
  <c r="R304" i="9"/>
  <c r="R303" i="9"/>
  <c r="R302" i="9"/>
  <c r="R301" i="9"/>
  <c r="R300" i="9"/>
  <c r="R299" i="9"/>
  <c r="R298" i="9"/>
  <c r="R297" i="9"/>
  <c r="R296" i="9"/>
  <c r="R295" i="9"/>
  <c r="R294" i="9"/>
  <c r="R293" i="9"/>
  <c r="R292" i="9"/>
  <c r="R291" i="9"/>
  <c r="R290" i="9"/>
  <c r="R289" i="9"/>
  <c r="R288" i="9"/>
  <c r="R287" i="9"/>
  <c r="R286" i="9"/>
  <c r="R285" i="9"/>
  <c r="R284" i="9"/>
  <c r="R283" i="9"/>
  <c r="R282" i="9"/>
  <c r="R281" i="9"/>
  <c r="R280" i="9"/>
  <c r="R279" i="9"/>
  <c r="R278" i="9"/>
  <c r="R277" i="9"/>
  <c r="R276" i="9"/>
  <c r="R275" i="9"/>
  <c r="R274" i="9"/>
  <c r="R273" i="9"/>
  <c r="R272" i="9"/>
  <c r="R271" i="9"/>
  <c r="R270" i="9"/>
  <c r="R269" i="9"/>
  <c r="R268" i="9"/>
  <c r="R267" i="9"/>
  <c r="R266" i="9"/>
  <c r="R265" i="9"/>
  <c r="R264" i="9"/>
  <c r="R263" i="9"/>
  <c r="R262" i="9"/>
  <c r="R261" i="9"/>
  <c r="R260" i="9"/>
  <c r="R259" i="9"/>
  <c r="R258" i="9"/>
  <c r="R257" i="9"/>
  <c r="R256" i="9"/>
  <c r="R255" i="9"/>
  <c r="R254" i="9"/>
  <c r="R253" i="9"/>
  <c r="R252" i="9"/>
  <c r="R251" i="9"/>
  <c r="R250" i="9"/>
  <c r="R249" i="9"/>
  <c r="R248" i="9"/>
  <c r="R247" i="9"/>
  <c r="R246" i="9"/>
  <c r="R245" i="9"/>
  <c r="R244" i="9"/>
  <c r="R243" i="9"/>
  <c r="R242" i="9"/>
  <c r="R241" i="9"/>
  <c r="R240" i="9"/>
  <c r="R239" i="9"/>
  <c r="R238" i="9"/>
  <c r="R237" i="9"/>
  <c r="R236" i="9"/>
  <c r="R235" i="9"/>
  <c r="R234" i="9"/>
  <c r="R233" i="9"/>
  <c r="R232" i="9"/>
  <c r="R231" i="9"/>
  <c r="R230" i="9"/>
  <c r="R229" i="9"/>
  <c r="R228" i="9"/>
  <c r="R227" i="9"/>
  <c r="R226" i="9"/>
  <c r="R225" i="9"/>
  <c r="R224" i="9"/>
  <c r="R223" i="9"/>
  <c r="R222" i="9"/>
  <c r="R221" i="9"/>
  <c r="R220" i="9"/>
  <c r="R219" i="9"/>
  <c r="R218" i="9"/>
  <c r="R217" i="9"/>
  <c r="R216" i="9"/>
  <c r="R215" i="9"/>
  <c r="R214" i="9"/>
  <c r="R213" i="9"/>
  <c r="R212" i="9"/>
  <c r="R211" i="9"/>
  <c r="R210" i="9"/>
  <c r="R209" i="9"/>
  <c r="R208" i="9"/>
  <c r="R207" i="9"/>
  <c r="R206" i="9"/>
  <c r="R205" i="9"/>
  <c r="R204" i="9"/>
  <c r="R203" i="9"/>
  <c r="R202" i="9"/>
  <c r="R201" i="9"/>
  <c r="R200" i="9"/>
  <c r="R199" i="9"/>
  <c r="R198" i="9"/>
  <c r="R197" i="9"/>
  <c r="R196" i="9"/>
  <c r="R195" i="9"/>
  <c r="R194" i="9"/>
  <c r="R193" i="9"/>
  <c r="R192" i="9"/>
  <c r="R191" i="9"/>
  <c r="R190" i="9"/>
  <c r="R189" i="9"/>
  <c r="R188" i="9"/>
  <c r="R187" i="9"/>
  <c r="R186" i="9"/>
  <c r="R185" i="9"/>
  <c r="R184" i="9"/>
  <c r="R183" i="9"/>
  <c r="R182" i="9"/>
  <c r="R181" i="9"/>
  <c r="R180" i="9"/>
  <c r="R179" i="9"/>
  <c r="R178" i="9"/>
  <c r="R177" i="9"/>
  <c r="R176" i="9"/>
  <c r="R175" i="9"/>
  <c r="R174" i="9"/>
  <c r="R173" i="9"/>
  <c r="R172" i="9"/>
  <c r="R171" i="9"/>
  <c r="R170" i="9"/>
  <c r="R169" i="9"/>
  <c r="R168" i="9"/>
  <c r="R167" i="9"/>
  <c r="R166" i="9"/>
  <c r="R165" i="9"/>
  <c r="R164" i="9"/>
  <c r="R163" i="9"/>
  <c r="R162" i="9"/>
  <c r="R161" i="9"/>
  <c r="R160" i="9"/>
  <c r="R159" i="9"/>
  <c r="R158" i="9"/>
  <c r="R157" i="9"/>
  <c r="R156" i="9"/>
  <c r="R155" i="9"/>
  <c r="R154" i="9"/>
  <c r="R153" i="9"/>
  <c r="R152" i="9"/>
  <c r="R151" i="9"/>
  <c r="R150" i="9"/>
  <c r="R149" i="9"/>
  <c r="R148" i="9"/>
  <c r="R147" i="9"/>
  <c r="R146" i="9"/>
  <c r="R145" i="9"/>
  <c r="R144" i="9"/>
  <c r="R143" i="9"/>
  <c r="R142" i="9"/>
  <c r="R141" i="9"/>
  <c r="R140" i="9"/>
  <c r="R139" i="9"/>
  <c r="R138" i="9"/>
  <c r="R137" i="9"/>
  <c r="R136" i="9"/>
  <c r="R135" i="9"/>
  <c r="R134" i="9"/>
  <c r="R133" i="9"/>
  <c r="R132" i="9"/>
  <c r="R131" i="9"/>
  <c r="R130" i="9"/>
  <c r="R129" i="9"/>
  <c r="R128" i="9"/>
  <c r="R127" i="9"/>
  <c r="R126" i="9"/>
  <c r="R125" i="9"/>
  <c r="R124" i="9"/>
  <c r="R123" i="9"/>
  <c r="R122" i="9"/>
  <c r="R121" i="9"/>
  <c r="R120" i="9"/>
  <c r="R119" i="9"/>
  <c r="R118" i="9"/>
  <c r="R117" i="9"/>
  <c r="R116" i="9"/>
  <c r="R115" i="9"/>
  <c r="R114" i="9"/>
  <c r="R113" i="9"/>
  <c r="R112" i="9"/>
  <c r="P111" i="9"/>
  <c r="R111" i="9" s="1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R95" i="9"/>
  <c r="R94" i="9"/>
  <c r="R93" i="9"/>
  <c r="R92" i="9"/>
  <c r="R91" i="9"/>
  <c r="R90" i="9"/>
  <c r="R89" i="9"/>
  <c r="R88" i="9"/>
  <c r="R87" i="9"/>
  <c r="R86" i="9"/>
  <c r="R85" i="9"/>
  <c r="R84" i="9"/>
  <c r="R83" i="9"/>
  <c r="R82" i="9"/>
  <c r="R81" i="9"/>
  <c r="R80" i="9"/>
  <c r="R79" i="9"/>
  <c r="R78" i="9"/>
  <c r="R77" i="9"/>
  <c r="R76" i="9"/>
  <c r="R75" i="9"/>
  <c r="R74" i="9"/>
  <c r="R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3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698" i="9" l="1"/>
</calcChain>
</file>

<file path=xl/sharedStrings.xml><?xml version="1.0" encoding="utf-8"?>
<sst xmlns="http://schemas.openxmlformats.org/spreadsheetml/2006/main" count="42410" uniqueCount="15137">
  <si>
    <t>PP</t>
  </si>
  <si>
    <t>001</t>
  </si>
  <si>
    <t>M001</t>
  </si>
  <si>
    <t>B00OD01</t>
  </si>
  <si>
    <t>R002</t>
  </si>
  <si>
    <t>R003</t>
  </si>
  <si>
    <t>R005</t>
  </si>
  <si>
    <t>R008</t>
  </si>
  <si>
    <t>R009</t>
  </si>
  <si>
    <t>B00OD02</t>
  </si>
  <si>
    <t>Total</t>
  </si>
  <si>
    <t>Enero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</si>
  <si>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</si>
  <si>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</si>
  <si>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</si>
  <si>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</si>
  <si>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</si>
  <si>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</si>
  <si>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</si>
  <si>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</si>
  <si>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</si>
  <si>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</si>
  <si>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 I</t>
  </si>
  <si>
    <t>Subprograma</t>
  </si>
  <si>
    <t>Proyecto</t>
  </si>
  <si>
    <t>Partida</t>
  </si>
  <si>
    <t>Descripción de la  partida</t>
  </si>
  <si>
    <t>Descripción del Bien o Servicio</t>
  </si>
  <si>
    <t>febrero</t>
  </si>
  <si>
    <t>043</t>
  </si>
  <si>
    <t>044</t>
  </si>
  <si>
    <t>045</t>
  </si>
  <si>
    <t>067</t>
  </si>
  <si>
    <t>DELEGACIONALES</t>
  </si>
  <si>
    <t>CUC</t>
  </si>
  <si>
    <t>Dirección Ejecutiva de Administración</t>
  </si>
  <si>
    <t>Dirección de Recursos Materiales y Servicios</t>
  </si>
  <si>
    <t>Subdirección de Adquisiciones</t>
  </si>
  <si>
    <t>Órgano</t>
  </si>
  <si>
    <t>UR PRESUPUESTA</t>
  </si>
  <si>
    <t>UR EJERCE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</si>
  <si>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</si>
  <si>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</si>
  <si>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</si>
  <si>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</si>
  <si>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</si>
  <si>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</si>
  <si>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* El precio unitario con IVA esta redondeado.</t>
  </si>
  <si>
    <t>Programa Anual de Adquisiciones, Arrendamientos y Servicios del INE  2021(PAAASINE)</t>
  </si>
  <si>
    <t>B00CV01</t>
  </si>
  <si>
    <t>PIEZA</t>
  </si>
  <si>
    <t>21200001-0003</t>
  </si>
  <si>
    <t>ACETATO TAMAÑO CARTA</t>
  </si>
  <si>
    <t>ADJUDICACION DIRECTA</t>
  </si>
  <si>
    <t>21601001-0036</t>
  </si>
  <si>
    <t>GEL SANITIZANTE PARA MANOS</t>
  </si>
  <si>
    <t>21601001-0002</t>
  </si>
  <si>
    <t>CLORO</t>
  </si>
  <si>
    <t>21601001-0067</t>
  </si>
  <si>
    <t>LIQUIDO DESINFECTANTE Y SANITIZANTE</t>
  </si>
  <si>
    <t>LITRO</t>
  </si>
  <si>
    <t>21100040-0005</t>
  </si>
  <si>
    <t>CORRECTOR LIQUIDO T/LAPIZ</t>
  </si>
  <si>
    <t>21100087-0013</t>
  </si>
  <si>
    <t>PAPEL BOND T/CARTA 500 hjs.</t>
  </si>
  <si>
    <t>SERVICIO</t>
  </si>
  <si>
    <t>SERVICIO DE AGUA POTABLE</t>
  </si>
  <si>
    <t>AZUCAR</t>
  </si>
  <si>
    <t>KILOGRAMO</t>
  </si>
  <si>
    <t>22100006-0002</t>
  </si>
  <si>
    <t>CREMA EN POLVO</t>
  </si>
  <si>
    <t>FRASCO</t>
  </si>
  <si>
    <t>22100008-0001</t>
  </si>
  <si>
    <t>CAJA</t>
  </si>
  <si>
    <t>21100013-0025</t>
  </si>
  <si>
    <t>MARCATEXTO AMARILLO</t>
  </si>
  <si>
    <t>21100013-0027</t>
  </si>
  <si>
    <t>MARCATEXTO NARANJA</t>
  </si>
  <si>
    <t>21100013-0030</t>
  </si>
  <si>
    <t>MARCATEXTO ROSA</t>
  </si>
  <si>
    <t>21101001-0256</t>
  </si>
  <si>
    <t>BOLIGRAFO PUNTO MEDIANO</t>
  </si>
  <si>
    <t>21100081-0002</t>
  </si>
  <si>
    <t>BLOCK DE NOTAS POST-IT  # 653</t>
  </si>
  <si>
    <t>21100017-0003</t>
  </si>
  <si>
    <t>CAJA DE ARCHIVO MUERTO T/OFICIO</t>
  </si>
  <si>
    <t>21100074-0013</t>
  </si>
  <si>
    <t>LAPIZ</t>
  </si>
  <si>
    <t>GALON</t>
  </si>
  <si>
    <t>21600010-0001</t>
  </si>
  <si>
    <t>AJAX AMONIA</t>
  </si>
  <si>
    <t>21600008-0002</t>
  </si>
  <si>
    <t>AROMATIZANTE (VARIOS)</t>
  </si>
  <si>
    <t>21601001-0013</t>
  </si>
  <si>
    <t>PAPEL HIGIENICO</t>
  </si>
  <si>
    <t>ROLLO</t>
  </si>
  <si>
    <t>21600006-0018</t>
  </si>
  <si>
    <t>BOLSA GRANDE PARA BASURA</t>
  </si>
  <si>
    <t>21601001-0035</t>
  </si>
  <si>
    <t>FIBRA ESPONJA PARA TRASTES</t>
  </si>
  <si>
    <t>21600013-0007</t>
  </si>
  <si>
    <t>CEPILLO P/W.C.</t>
  </si>
  <si>
    <t>21600022-0016</t>
  </si>
  <si>
    <t>JABON P/MANOS (SHAMPOO) 1 GALON</t>
  </si>
  <si>
    <t>22104001-0110</t>
  </si>
  <si>
    <t>REFRESCO DE LATA</t>
  </si>
  <si>
    <t>21601001-0065</t>
  </si>
  <si>
    <t>TOALLAS HUMEDAS DESINFECTANTES</t>
  </si>
  <si>
    <t>PAQUETE</t>
  </si>
  <si>
    <t>24600024-0006</t>
  </si>
  <si>
    <t>DIADEMA TELEFONICA</t>
  </si>
  <si>
    <t>21101001-0294</t>
  </si>
  <si>
    <t>CAJA ARCHIVADORA T/C</t>
  </si>
  <si>
    <t>21101001-0086</t>
  </si>
  <si>
    <t>FOLDER T/C</t>
  </si>
  <si>
    <t>21101001-0087</t>
  </si>
  <si>
    <t>FOLDER T/O</t>
  </si>
  <si>
    <t>21601001-0017</t>
  </si>
  <si>
    <t>TOALLA INTERDOBLADA</t>
  </si>
  <si>
    <t>21600007-0004</t>
  </si>
  <si>
    <t>PASTILLA P/TANQUE W.C.</t>
  </si>
  <si>
    <t>21600007-0008</t>
  </si>
  <si>
    <t>PINOL 1 GALON</t>
  </si>
  <si>
    <t>21601001-0084</t>
  </si>
  <si>
    <t>DESPACHADOR INDIVIDUAL P/GEL</t>
  </si>
  <si>
    <t>22104001-0063</t>
  </si>
  <si>
    <t>REFRESCO DE LATA DE 355 ML</t>
  </si>
  <si>
    <t>PINTURA DE ESMALTE 19 LITROS</t>
  </si>
  <si>
    <t>25401001-0142</t>
  </si>
  <si>
    <t>CUBREBOCAS</t>
  </si>
  <si>
    <t>25401001-0139</t>
  </si>
  <si>
    <t>GEL ANTIBACTERIAL</t>
  </si>
  <si>
    <t>29100010-0003</t>
  </si>
  <si>
    <t>BROCHA DE 3 ""</t>
  </si>
  <si>
    <t>BOTE</t>
  </si>
  <si>
    <t>CUBETA</t>
  </si>
  <si>
    <t>JUEGO</t>
  </si>
  <si>
    <t>Junta Local Ejecutiva en Baja California</t>
  </si>
  <si>
    <t>SERVICIO DE AGUA</t>
  </si>
  <si>
    <t>SERVICIOS DE VIGILANCIA</t>
  </si>
  <si>
    <t>SERVICIOS DE LAVANDERÍA, LIMPIEZA E HIGIENE</t>
  </si>
  <si>
    <t>SERVICIOS DE JARDINERÍA Y FUMIGACIÓN</t>
  </si>
  <si>
    <t xml:space="preserve">MATERIALES Y ÚTILES DE OFICINA </t>
  </si>
  <si>
    <t>21400013-0385</t>
  </si>
  <si>
    <t>TONER HP LASER JET CE505A NEGRO</t>
  </si>
  <si>
    <t xml:space="preserve">MATERIAL DE LIMPIEZA </t>
  </si>
  <si>
    <t>21600006-0016</t>
  </si>
  <si>
    <t>BOLSA CHICA PARA BASURA</t>
  </si>
  <si>
    <t>21600022-0005</t>
  </si>
  <si>
    <t>JABON DETERGENTE EN POLVO  5 kg.</t>
  </si>
  <si>
    <t>21600018-0005</t>
  </si>
  <si>
    <t>FRANELA</t>
  </si>
  <si>
    <t>METRO</t>
  </si>
  <si>
    <t>PRODUCTOS ALIMENTICIOS PARA EL PERSONAL EN LAS INSTALACIONES DE LAS UNIDADES RESPONSABLES</t>
  </si>
  <si>
    <t>22100001-0001</t>
  </si>
  <si>
    <t>AGUA PURIFICADA (GARRAFON)</t>
  </si>
  <si>
    <t>MATERIAL ELÉCTRICO Y ELECTRÓNICO</t>
  </si>
  <si>
    <t>26103001-0007</t>
  </si>
  <si>
    <t>VALE DE GASOLINA DE $100 PESOS - SERVICIOS ADMINISTRATIVOS</t>
  </si>
  <si>
    <t>SERVICIO TELEFÓNICO CONVENCIONAL</t>
  </si>
  <si>
    <t>ARRENDAMIENTO DE MAQUINARIA Y EQUIPO</t>
  </si>
  <si>
    <t xml:space="preserve">MANTENIMIENTO Y CONSERVACIÓN DE VEHÍCULOS TERRESTRES, AÉREOS, MARÍTIMOS, LACUSTRES Y FLUVIALES </t>
  </si>
  <si>
    <t>SERVICIO POSTAL</t>
  </si>
  <si>
    <t>21601001-0066</t>
  </si>
  <si>
    <t>SANITIZANTE LIQUIDO</t>
  </si>
  <si>
    <t>21601001-0006</t>
  </si>
  <si>
    <t>DESINFECTANTE EN AEROSOL</t>
  </si>
  <si>
    <t>21600022-0011</t>
  </si>
  <si>
    <t>JABON P/MANOS  ( SHAMPOO )</t>
  </si>
  <si>
    <t>ALCOHOL GEL</t>
  </si>
  <si>
    <t>ASPIRINA C/100</t>
  </si>
  <si>
    <t>IBUPROFENO TABLETAS</t>
  </si>
  <si>
    <t>MELOX PLUS C/48 TAB</t>
  </si>
  <si>
    <t>TEMPRA</t>
  </si>
  <si>
    <t>25401001-0202</t>
  </si>
  <si>
    <t>CUBRE BOCAS</t>
  </si>
  <si>
    <t>25401001-0193</t>
  </si>
  <si>
    <t>CARETA PROTECTORA</t>
  </si>
  <si>
    <t>25401001-0205</t>
  </si>
  <si>
    <t>OXIMETRO DE DEDO</t>
  </si>
  <si>
    <t xml:space="preserve">ADJUDICACION DIRECTA </t>
  </si>
  <si>
    <t>21100087-0021</t>
  </si>
  <si>
    <t>PAPEL BOND T/OFICIO  C/500 hjs.</t>
  </si>
  <si>
    <t>21100087-0017</t>
  </si>
  <si>
    <t>PAPEL BOND T/DOBLE CARTA C/500 hjs.</t>
  </si>
  <si>
    <t>BOLIGRAFO PUNTO MEDIANO AZUL</t>
  </si>
  <si>
    <t>21100036-0011</t>
  </si>
  <si>
    <t>SUJETADOR PARA PAPELES (BINDER CLIPS) 5/8" MEDIANOS</t>
  </si>
  <si>
    <t>21100036-0001</t>
  </si>
  <si>
    <t>CLIP ESTANDAR #1 C/100 PZ</t>
  </si>
  <si>
    <t>BOLSA</t>
  </si>
  <si>
    <t>21100036-0004</t>
  </si>
  <si>
    <t>CLIP MARIPOSA #1</t>
  </si>
  <si>
    <t>21101001-0066</t>
  </si>
  <si>
    <t>SUJETADOR PARA PAPELES (BINDER CLIPS) 3/8" CHICOS</t>
  </si>
  <si>
    <t xml:space="preserve">MATERIALES Y ÚTILES PARA EL PROCESAMIENTO EN EQUIPOS Y BIENES INFORMÁTICOS </t>
  </si>
  <si>
    <t>21401001-0191</t>
  </si>
  <si>
    <t>TONER HP LASERJET P1566/P1606AM HEW CE278A, (laserjet 1536 dnf MFP)</t>
  </si>
  <si>
    <t>21601001-0016</t>
  </si>
  <si>
    <t>PAPEL HIGIENICO JUMBO FAPSA HD 400</t>
  </si>
  <si>
    <t>21601001-0018</t>
  </si>
  <si>
    <t>PAPEL PARA MANOS BLANCO B180</t>
  </si>
  <si>
    <t>21600008-0003</t>
  </si>
  <si>
    <t>AROMATIZANTE EN SPRAY WIZARD MANZANA/CANELA</t>
  </si>
  <si>
    <t>21601001-0019</t>
  </si>
  <si>
    <t>TOALLA BLANCA INTERDOBLADA FAPSA</t>
  </si>
  <si>
    <t>JABON LIQUIDO P/ MANOS ANTIBACTERIAL</t>
  </si>
  <si>
    <t>BOLSA NEGRA P/BASURA C/ 25 PZ DE 44 GALONES</t>
  </si>
  <si>
    <t>21600007-0003</t>
  </si>
  <si>
    <t>FLASH</t>
  </si>
  <si>
    <t>21600003-0001</t>
  </si>
  <si>
    <t>BLANQUEADOR</t>
  </si>
  <si>
    <t>GARRAFON</t>
  </si>
  <si>
    <t>22100003-0001</t>
  </si>
  <si>
    <t>CAFÉ MOLIDO</t>
  </si>
  <si>
    <t>22100002-0003</t>
  </si>
  <si>
    <t>BOLSA 1 KG</t>
  </si>
  <si>
    <t>GALLETAS SURTIDO ESPECIAL</t>
  </si>
  <si>
    <t>22100011-0002</t>
  </si>
  <si>
    <t>TE DE LIMON</t>
  </si>
  <si>
    <t>MEDICINAS Y PRODUCTOS FARMACEUTICOS</t>
  </si>
  <si>
    <t>25300006-0004</t>
  </si>
  <si>
    <t>PEPTO-BISMOL SUSP.</t>
  </si>
  <si>
    <t>25300001-0002</t>
  </si>
  <si>
    <t>SAL DE UVAS C/12</t>
  </si>
  <si>
    <t>25300007-0002</t>
  </si>
  <si>
    <t>CO-TYLENOL</t>
  </si>
  <si>
    <t>25301001-0054</t>
  </si>
  <si>
    <t>LOPERAMIDA</t>
  </si>
  <si>
    <t>25300010-0008</t>
  </si>
  <si>
    <t>ALCOHOL (ANTISEPTICOS) 250 ML.</t>
  </si>
  <si>
    <t>25300002-0138</t>
  </si>
  <si>
    <t>25300002-0110</t>
  </si>
  <si>
    <t>RIOPAN SUSPENSION EN SOBRES</t>
  </si>
  <si>
    <t>MATERIALES, ACCESORIOS Y SUMINISTROS MEDICOS</t>
  </si>
  <si>
    <t>25401001-0006</t>
  </si>
  <si>
    <t>VENDA DE GASA</t>
  </si>
  <si>
    <t>25401001-0005</t>
  </si>
  <si>
    <t xml:space="preserve">VENDA   </t>
  </si>
  <si>
    <t>25400003-0001</t>
  </si>
  <si>
    <t>CURITAS</t>
  </si>
  <si>
    <t>25400002-0002</t>
  </si>
  <si>
    <t>ALGODÓN 200 gr. (ESTERILIZADO)</t>
  </si>
  <si>
    <t>COMBUSTIBLES, LUBRICANTES Y ADITIVOS PARA VEHÍCULOS TERRESTRES, AÉREOS, MARÍTIMOS, LACUSTRES Y FLUVIALES DESTINADOS A SERVICIOS ADMINISTRATIVOS</t>
  </si>
  <si>
    <t xml:space="preserve">SERVICIOS </t>
  </si>
  <si>
    <t>FLETES Y MANIOBRAS</t>
  </si>
  <si>
    <t>MANTENIMIENTO Y CONSERVACIÓN DE MOBILIARIO Y EQUIPO DE ADMINISTRACIÓN</t>
  </si>
  <si>
    <t xml:space="preserve">MANTENIMIENTO Y CONSERVACIÓN DE MAQUINARIA Y EQUIPO </t>
  </si>
  <si>
    <t>OTROS IMPUESTOS Y DERECHOS</t>
  </si>
  <si>
    <t>MANTENIMIENTO Y CONSERVACION DE INMUEBLES</t>
  </si>
  <si>
    <t>21401001-0081</t>
  </si>
  <si>
    <t>HP LASER JET COLOR CE260A NEGRO</t>
  </si>
  <si>
    <t>21401001-0292</t>
  </si>
  <si>
    <t>BOTELLA DE TINTA EPSON T6641 NEGRO</t>
  </si>
  <si>
    <t>21401001-0293</t>
  </si>
  <si>
    <t>BOTELLA DE TINTA EPSON T6642 CIAN</t>
  </si>
  <si>
    <t>21401001-0294</t>
  </si>
  <si>
    <t>BOTELLA DE TINTA EPSON T6643 MAGENTA</t>
  </si>
  <si>
    <t>21401001-0295</t>
  </si>
  <si>
    <t>BOTELLA DE TINTA EPSON T6644 AMARILLO</t>
  </si>
  <si>
    <t>21401001-0049</t>
  </si>
  <si>
    <t>DISCO COMPACTO CD-R</t>
  </si>
  <si>
    <t>TORRE</t>
  </si>
  <si>
    <t>21100041-0049</t>
  </si>
  <si>
    <t>LIBRETA PROFESIONAL DE RAYA 100 hjs.</t>
  </si>
  <si>
    <t>21100033-0006</t>
  </si>
  <si>
    <t>CINTA CANELA 2"</t>
  </si>
  <si>
    <t>21100132-0009</t>
  </si>
  <si>
    <t>CONOS</t>
  </si>
  <si>
    <t>21100052-0023</t>
  </si>
  <si>
    <t>ESPIRAL DE PLATICO NEGRO PARA ENGARGOLAR T/C DE 1/2 PULGADA C/100 PZ</t>
  </si>
  <si>
    <t>21100013-0045</t>
  </si>
  <si>
    <t>MARCADOR SHARPIE PUNTO MEDIANO NEGRO</t>
  </si>
  <si>
    <t>21101001-0067</t>
  </si>
  <si>
    <t>SUJETADOR PARA PAPELES (BINDER CLIPS) 1" GRANDES</t>
  </si>
  <si>
    <t>21100039-0003</t>
  </si>
  <si>
    <t>CORRECTOR DE CINTA (MANUAL)</t>
  </si>
  <si>
    <t>21100036-0006</t>
  </si>
  <si>
    <t>CLIP JUMBO C/100 PZ</t>
  </si>
  <si>
    <t>21101001-0176</t>
  </si>
  <si>
    <t>LAPIZ DIXON TICONDEROGA #2</t>
  </si>
  <si>
    <t>21100033-0026</t>
  </si>
  <si>
    <t>CINTA ADHESIVA 3/4 X 36 OPACA HIGHLAND</t>
  </si>
  <si>
    <t>CAJA DE ARCHIVO MUERTO T/O BANKER BOX 702</t>
  </si>
  <si>
    <t>21101001-0295</t>
  </si>
  <si>
    <t>PLUMA PUNTO FINO PRECISE V7 AZUL ROLLING BALL</t>
  </si>
  <si>
    <t>21401001-0040</t>
  </si>
  <si>
    <t>TONER KYOCERA ECOSYS M4125idn TK 6117 (842Q064)</t>
  </si>
  <si>
    <t>21401001-0127</t>
  </si>
  <si>
    <t>TONER KYOCERA ECOSYS FS-6525 MFP TK-477 862Q058</t>
  </si>
  <si>
    <t>21601001-0080</t>
  </si>
  <si>
    <t>DESINFECTANTE</t>
  </si>
  <si>
    <t>21601001-0071</t>
  </si>
  <si>
    <t>TAPETE SANITIZANTE</t>
  </si>
  <si>
    <t>25401001-0148</t>
  </si>
  <si>
    <t>25401001-0191</t>
  </si>
  <si>
    <t>GUANTES NO ESTERILES NITRILO</t>
  </si>
  <si>
    <t>REFACCIONES Y ACCESORIOS MENORES DE MAQUINARIA Y OTROS EQUIPOS</t>
  </si>
  <si>
    <t>29801001-0007</t>
  </si>
  <si>
    <t>ASPERSOR PARA CONTROL DE PLAGAS</t>
  </si>
  <si>
    <t>21101001-0127</t>
  </si>
  <si>
    <t>PAPEL BOND T/CARTA 75 GRS C/5000 H</t>
  </si>
  <si>
    <t>ADJUDICACIÓN DIRECTA</t>
  </si>
  <si>
    <t>21100087-0036</t>
  </si>
  <si>
    <t>PAPEL BOND T/OFICIO  C/2000 hjs.</t>
  </si>
  <si>
    <t>21100013-0005</t>
  </si>
  <si>
    <t>BOLIGRAFO TINTA AZUL</t>
  </si>
  <si>
    <t>21101001-0235</t>
  </si>
  <si>
    <t>SOBRE MANILA T/C</t>
  </si>
  <si>
    <t>21101001-0166</t>
  </si>
  <si>
    <t>CINTA DIUREX 12 X 33</t>
  </si>
  <si>
    <t>21101001-0215</t>
  </si>
  <si>
    <t>CARTULINA DE OPALINA PAQ 100 PIEZAS</t>
  </si>
  <si>
    <t>21100033-0004</t>
  </si>
  <si>
    <t>CINTA CANELA 12 X 50</t>
  </si>
  <si>
    <t>21100022-0019</t>
  </si>
  <si>
    <t>CARPETA DE 3 ARGOLLAS DE 2 "</t>
  </si>
  <si>
    <t>21100052-0006</t>
  </si>
  <si>
    <t>ARILLO DE  1/2 "</t>
  </si>
  <si>
    <t>CLIPS JUMBO</t>
  </si>
  <si>
    <t>21100066-0019</t>
  </si>
  <si>
    <t>ARILLO METALICO 1/4 "</t>
  </si>
  <si>
    <t>21100081-0051</t>
  </si>
  <si>
    <t>ETIQUETA ADHESIVA No.   4</t>
  </si>
  <si>
    <t xml:space="preserve">MATERIAL DE APOYO INFORMATIVO </t>
  </si>
  <si>
    <t>21501001-0002</t>
  </si>
  <si>
    <t>SUSCRIPCIONES DE PERIODICOS Y/O REVISTAS</t>
  </si>
  <si>
    <t>21600007-0010</t>
  </si>
  <si>
    <t>CLORO 2 LITROS</t>
  </si>
  <si>
    <t>AROMATIZANTE DE AMBIENTE EN SPRAY GLADE</t>
  </si>
  <si>
    <t>JABON P/MANOS  ( SHAMPOO )</t>
  </si>
  <si>
    <t>21600025-0001</t>
  </si>
  <si>
    <t>CERA LIQUIDA P/MUEBLES</t>
  </si>
  <si>
    <t>21600010-0004</t>
  </si>
  <si>
    <t>DETERGENTE EN POLVO</t>
  </si>
  <si>
    <t>22104001-0096</t>
  </si>
  <si>
    <t>CAFE MOLIDO</t>
  </si>
  <si>
    <t>22104001-0069</t>
  </si>
  <si>
    <t>COMBUSTIBLES, LUBRICANTES Y ADITIVOS PARA MAQUINARIA, EQUIPO DE PRODUCCIÓN Y SERVICIOS ADMINISTRATIVOS</t>
  </si>
  <si>
    <t>26105001-0003</t>
  </si>
  <si>
    <t>GAS LP</t>
  </si>
  <si>
    <t xml:space="preserve">SERVICIO TELEFÓNICO </t>
  </si>
  <si>
    <t xml:space="preserve">ARRENDAMIENTO DE FOTOCOPIADORA </t>
  </si>
  <si>
    <t xml:space="preserve">SERVICIO DE VIGILANCIA </t>
  </si>
  <si>
    <t>INE/SERV/002/2020</t>
  </si>
  <si>
    <t xml:space="preserve">SERVICIO DE LIMPIEZA </t>
  </si>
  <si>
    <t>INE/SERV/003/2020</t>
  </si>
  <si>
    <t xml:space="preserve">SERVICIO DE FUMIGACIÓN </t>
  </si>
  <si>
    <t xml:space="preserve">OTROS IMPUESTOS Y DERECHOS </t>
  </si>
  <si>
    <t>21100091-0001</t>
  </si>
  <si>
    <t>PEGAMENTO ADHESIVO T/ LAPIZ</t>
  </si>
  <si>
    <t>21100013-0006</t>
  </si>
  <si>
    <t>BOLIGRAFO TINTA NEGRO</t>
  </si>
  <si>
    <t>21100013-0007</t>
  </si>
  <si>
    <t>BOLIGRAFO TINTA ROJO</t>
  </si>
  <si>
    <t>21100044-0002</t>
  </si>
  <si>
    <t>ENGRAPADORA</t>
  </si>
  <si>
    <t>21100044-0001</t>
  </si>
  <si>
    <t>DESENGRAPADORA</t>
  </si>
  <si>
    <t>21101001-0186</t>
  </si>
  <si>
    <t>SOBRE DE PAPEL PARA CD/DVD</t>
  </si>
  <si>
    <t>21100127-0005</t>
  </si>
  <si>
    <t>TIJERA DEL  # 8</t>
  </si>
  <si>
    <t>21101001-0061</t>
  </si>
  <si>
    <t>SOBRE BOLSA T/O</t>
  </si>
  <si>
    <t>CLIP ESTANDAR # 1</t>
  </si>
  <si>
    <t>21100013-0031</t>
  </si>
  <si>
    <t>MARCATEXTO VERDE</t>
  </si>
  <si>
    <t>21100033-0031</t>
  </si>
  <si>
    <t>CINTA MASKING TAPE  12 X 50</t>
  </si>
  <si>
    <t>21100033-0027</t>
  </si>
  <si>
    <t>CINTA MAGICA 18 X 65</t>
  </si>
  <si>
    <t>21100045-0003</t>
  </si>
  <si>
    <t>DESPACHADOR P/CINTA DIUREX 12 X 33</t>
  </si>
  <si>
    <t>21101001-0104</t>
  </si>
  <si>
    <t>BOLIGRAFO ENERGEL DX AZUL PUNTO FINO</t>
  </si>
  <si>
    <t>MATERIALES Y ÚTILES DE IMPRESIÓN Y REPRODUCCIÓN</t>
  </si>
  <si>
    <t>21201001-0012</t>
  </si>
  <si>
    <t>ETIQUETA AUTOADHERIBLE P/IMPRESORA MEDIANTE TRANSFERENCIA TERMICA</t>
  </si>
  <si>
    <t>21200002-0044</t>
  </si>
  <si>
    <t>PASTA T/CARTA EN CURPIEL Y FORRO TELA</t>
  </si>
  <si>
    <t>21201001-0010</t>
  </si>
  <si>
    <t>TARJETAS DE PVC COLOR BLANCO</t>
  </si>
  <si>
    <t>21200002-0038</t>
  </si>
  <si>
    <t>PASTA DURA TIPO 'A'</t>
  </si>
  <si>
    <t>21400013-0291</t>
  </si>
  <si>
    <t>TONER PARA IMPRESORA HP Q5949A P/LJ 1160-1320</t>
  </si>
  <si>
    <t>21401001-0072</t>
  </si>
  <si>
    <t>HP LASER JET Q3964A NEGRO</t>
  </si>
  <si>
    <t>21401001-0218</t>
  </si>
  <si>
    <t>TONER PARA IMPRESORA HP CE285A</t>
  </si>
  <si>
    <t>KYOCERA TA-255 TK-477</t>
  </si>
  <si>
    <t>21600008-0005</t>
  </si>
  <si>
    <t>DESODORANTE AMBIENTAL P/CONTACTO ELEC.</t>
  </si>
  <si>
    <t>21600008-0009</t>
  </si>
  <si>
    <t>PASTILLA DESODORANTE</t>
  </si>
  <si>
    <t>21600012-0002</t>
  </si>
  <si>
    <t>ESCOBA DE PLASTICO</t>
  </si>
  <si>
    <t>21601001-0026</t>
  </si>
  <si>
    <t>TOALLA DE MICROFIBRA</t>
  </si>
  <si>
    <t>21600014-0001</t>
  </si>
  <si>
    <t>ESPONJA</t>
  </si>
  <si>
    <t>21600005-0007</t>
  </si>
  <si>
    <t>ENVASE DE PLASTICO</t>
  </si>
  <si>
    <t>KILO</t>
  </si>
  <si>
    <t>22100008-0003</t>
  </si>
  <si>
    <t>GALLETAS VARIAS</t>
  </si>
  <si>
    <t>22100011-0003</t>
  </si>
  <si>
    <t>TE DE MANZANILLA</t>
  </si>
  <si>
    <t>24600031-0002</t>
  </si>
  <si>
    <t>PILA AAA</t>
  </si>
  <si>
    <t>24600031-0001</t>
  </si>
  <si>
    <t>PILA AA</t>
  </si>
  <si>
    <t>24600025-0021</t>
  </si>
  <si>
    <t>FOCO AHORRADOR DE ENERGIA EN ESPIRAL</t>
  </si>
  <si>
    <t>24600029-0040</t>
  </si>
  <si>
    <t>LAMPARA TUBULAR TIPO T12 30W</t>
  </si>
  <si>
    <t>MEDICINAS Y PRODUCTOS FARMACÉUTICOS</t>
  </si>
  <si>
    <t>25300005-0002</t>
  </si>
  <si>
    <t>TREDA</t>
  </si>
  <si>
    <t>25301001-0224</t>
  </si>
  <si>
    <t>MUCOANGIN PASTILLAS</t>
  </si>
  <si>
    <t>25300006-0003</t>
  </si>
  <si>
    <t>MELOX SUSPENSION</t>
  </si>
  <si>
    <t>25300002-0026</t>
  </si>
  <si>
    <t>25300002-0038</t>
  </si>
  <si>
    <t>25300002-0009</t>
  </si>
  <si>
    <t>CAFIASPIRINA</t>
  </si>
  <si>
    <t>25300002-0011</t>
  </si>
  <si>
    <t>DESENFRIOL-D</t>
  </si>
  <si>
    <t>25301001-0107</t>
  </si>
  <si>
    <t>DICLOFENACO GEL</t>
  </si>
  <si>
    <t>25300002-0042</t>
  </si>
  <si>
    <t>DICLOFENACO GRAGEAS</t>
  </si>
  <si>
    <t>25300002-0018</t>
  </si>
  <si>
    <t>LOMOTIL</t>
  </si>
  <si>
    <t>26103001-0011</t>
  </si>
  <si>
    <t>VALE DE GASOLINA DE $10 PESOS - SERVICIOS ADMINISTRATIVOS</t>
  </si>
  <si>
    <t>26103001-0012</t>
  </si>
  <si>
    <t>VALE DE GASOLINA DE $5 PESOS - SERVICIOS ADMINISTRATIVOS</t>
  </si>
  <si>
    <t>26103001-0013</t>
  </si>
  <si>
    <t>VALE DE GASOLINA DE $1 PESO - SERVICIOS ADMINISTRATIVOS</t>
  </si>
  <si>
    <t>VESTUARIO Y UNIFORMES</t>
  </si>
  <si>
    <t>27100013-0002</t>
  </si>
  <si>
    <t>CAMISETA IMPRESA IFE</t>
  </si>
  <si>
    <t>REFACCIONES Y ACCESORIOS MENORES DE EDIFICIOS</t>
  </si>
  <si>
    <t>29100077-0001</t>
  </si>
  <si>
    <t>MANGUERA</t>
  </si>
  <si>
    <t>29200006-0002</t>
  </si>
  <si>
    <t>CHAPA PARA CERRADURA</t>
  </si>
  <si>
    <t>29200006-0003</t>
  </si>
  <si>
    <t>CHAPA (CERRADURA)</t>
  </si>
  <si>
    <t>29201001-0042</t>
  </si>
  <si>
    <t>DUPLICADO DE LLAVE</t>
  </si>
  <si>
    <t>29201001-0072</t>
  </si>
  <si>
    <t>JABONERA PARA EMPOTRAR</t>
  </si>
  <si>
    <t>29201001-0052</t>
  </si>
  <si>
    <t>CANDADO 50mm</t>
  </si>
  <si>
    <t>29201001-0070</t>
  </si>
  <si>
    <t>PORTA-PAPEL CROMADO</t>
  </si>
  <si>
    <t>29201001-0056</t>
  </si>
  <si>
    <t>LLAVE PARA BAÑO CON MANERAL</t>
  </si>
  <si>
    <t>REFACCIONES Y ACCESORIOS MENORES DE MOBILIARIO Y EQUIPO DE ADMINISTRACION,EDUCA</t>
  </si>
  <si>
    <t>29301001-0280</t>
  </si>
  <si>
    <t>BOCINA</t>
  </si>
  <si>
    <t>29301001-0243</t>
  </si>
  <si>
    <t>ARCHIVERO METALICO DE 2 GAVETAS</t>
  </si>
  <si>
    <t>29301001-0025</t>
  </si>
  <si>
    <t>PORTAGARRAFON - GASTO</t>
  </si>
  <si>
    <t>29301001-0041</t>
  </si>
  <si>
    <t>POSTE UNIFILA</t>
  </si>
  <si>
    <t>29301001-0077</t>
  </si>
  <si>
    <t>MESA PLEGABLE - GASTO</t>
  </si>
  <si>
    <t>29301001-0099</t>
  </si>
  <si>
    <t>SILLA EJECUTIVA - GASTO</t>
  </si>
  <si>
    <t>GUIAS PREPAGADAS BAJA PACK</t>
  </si>
  <si>
    <t>SERVICIO DE RENTA DE COPIADORA EN LAS INSTALACIONES DE LA 04 JUNTA DISTRITAL</t>
  </si>
  <si>
    <t>HOJA</t>
  </si>
  <si>
    <t>AFINACION MAYOR VEHICULO AM93961</t>
  </si>
  <si>
    <t>AFINACION MAYOR VEHICULO AN18719</t>
  </si>
  <si>
    <t>AFINACION MAYOR VEHICULO AM93963</t>
  </si>
  <si>
    <t>REVISION Y CAMBIO DE BALATAS Y TORNEO DE DISCOS Y TAMBORES AM 93961, AM93963 Y AN18719</t>
  </si>
  <si>
    <t>PASAJES AÉREOS NACIONALES PARA SERVIDORES PÚBLICOS DE MANDO EN EL DESEMPEÑO DE COMISIONES Y FUNCIONES OFICIALES</t>
  </si>
  <si>
    <t>PASAJES AEREOS</t>
  </si>
  <si>
    <t xml:space="preserve">SERVICIO DE AGUA POTABLE </t>
  </si>
  <si>
    <t>M3</t>
  </si>
  <si>
    <t>SERVICIO DE VIGILANCIA EN LAS INSTALACIONES DE LA 04 JUNTA DISTRITAL EJECUTIVA</t>
  </si>
  <si>
    <t>SERVICIO DE LIMPIEZA DE INSTALACIONES DE LA 04 JUNTA DISTRITAL</t>
  </si>
  <si>
    <t xml:space="preserve">SERVICIO DE JARDINERIA Y FUMIGACION </t>
  </si>
  <si>
    <t>MATERIAL DE LIMPIEZA</t>
  </si>
  <si>
    <t>21600002-0001</t>
  </si>
  <si>
    <t>ATOMIZADOR DE PLASTICO</t>
  </si>
  <si>
    <t>21601001-0088</t>
  </si>
  <si>
    <t>DESPACHADOR AUTOMATICO P/GEL CON PEDESTAL</t>
  </si>
  <si>
    <t>21601001-0092</t>
  </si>
  <si>
    <t>PISTOLA SANITIZANTE ELECTRICA</t>
  </si>
  <si>
    <t>21601001-0086</t>
  </si>
  <si>
    <t>DISPENSADOR DE GEL ANTI BACTERIAL AUTOMÁTICO</t>
  </si>
  <si>
    <t>MATERIAL ELECTRICO Y ELECTRONICO</t>
  </si>
  <si>
    <t>24601001-0326</t>
  </si>
  <si>
    <t>BATERIA ALCALINA  TAMAÑO AAA</t>
  </si>
  <si>
    <t>24601001-0327</t>
  </si>
  <si>
    <t>BATERIA ALCALINA AA TAMAÑO AA</t>
  </si>
  <si>
    <t>25401001-0149</t>
  </si>
  <si>
    <t>GUANTES QUIRURGICOS</t>
  </si>
  <si>
    <t>25401001-0153</t>
  </si>
  <si>
    <t>25401001-0215</t>
  </si>
  <si>
    <t>MACARILLA DOBLE CAPA DE TELA</t>
  </si>
  <si>
    <t>25401001-0204</t>
  </si>
  <si>
    <t>GOOGLES</t>
  </si>
  <si>
    <t>25401001-0216</t>
  </si>
  <si>
    <t>COTONETES</t>
  </si>
  <si>
    <t>25401001-0217</t>
  </si>
  <si>
    <t>TERMOMETRO INFRARROJO DE PARED</t>
  </si>
  <si>
    <t>PRENDAS DE PROTECCION PERSONAL</t>
  </si>
  <si>
    <t>27201001-0004</t>
  </si>
  <si>
    <t>GUANTES ANTIDERRAPANTES</t>
  </si>
  <si>
    <t>PAR</t>
  </si>
  <si>
    <t>27200001-0001</t>
  </si>
  <si>
    <t>LENTES DE SEGURIDAD</t>
  </si>
  <si>
    <t>27201001-0005</t>
  </si>
  <si>
    <t>CUBRE-BOCA TIPO CONCHA</t>
  </si>
  <si>
    <t>29801001-0025</t>
  </si>
  <si>
    <t>BATERIA PARA GENERADOR</t>
  </si>
  <si>
    <t>REFACCIONES Y ACCESORIOS MENORES OTROS BIENES MUEBLES</t>
  </si>
  <si>
    <t>29901001-0002</t>
  </si>
  <si>
    <t>TAZA PARA BAÑO</t>
  </si>
  <si>
    <t>SERVICIOS DE LAVANDERIA, LIMPIEZA E HIGIENE</t>
  </si>
  <si>
    <t xml:space="preserve">DELEGACIONALES </t>
  </si>
  <si>
    <t>21101001-0064</t>
  </si>
  <si>
    <t>SOBRE BOLSA T/DC</t>
  </si>
  <si>
    <t>21101001-0234</t>
  </si>
  <si>
    <t>PLUMA PUNTO MEDIANO</t>
  </si>
  <si>
    <t>21100081-0001</t>
  </si>
  <si>
    <t>BANDERITAS POST-IT (VARIAS)</t>
  </si>
  <si>
    <t>21101001-0242</t>
  </si>
  <si>
    <t>MARCATEXTO</t>
  </si>
  <si>
    <t>21101001-0009</t>
  </si>
  <si>
    <t>CINTA ADHESIVA</t>
  </si>
  <si>
    <t>21100033-0036</t>
  </si>
  <si>
    <t>CINTA MASKING TAPE  36 X 50</t>
  </si>
  <si>
    <t>21101001-0178</t>
  </si>
  <si>
    <t>CUCHARA SOPERA DESECHABLE</t>
  </si>
  <si>
    <t>21101001-0187</t>
  </si>
  <si>
    <t>VASO TERMICO DESECHABLE</t>
  </si>
  <si>
    <t>21100081-0058</t>
  </si>
  <si>
    <t>ETIQUETA LASER-JET HP 2X4</t>
  </si>
  <si>
    <t>21100041-0007</t>
  </si>
  <si>
    <t>BLOCK DE TAQUIGRAFIA</t>
  </si>
  <si>
    <t>21100033-0007</t>
  </si>
  <si>
    <t>CINTA CANELA 48 X 150</t>
  </si>
  <si>
    <t>21101001-0123</t>
  </si>
  <si>
    <t>GRAPA STANDAR</t>
  </si>
  <si>
    <t>21100078-0005</t>
  </si>
  <si>
    <t>PAPEL MEMBRETADO A 1 TINTA</t>
  </si>
  <si>
    <t>21100025-0015</t>
  </si>
  <si>
    <t>PAPEL OPALINA T/CARTA</t>
  </si>
  <si>
    <t>VASOS DE PAPEL (CONOS)</t>
  </si>
  <si>
    <t>21401001-0221</t>
  </si>
  <si>
    <t>TAMBOR PARA MULTIFUNCIONAL BROTHER 8080DN</t>
  </si>
  <si>
    <t>21401001-0465</t>
  </si>
  <si>
    <t>TONER BROTHER ORIGINAL TN315M MAGENTA</t>
  </si>
  <si>
    <t>21401001-0466</t>
  </si>
  <si>
    <t>TONER BROTHER ORIGINAL TN315 NEGRO</t>
  </si>
  <si>
    <t>21401001-0467</t>
  </si>
  <si>
    <t>TONER BROTHER ORIGINAL TN315YW AMARILLO</t>
  </si>
  <si>
    <t>21401001-0468</t>
  </si>
  <si>
    <t>TONER BROTHER ORIGINAL TN315 C AZUL</t>
  </si>
  <si>
    <t>DESINFECTANTE LIMPIADOR  (FABULOSO)</t>
  </si>
  <si>
    <t>21600022-0004</t>
  </si>
  <si>
    <t>JABON DETERGENTE EN POLVO  1 kg.</t>
  </si>
  <si>
    <t>22100001-0004</t>
  </si>
  <si>
    <t>AGUA PURIFICADA 300 ML.</t>
  </si>
  <si>
    <t>22100002-0004</t>
  </si>
  <si>
    <t>SUSTITUTO DE AZUCAR</t>
  </si>
  <si>
    <t>25300002-0004</t>
  </si>
  <si>
    <t>ASPIRINA C/40</t>
  </si>
  <si>
    <t>25300008-0001</t>
  </si>
  <si>
    <t>FLANAX</t>
  </si>
  <si>
    <t>26103001-0006</t>
  </si>
  <si>
    <t>VALE DE GASOLINA DE $200 PESOS - SERVICIOS ADMINISTRATIVOS</t>
  </si>
  <si>
    <t>REFACCIONES, ACCESORIOS MENORES OTROS BIENES MUEBLES</t>
  </si>
  <si>
    <t>29901001-0127</t>
  </si>
  <si>
    <t>KIT DE INSTALACION PARA TAZA DE BAÑO</t>
  </si>
  <si>
    <t xml:space="preserve">SERVICIO POSTAL </t>
  </si>
  <si>
    <t>INE/SERV/007/2020</t>
  </si>
  <si>
    <t>ANUAL</t>
  </si>
  <si>
    <t>INE/SERV/001/2020</t>
  </si>
  <si>
    <t>MANTENIMIENTO Y CONSERVACIÓN DE MOBILIARIO Y EQUIPO DE ADMINISTRACION</t>
  </si>
  <si>
    <t>SERVICIO DE LAVANDERIA, LIMPIEZA E HIGIENE</t>
  </si>
  <si>
    <t>21600010-0008</t>
  </si>
  <si>
    <t>21600021-0001</t>
  </si>
  <si>
    <t>DESPACHADOR PARA JABON LIQUIDO</t>
  </si>
  <si>
    <t>25401001-0147</t>
  </si>
  <si>
    <t>TERMOMETRO DIGITAL</t>
  </si>
  <si>
    <t>21100013-0044</t>
  </si>
  <si>
    <t>PLUMIN PUNTO FINO (AZUL)</t>
  </si>
  <si>
    <t>PLUMIN PUNTO FINO (NEGRO)</t>
  </si>
  <si>
    <t>21100013-0048</t>
  </si>
  <si>
    <t>PLUMIN ULTRA FINO</t>
  </si>
  <si>
    <t>21101001-0035</t>
  </si>
  <si>
    <t>CARTULINA OPALINA T/C</t>
  </si>
  <si>
    <t>21101001-0082</t>
  </si>
  <si>
    <t>PAPEL OPALINA T/C</t>
  </si>
  <si>
    <t>21101001-0157</t>
  </si>
  <si>
    <t>MICA TERMICA 90X135 POSTAL</t>
  </si>
  <si>
    <t>21100114-0011</t>
  </si>
  <si>
    <t>REGLA METALICA   30cm.</t>
  </si>
  <si>
    <t>21101001-0013</t>
  </si>
  <si>
    <t>ESPIRAL PARA ENGARGOLAR</t>
  </si>
  <si>
    <t>SUJETADOR DE DOCUMENTOS T/G</t>
  </si>
  <si>
    <t>21100022-0027</t>
  </si>
  <si>
    <t>CARPETA NEGRA C/MICA 4"</t>
  </si>
  <si>
    <t>21100022-0004</t>
  </si>
  <si>
    <t>CARPETA 3 ARGOLLAS TAMAÑO OFICIO 1"</t>
  </si>
  <si>
    <t>21100022-0013</t>
  </si>
  <si>
    <t>CARPETA BLANCA C/MICA 3"</t>
  </si>
  <si>
    <t>CINTA MAGICA 18 X 33</t>
  </si>
  <si>
    <t>ETIQUETA ADHESIVA No.   4</t>
  </si>
  <si>
    <t>21100061-0008</t>
  </si>
  <si>
    <t>BLOCK DE NOTAS POST-IT NO.658</t>
  </si>
  <si>
    <t>BLOC</t>
  </si>
  <si>
    <t>21401001-0018</t>
  </si>
  <si>
    <t>TONER TASKALFA</t>
  </si>
  <si>
    <t>21400013-0364</t>
  </si>
  <si>
    <t>TONER PARA IMPRESORA HP LASER JET MOD. P4015N N/P CC364A</t>
  </si>
  <si>
    <t>21401001-0531</t>
  </si>
  <si>
    <t>CARTUCHO DE TONER PARA MULTIFUNCIONAL KYOCERA MOD. ECOSYS M4125 idn N/P TK-6117</t>
  </si>
  <si>
    <t>21400013-0312</t>
  </si>
  <si>
    <t>TONER PARA IMPRESORA HP MOD. P2015X N° PARTE Q7553X</t>
  </si>
  <si>
    <t>21601001-0041</t>
  </si>
  <si>
    <t>EMBUDO DE PLASTICO</t>
  </si>
  <si>
    <t>21600022-0014</t>
  </si>
  <si>
    <t>LIMPIADOR MAESTRO LIMPIO</t>
  </si>
  <si>
    <t>21601001-0053</t>
  </si>
  <si>
    <t>21600018-0007</t>
  </si>
  <si>
    <t>FRANELA 50 X 45 cm.</t>
  </si>
  <si>
    <t>22104001-0148</t>
  </si>
  <si>
    <t>VINAGRE BLANCO</t>
  </si>
  <si>
    <t>22104001-0111</t>
  </si>
  <si>
    <t>REFRESCO 600 ML</t>
  </si>
  <si>
    <t>22104001-0078</t>
  </si>
  <si>
    <t>TE DE FRUTOS ROJOS</t>
  </si>
  <si>
    <t>22104001-0066</t>
  </si>
  <si>
    <t>AGUA MINERAL DE 2.5 L</t>
  </si>
  <si>
    <t>24601001-0015</t>
  </si>
  <si>
    <t>LAMPARA DE LED</t>
  </si>
  <si>
    <t>OTROS MATERIALES Y ARTÍCULOS DE CONSTRUCCIÓN Y REPARACIÓN</t>
  </si>
  <si>
    <t>24901001-0078</t>
  </si>
  <si>
    <t>25300006-0001</t>
  </si>
  <si>
    <t>25301001-0036</t>
  </si>
  <si>
    <t>SUPRADOL TABLETAS</t>
  </si>
  <si>
    <t>25301001-0052</t>
  </si>
  <si>
    <t>NIMESULIDA 100 MG</t>
  </si>
  <si>
    <t>25301001-0063</t>
  </si>
  <si>
    <t>ASPIRINA PROTEC TABLETAS</t>
  </si>
  <si>
    <t>25301001-0030</t>
  </si>
  <si>
    <t>NAPROXEN TABLETAS</t>
  </si>
  <si>
    <t>25301001-0002</t>
  </si>
  <si>
    <t>SOLUCION DE MANZANILLA EN GOTAS</t>
  </si>
  <si>
    <t>25301001-0028</t>
  </si>
  <si>
    <t>LARATADINA TABLETAS</t>
  </si>
  <si>
    <t>MATERIALES, ACCESORIOS Y SUMINISTROS MÉDICOS</t>
  </si>
  <si>
    <t>25400011-0003</t>
  </si>
  <si>
    <t>25400007-0002</t>
  </si>
  <si>
    <t>CUBRE BOCA</t>
  </si>
  <si>
    <t>COMBUSTIBLES, LUBRICANTES Y ADITIVOS PARA VEHÍCULOS TERRESTRES, AÉREOS, MARÍTIMOS, LACUSTRES Y FLUVIALES ASIGNADOS A SERVICIOS ADMINISTRATIVOS</t>
  </si>
  <si>
    <t>26103001-0008</t>
  </si>
  <si>
    <t>VALE DE GASOLINA DE $50 PESOS - SERVICIOS ADMINISTRATIVOS</t>
  </si>
  <si>
    <t>26103001-0010</t>
  </si>
  <si>
    <t>VALE DE GASOLINA DE $20 PESOS - SERVICIOS ADMINISTRATIVOS</t>
  </si>
  <si>
    <t>26103001-0014</t>
  </si>
  <si>
    <t>VALE DE GASOLINA DE $2 PESOS - SERVICIOS ADMINISTRATIVOS</t>
  </si>
  <si>
    <t>HERRAMIENTAS MENORES</t>
  </si>
  <si>
    <t>29101001-0003</t>
  </si>
  <si>
    <t>RODILLO PARA PINTAR</t>
  </si>
  <si>
    <t>29100019-0001</t>
  </si>
  <si>
    <t>CINTA METRICA</t>
  </si>
  <si>
    <t>REFACCIONES Y ACCESORIOS MENORES DE EQUIPO DE TRANSPORTE</t>
  </si>
  <si>
    <t>29601001-0020</t>
  </si>
  <si>
    <t>ACUMULADOR</t>
  </si>
  <si>
    <t xml:space="preserve">SERVICIO DE AGUA </t>
  </si>
  <si>
    <t>TELEFONO CONVENCIONAL</t>
  </si>
  <si>
    <t>GUIAS DE MENSAJERIA</t>
  </si>
  <si>
    <t>ARRENDAMIENTO DE FOTOCOPIADORA</t>
  </si>
  <si>
    <t>VIGILANCIA</t>
  </si>
  <si>
    <t>INE/BC/JD06/SERV/002/2021</t>
  </si>
  <si>
    <t>MONITOREO (ALARMA)</t>
  </si>
  <si>
    <t>PEPARACION DE INSTALACIONES ELECTRICAS</t>
  </si>
  <si>
    <t>MANTENIMIENTO A CASETA DE VIGILANCIA</t>
  </si>
  <si>
    <t>MANTENIMIENTO A BARANDAL ESCALERA</t>
  </si>
  <si>
    <t>MANTENIMIENTO A MINISPLITS</t>
  </si>
  <si>
    <t>AFINACION MAYOR Y BALANCEO</t>
  </si>
  <si>
    <t xml:space="preserve">CAMBIO DE EMPAQUES </t>
  </si>
  <si>
    <t>RECARGA DE EXTINTORES</t>
  </si>
  <si>
    <t xml:space="preserve">LIMPIEZA </t>
  </si>
  <si>
    <t>INE/BC/JD06/SERV/003/2021</t>
  </si>
  <si>
    <t>FUMIGACION PULGAS, GARRAPATAS Y CUCARACHAS</t>
  </si>
  <si>
    <t>PEAJE VS</t>
  </si>
  <si>
    <t>TENENCIA VEHICULAR 2019</t>
  </si>
  <si>
    <t>PEAJE VE</t>
  </si>
  <si>
    <t>119</t>
  </si>
  <si>
    <t>21601</t>
  </si>
  <si>
    <t>TOALLAS DESINFECTANTES CON CLORO</t>
  </si>
  <si>
    <t>OTROS SERVICIOS COMERCIALES</t>
  </si>
  <si>
    <t>IMPRESIÓN DE VINIL GRAFICO</t>
  </si>
  <si>
    <t>21100087-0015</t>
  </si>
  <si>
    <t>PAPEL BOND T/CARTA C/5000 hjs.</t>
  </si>
  <si>
    <t>21100087-0022</t>
  </si>
  <si>
    <t>PAPEL BOND T/OFICIO  C/5000 hjs.</t>
  </si>
  <si>
    <t xml:space="preserve">BLOCK DE NOTAS POST-IT  </t>
  </si>
  <si>
    <t>21100025-0009</t>
  </si>
  <si>
    <t>CARTULINA OPALINA T/CARTA</t>
  </si>
  <si>
    <t>21401001-0093</t>
  </si>
  <si>
    <t>HP LASER JET A COLOR CB380A NEGRO</t>
  </si>
  <si>
    <t>21401001-0348</t>
  </si>
  <si>
    <t>TONER KYOCERA TK1147 FS1135MFP/L</t>
  </si>
  <si>
    <t>21600018-0010</t>
  </si>
  <si>
    <t>FRANELA 60 X 65</t>
  </si>
  <si>
    <t>21600006-0012</t>
  </si>
  <si>
    <t>BOLSA DE PLASTICO P/BASURA 90 X 1.20 mts.</t>
  </si>
  <si>
    <t xml:space="preserve">GARRAFON </t>
  </si>
  <si>
    <t>SERVICIO TELEFONICO</t>
  </si>
  <si>
    <t xml:space="preserve">MANTENIMIENTO </t>
  </si>
  <si>
    <t>SERVICIO DE LIMPIEZA</t>
  </si>
  <si>
    <t xml:space="preserve">FUMIGACION </t>
  </si>
  <si>
    <t xml:space="preserve">ARRENDAMIENTO DE MAQUINARIA Y EQUIPO </t>
  </si>
  <si>
    <t>ARRENDAMIENTO DE EQUIPO</t>
  </si>
  <si>
    <t>IMPUESTOS</t>
  </si>
  <si>
    <t>MANTENIMIENTO Y CONSERVACIÓN DE INMUEBLES</t>
  </si>
  <si>
    <t>21401001-0129</t>
  </si>
  <si>
    <t>TONER IMPRESORA HP LASERJET CE390A</t>
  </si>
  <si>
    <t>MATERIALES DE LIMPIEZA</t>
  </si>
  <si>
    <t>21600019-0001</t>
  </si>
  <si>
    <t>GUANTES DE HULE P/LIMPieza</t>
  </si>
  <si>
    <t>25401001-0196</t>
  </si>
  <si>
    <t>GUANTE ESTERIL MEDIANO</t>
  </si>
  <si>
    <t>PRENDAS DE PROTECCIÓN PERSONAL</t>
  </si>
  <si>
    <t>29901001-0007</t>
  </si>
  <si>
    <t>TELEFONO INALAMBRICO  -  GASTO</t>
  </si>
  <si>
    <t>29901001-0024</t>
  </si>
  <si>
    <t>EXTINTOR - GASTO</t>
  </si>
  <si>
    <t xml:space="preserve">SERVICIO DE LAVANDERIA E HIGIENE </t>
  </si>
  <si>
    <t>LIMPIEZA</t>
  </si>
  <si>
    <t>MATERIALES Y ÚTILES DE OFICINA</t>
  </si>
  <si>
    <t>21100077-0002</t>
  </si>
  <si>
    <t>PAPEL COPIA T/CARTA</t>
  </si>
  <si>
    <t xml:space="preserve">ADJUDICACIÓN DIRECTA </t>
  </si>
  <si>
    <t>21100077-0003</t>
  </si>
  <si>
    <t>PAPEL COPIA T/OFICIO</t>
  </si>
  <si>
    <t>21100017-0002</t>
  </si>
  <si>
    <t>CAJA DE ARCHIVO MUERTO T/CARTA</t>
  </si>
  <si>
    <t>21100033-0010</t>
  </si>
  <si>
    <t>21101001-0101</t>
  </si>
  <si>
    <t>21100053-0003</t>
  </si>
  <si>
    <t>CERA PARA CONTAR (CUENTA FACIL)</t>
  </si>
  <si>
    <t>21100013-0009</t>
  </si>
  <si>
    <t>MARCADOR (VARIOS)</t>
  </si>
  <si>
    <t>21101001-0125</t>
  </si>
  <si>
    <t>MARCA TEXTO FLUORESCENTE PUNTA BISELADA AMARILLO</t>
  </si>
  <si>
    <t>21100110-0006</t>
  </si>
  <si>
    <t>POSTE DE ALUMINIO DE 2"</t>
  </si>
  <si>
    <t>21100022-0012</t>
  </si>
  <si>
    <t>CARPETA BLANCA 3 ARG. 4"</t>
  </si>
  <si>
    <t>21401001-0144</t>
  </si>
  <si>
    <t>TONER HP LASER CE320A NEGRO</t>
  </si>
  <si>
    <t>21401001-0145</t>
  </si>
  <si>
    <t>TONER HP LASER CE321A BLUE</t>
  </si>
  <si>
    <t>21401001-0146</t>
  </si>
  <si>
    <t>TONER HP LASER CE322A YELLOW</t>
  </si>
  <si>
    <t>21401001-0147</t>
  </si>
  <si>
    <t>TONER HP LASER CE323A MAGENTA</t>
  </si>
  <si>
    <t>21600032-0002</t>
  </si>
  <si>
    <t>TRAPEADOR TIPO MECHUDO</t>
  </si>
  <si>
    <t>21600019-0002</t>
  </si>
  <si>
    <t>GUANTES DE HULE (P/USO INDUSTRIAL)</t>
  </si>
  <si>
    <t>21100030-0001</t>
  </si>
  <si>
    <t>CESTO DE PLASTICO PARA BASURA</t>
  </si>
  <si>
    <t>21600006-0014</t>
  </si>
  <si>
    <t>BOLSA DE PLASTICO P/BASURA PARA 44 gl.</t>
  </si>
  <si>
    <t>21600023-0001</t>
  </si>
  <si>
    <t>JALADOR DE HULE ( CHICO )</t>
  </si>
  <si>
    <t>21600022-0003</t>
  </si>
  <si>
    <t>JABON DE TOCADOR</t>
  </si>
  <si>
    <t>21600013-0005</t>
  </si>
  <si>
    <t>CEPILLO DE PLASTICO CHICO</t>
  </si>
  <si>
    <t>DELEGACION</t>
  </si>
  <si>
    <t>SUMINISTRO DE AGUA EMBOTELLADA ( GARRAFON )</t>
  </si>
  <si>
    <t>22104001-0068</t>
  </si>
  <si>
    <t>GARRAFON DE AGUA POTABLE</t>
  </si>
  <si>
    <t>VALE</t>
  </si>
  <si>
    <t>SILLA EJECUTIVA</t>
  </si>
  <si>
    <t>SERVICIO MENSAJERIA</t>
  </si>
  <si>
    <t>SERVICIO FOTOCOPIADO</t>
  </si>
  <si>
    <t>SERVICIO MANTENIMIENTO</t>
  </si>
  <si>
    <t>MANTENIMIENTO Y CONSERVACION DE MOBILIARIO Y EQUIPO DE ADMINISTRACION</t>
  </si>
  <si>
    <t xml:space="preserve">MANTENIMIENTO Y CONSERVACION DE VEHICULOS TERRESTRES, AEREOS, MARITIMOS </t>
  </si>
  <si>
    <t>MANTENIMIENTO Y CONSERVACION DE MAQUINARIA Y EQUIPO</t>
  </si>
  <si>
    <t xml:space="preserve">SERVICIO DESINFECCION </t>
  </si>
  <si>
    <t>21601001-0057</t>
  </si>
  <si>
    <t>PASTILLA DE CLORO</t>
  </si>
  <si>
    <t>MATERIALES ACCESORIOS Y SUMINISTROS MEDICOS</t>
  </si>
  <si>
    <t>25300010-0011</t>
  </si>
  <si>
    <t>25401001-0152</t>
  </si>
  <si>
    <t>GUANTES  ESTERIL</t>
  </si>
  <si>
    <t>CL06</t>
  </si>
  <si>
    <t>LIBRETA PROFESIONAL SCRIBE DE CUADRICULA GRANDE 100 hjs.</t>
  </si>
  <si>
    <t>VIÁTICOS NACIONALES</t>
  </si>
  <si>
    <t>VIÁTICO</t>
  </si>
  <si>
    <t>ENGARGOLADORA DUAL EW ESPIRAL PLÁSTICO Y ARILLO METÁLICO</t>
  </si>
  <si>
    <t>MARCADOR SHARPIE PAQUETE PLUMONES 8 COLORES DOBLE PUNTA</t>
  </si>
  <si>
    <t>TONNER PARA IMPRESORA</t>
  </si>
  <si>
    <t>CUTTER EXACTO PROFRESIONAL PLASTICO NAVAJAS INTERCAMBIABLES</t>
  </si>
  <si>
    <t>BATERIA ALCALINA AA TAMAÑO AAA</t>
  </si>
  <si>
    <t>DESPACHADOR P/CINTA DIUREX</t>
  </si>
  <si>
    <t>MARCATEXTO SHARPIE VARIOS COLORES</t>
  </si>
  <si>
    <t>GUILLOTINA DOBLE CARTA METALICA</t>
  </si>
  <si>
    <t xml:space="preserve">BOLÍGRAFO AZOR PIN POINT ULTRAFINO 0.5 MM PUNTA AGUJA 12 PZ; COLOR AZUL </t>
  </si>
  <si>
    <t>BOLIGRAFO AZOR PIN POINT PUNTO FINO 0.7 MM 12 PIEZAS; COLOR AZUL</t>
  </si>
  <si>
    <t>ETIQUETA AUTOADHERIBLE P/IMPRESORA VARIOS TAMAÑOS</t>
  </si>
  <si>
    <t>BINDER CLIP SUJETADOR DOCUMENTOS CHICO 0.75 PULGADAS; CAJA CON 100 PZAS</t>
  </si>
  <si>
    <t>BINDER CLIP SUJETADOR DOCUMENTOS MEDIANO 25 MM; CAJA CON 36 PZAS</t>
  </si>
  <si>
    <t>BINDER CLIP SUJETADOR DOCUMENTOS GRANDE 51 MM; CAJA CON 12 PZAS</t>
  </si>
  <si>
    <t>PAPEL FACIA OPALINA BLANCAS 120 GR CARTA PAQUETE C/100 HOJAS</t>
  </si>
  <si>
    <t>PAPEL CARTULINA FACIA OPALINA BLANCA 225GR CARTA C/100 HOJAS</t>
  </si>
  <si>
    <t>TE SURTIDO</t>
  </si>
  <si>
    <t>CAJA DE COFFEE MATE ORIGINAL STICK CON 200 SOBRES DE 4 GRAMO</t>
  </si>
  <si>
    <t>GALLETAS RITZ; CAJA CON 18 TUBOS</t>
  </si>
  <si>
    <t>REFRESCO DE LATA DE 355 ML; PAQUETE CON 24 PZAS.</t>
  </si>
  <si>
    <t>Febrero</t>
  </si>
  <si>
    <t>24601001-0073</t>
  </si>
  <si>
    <t>Junta Local Ejecutiva en Coahuila</t>
  </si>
  <si>
    <t>TONER KYOCERA</t>
  </si>
  <si>
    <t>Arrendamiento de edificios y locales</t>
  </si>
  <si>
    <t>Servicio de agua</t>
  </si>
  <si>
    <t>CONECTOR RJ45</t>
  </si>
  <si>
    <t>LONA</t>
  </si>
  <si>
    <t>21101001-0270</t>
  </si>
  <si>
    <t>21100111-0002</t>
  </si>
  <si>
    <t>29901001-0211</t>
  </si>
  <si>
    <t>Instituto Nacional Electoral</t>
  </si>
  <si>
    <t>Catalogo de Articulos</t>
  </si>
  <si>
    <t>Fecha de corte:  03 de Febrero del 2022</t>
  </si>
  <si>
    <t>Articulo</t>
  </si>
  <si>
    <t>Descripcion</t>
  </si>
  <si>
    <t>Unid Medida</t>
  </si>
  <si>
    <t>Cta Mayor</t>
  </si>
  <si>
    <t>21100001-0001</t>
  </si>
  <si>
    <t>ABRECARTAS</t>
  </si>
  <si>
    <t>Pieza</t>
  </si>
  <si>
    <t>11510</t>
  </si>
  <si>
    <t>21100002-0001</t>
  </si>
  <si>
    <t>ACRILETA PARA PISO</t>
  </si>
  <si>
    <t>21100003-0001</t>
  </si>
  <si>
    <t>SACAPUNTAS DE METAL ESCOLAR</t>
  </si>
  <si>
    <t>21100003-0002</t>
  </si>
  <si>
    <t>SACAPUNTAS DE PLASTICO ESCOLAR</t>
  </si>
  <si>
    <t>21100003-0003</t>
  </si>
  <si>
    <t>SACAPUNTAS MANUAL (METALICO)</t>
  </si>
  <si>
    <t>21100003-0004</t>
  </si>
  <si>
    <t>SACAPUNTAS ELECTRICO</t>
  </si>
  <si>
    <t>21100004-0001</t>
  </si>
  <si>
    <t>AGENDA EJECUTIVA</t>
  </si>
  <si>
    <t>21100004-0002</t>
  </si>
  <si>
    <t>AGENDA MEMORANDUM</t>
  </si>
  <si>
    <t>21100004-0003</t>
  </si>
  <si>
    <t>AGENDA ORGANIZADOR</t>
  </si>
  <si>
    <t>21100004-0004</t>
  </si>
  <si>
    <t>CALCULADORA DE BOLSILLO</t>
  </si>
  <si>
    <t>21100006-0002</t>
  </si>
  <si>
    <t>CAÑAMO PARA EXPEDIENTE</t>
  </si>
  <si>
    <t>21100006-0004</t>
  </si>
  <si>
    <t>CORDON PARA GAFETE</t>
  </si>
  <si>
    <t>21100006-0005</t>
  </si>
  <si>
    <t>LUPA</t>
  </si>
  <si>
    <t>21100006-0006</t>
  </si>
  <si>
    <t>MECAHILO DE 1 CABOS</t>
  </si>
  <si>
    <t>21100006-0007</t>
  </si>
  <si>
    <t>MECAHILO DE 2 CABOS</t>
  </si>
  <si>
    <t>21100006-0008</t>
  </si>
  <si>
    <t>RAFIA</t>
  </si>
  <si>
    <t>21100008-0001</t>
  </si>
  <si>
    <t>PORTA CALENDARIO</t>
  </si>
  <si>
    <t>21100009-0001</t>
  </si>
  <si>
    <t>BASE OLFA</t>
  </si>
  <si>
    <t>21100009-0002</t>
  </si>
  <si>
    <t>MANGO OLFA</t>
  </si>
  <si>
    <t>21100010-0001</t>
  </si>
  <si>
    <t>CEPILLO P/DIBUJANTE</t>
  </si>
  <si>
    <t>21100011-0001</t>
  </si>
  <si>
    <t>BOLSA DE PLASTICO COLOR AMARILLO</t>
  </si>
  <si>
    <t>21100011-0002</t>
  </si>
  <si>
    <t>BOLSA DE PLASTICO COLOR AZUL</t>
  </si>
  <si>
    <t>21100011-0003</t>
  </si>
  <si>
    <t>BOLSA DE PLASTICO COLOR BLANCA</t>
  </si>
  <si>
    <t>21100011-0006</t>
  </si>
  <si>
    <t>BOLSA DE PLASTICO COLOR VERDE</t>
  </si>
  <si>
    <t>21100011-0007</t>
  </si>
  <si>
    <t>BOLSA DE PLASTICO TRANSP. 08 X 22</t>
  </si>
  <si>
    <t>21100011-0009</t>
  </si>
  <si>
    <t>BOLSA DE PLASTICO TRANSP. 15 X 25</t>
  </si>
  <si>
    <t>21100011-0010</t>
  </si>
  <si>
    <t>BOLSA DE PLASTICO TRANSP. 20 X 30</t>
  </si>
  <si>
    <t>21100011-0011</t>
  </si>
  <si>
    <t>BOLSA DE PLASTICO TRANSP. 25 X 35</t>
  </si>
  <si>
    <t>21100011-0013</t>
  </si>
  <si>
    <t>BOLSA DE PLASTICO TRANSP. 30 X 40</t>
  </si>
  <si>
    <t>21100011-0014</t>
  </si>
  <si>
    <t>BOLSA DE PLASTICO TRANSP. 35 X 45</t>
  </si>
  <si>
    <t>21100011-0015</t>
  </si>
  <si>
    <t>BOLSA DE PLASTICO TRANSP. 40 x 60</t>
  </si>
  <si>
    <t>21100011-0017</t>
  </si>
  <si>
    <t>BOLSA DE PLASTICO TRANSP. 50 x 40</t>
  </si>
  <si>
    <t>21100011-0018</t>
  </si>
  <si>
    <t>BOLSA DE PLASTICO TRANSP. 50 X 70</t>
  </si>
  <si>
    <t>21100011-0019</t>
  </si>
  <si>
    <t>BOLSA DE PLASTICO TRANSP. 50 X 80</t>
  </si>
  <si>
    <t>21100011-0020</t>
  </si>
  <si>
    <t>BOLSA DE PLASTICO TRANSP. 60 X 75</t>
  </si>
  <si>
    <t>21100011-0021</t>
  </si>
  <si>
    <t>BOLSA DE PLASTICO TRANSP. 60 X 90</t>
  </si>
  <si>
    <t>21100011-0022</t>
  </si>
  <si>
    <t>BOLSA DE PLASTICO TRANSP. V/MEDIDAS</t>
  </si>
  <si>
    <t>21100011-0025</t>
  </si>
  <si>
    <t>BOLSA TIPO CAMISETA DE COLOR</t>
  </si>
  <si>
    <t>21100011-0027</t>
  </si>
  <si>
    <t>PLASTICO DE POLIETILENO</t>
  </si>
  <si>
    <t>21100011-0028</t>
  </si>
  <si>
    <t>PLASTICO KRYSTAL</t>
  </si>
  <si>
    <t>21100011-0029</t>
  </si>
  <si>
    <t>SOBRE BOLSA DE PLASTICO T/CARTA C/VENT</t>
  </si>
  <si>
    <t>21100011-0030</t>
  </si>
  <si>
    <t>SOBRE BOLSA DE PLASTICO T/CARTA S/VENT</t>
  </si>
  <si>
    <t>21100011-0031</t>
  </si>
  <si>
    <t>SOBRE BOLSA DE PLASTICO T/EXTRAOFICIO C/V</t>
  </si>
  <si>
    <t>21100011-0032</t>
  </si>
  <si>
    <t>SOBRE BOLSA DE PLASTICO T/OFICIO S/VENT</t>
  </si>
  <si>
    <t>21100011-0033</t>
  </si>
  <si>
    <t>BOLSA DE PLASTICO TRANSP. 18 X 25</t>
  </si>
  <si>
    <t>21100011-0042</t>
  </si>
  <si>
    <t>BOLSA DE PLASTICO 15 X 25</t>
  </si>
  <si>
    <t>21100011-0043</t>
  </si>
  <si>
    <t>BOLSA DE PLASTICO 18 X 25</t>
  </si>
  <si>
    <t>21100011-0047</t>
  </si>
  <si>
    <t>BOLSA DE PLASTICO 30 X 40</t>
  </si>
  <si>
    <t>21100011-0048</t>
  </si>
  <si>
    <t>BOLSA DE PLASTICO 35 X 45</t>
  </si>
  <si>
    <t>21100011-0049</t>
  </si>
  <si>
    <t>BOLSA DE PLASTICO 40 X 60</t>
  </si>
  <si>
    <t>21100011-0050</t>
  </si>
  <si>
    <t>BOLSA DE PLASTICO 42 X 49</t>
  </si>
  <si>
    <t>21100011-0052</t>
  </si>
  <si>
    <t>BOLSA DE PLASTICO 50 X 70</t>
  </si>
  <si>
    <t>21100011-0055</t>
  </si>
  <si>
    <t>BOLSA DE PLASTICO 60 X 90</t>
  </si>
  <si>
    <t>21100011-0056</t>
  </si>
  <si>
    <t>BOLSA DE PLASTICO (V. MEDIDAS)</t>
  </si>
  <si>
    <t>21100011-0061</t>
  </si>
  <si>
    <t>RELLENO PROTECTOR MIC PACK (BOLITAS DE UNICEL)</t>
  </si>
  <si>
    <t>21100013-0001</t>
  </si>
  <si>
    <t>APLICADOR DE TINTA (PUNTA TEFLON)</t>
  </si>
  <si>
    <t>21100013-0002</t>
  </si>
  <si>
    <t>BOLIGRAFO (VARIOS)</t>
  </si>
  <si>
    <t>21100013-0003</t>
  </si>
  <si>
    <t>BOLIGRAFO PUNTO FINO</t>
  </si>
  <si>
    <t>21100013-0004</t>
  </si>
  <si>
    <t>21100013-0008</t>
  </si>
  <si>
    <t>BOLIGRAFO TINTA VERDE</t>
  </si>
  <si>
    <t>21100013-0010</t>
  </si>
  <si>
    <t>MARCADOR AQUACOLOR C/ 8  pzs.</t>
  </si>
  <si>
    <t>21100013-0011</t>
  </si>
  <si>
    <t>MARCADOR AQUACOLOR C/12 pzs.</t>
  </si>
  <si>
    <t>21100013-0012</t>
  </si>
  <si>
    <t>MARCADOR AQUACOLOR C/20 pzs.</t>
  </si>
  <si>
    <t>21100013-0013</t>
  </si>
  <si>
    <t>MARCADOR DE ACETATO</t>
  </si>
  <si>
    <t>21100013-0014</t>
  </si>
  <si>
    <t>MARCADOR DE CERA (AZUL)</t>
  </si>
  <si>
    <t>21100013-0015</t>
  </si>
  <si>
    <t>MARCADOR DE CERA (NEGRO)</t>
  </si>
  <si>
    <t>21100013-0016</t>
  </si>
  <si>
    <t>MARCADOR DE CERA (ROJO)</t>
  </si>
  <si>
    <t>21100013-0017</t>
  </si>
  <si>
    <t>MARCADOR DE TINTA FUGAZ</t>
  </si>
  <si>
    <t>21100013-0018</t>
  </si>
  <si>
    <t>MARCADOR PARA PINTARRON</t>
  </si>
  <si>
    <t>21100013-0019</t>
  </si>
  <si>
    <t>MARCADOR TINTA PERMANENTE AZUL</t>
  </si>
  <si>
    <t>21100013-0020</t>
  </si>
  <si>
    <t>MARCADOR TINTA PERMANENTE CAFE</t>
  </si>
  <si>
    <t>21100013-0021</t>
  </si>
  <si>
    <t>MARCADOR TINTA PERMANENTE NARANJA</t>
  </si>
  <si>
    <t>21100013-0022</t>
  </si>
  <si>
    <t>MARCADOR TINTA PERMANENTE NEGRO</t>
  </si>
  <si>
    <t>21100013-0023</t>
  </si>
  <si>
    <t>MARCADOR TINTA PERMANENTE ROJO</t>
  </si>
  <si>
    <t>21100013-0024</t>
  </si>
  <si>
    <t>MARCADOR TINTA PERMANENTE VERDE</t>
  </si>
  <si>
    <t>21100013-0026</t>
  </si>
  <si>
    <t>MARCATEXTO AZUL</t>
  </si>
  <si>
    <t>21100013-0028</t>
  </si>
  <si>
    <t>MARCATEXTO NEGRO</t>
  </si>
  <si>
    <t>21100013-0032</t>
  </si>
  <si>
    <t>PLUMA PENTEL S-520 AMARILLA</t>
  </si>
  <si>
    <t>21100013-0033</t>
  </si>
  <si>
    <t>PLUMA UNIBALL ONIX MICRO V/COL.</t>
  </si>
  <si>
    <t>21100013-0034</t>
  </si>
  <si>
    <t>PLUMIN COLOR (VARIOS)</t>
  </si>
  <si>
    <t>21100013-0035</t>
  </si>
  <si>
    <t>PLUMIN DESLIZADOR MEDIANO</t>
  </si>
  <si>
    <t>21100013-0038</t>
  </si>
  <si>
    <t>PLUMIN EN ESTUCHE C/12 COLORES</t>
  </si>
  <si>
    <t>21100013-0039</t>
  </si>
  <si>
    <t>PLUMIN EN ESTUCHE C/20 COLORES</t>
  </si>
  <si>
    <t>21100013-0041</t>
  </si>
  <si>
    <t>PLUMIN EXTRAFINO</t>
  </si>
  <si>
    <t>21100013-0043</t>
  </si>
  <si>
    <t>PLUMIN PUNTO FINO</t>
  </si>
  <si>
    <t>21100013-0046</t>
  </si>
  <si>
    <t>PLUMIN PUNTO FINO (ROJO)</t>
  </si>
  <si>
    <t>21100013-0047</t>
  </si>
  <si>
    <t>PLUMIN ROLLER METAL POINT</t>
  </si>
  <si>
    <t>21100013-0050</t>
  </si>
  <si>
    <t>PLUMON ZEBRA 0.7</t>
  </si>
  <si>
    <t>21100013-0051</t>
  </si>
  <si>
    <t>ROLLER T/PILOT PENDRAGON ROJO</t>
  </si>
  <si>
    <t>21100013-0053</t>
  </si>
  <si>
    <t>PLUMIN PUNTO FINISIMO NEGRO</t>
  </si>
  <si>
    <t>21100013-0054</t>
  </si>
  <si>
    <t>PLUMIN PUNTO MEDIANO (AZUL)</t>
  </si>
  <si>
    <t>21100013-0055</t>
  </si>
  <si>
    <t>PLUMIN PUNTO MEDIANO (NEGRO)</t>
  </si>
  <si>
    <t>21100013-0056</t>
  </si>
  <si>
    <t>PLUMIN PUNTO MEDIANO (ROJO)</t>
  </si>
  <si>
    <t>21100013-0057</t>
  </si>
  <si>
    <t>MARCADOR AQUACOLOR</t>
  </si>
  <si>
    <t>21100013-0059</t>
  </si>
  <si>
    <t>MARCADOR DE TINTA FUGAZ AZUL</t>
  </si>
  <si>
    <t>21100013-0060</t>
  </si>
  <si>
    <t>MARCADOR DE TINTA FUGAZ VERDE</t>
  </si>
  <si>
    <t>21100013-0061</t>
  </si>
  <si>
    <t>MARCADOR DE TINTA FUGAZ ROJO</t>
  </si>
  <si>
    <t>21100013-0062</t>
  </si>
  <si>
    <t>BOLÍGRAFO TINTA GEL</t>
  </si>
  <si>
    <t>21100013-0063</t>
  </si>
  <si>
    <t>MARCADOR DE TINTA FUGAZ C/NEGRO</t>
  </si>
  <si>
    <t>21100013-0064</t>
  </si>
  <si>
    <t>ESTUCHE</t>
  </si>
  <si>
    <t>21100014-0002</t>
  </si>
  <si>
    <t>BORRADOR (VARIOS)</t>
  </si>
  <si>
    <t>21100014-0003</t>
  </si>
  <si>
    <t>BORRADOR BR-40 PELIKAN</t>
  </si>
  <si>
    <t>21100014-0004</t>
  </si>
  <si>
    <t>BORRADOR BR-80 PELIKAN</t>
  </si>
  <si>
    <t>21100014-0005</t>
  </si>
  <si>
    <t>BORRADOR CON REPUESTO</t>
  </si>
  <si>
    <t>21100014-0006</t>
  </si>
  <si>
    <t>BORRADOR DE MIGAJON M-20</t>
  </si>
  <si>
    <t>21100014-0010</t>
  </si>
  <si>
    <t>BORRADOR STAEDLER 526-50</t>
  </si>
  <si>
    <t>21100014-0011</t>
  </si>
  <si>
    <t>BORRADOR STAEDLER 526-56</t>
  </si>
  <si>
    <t>21100014-0012</t>
  </si>
  <si>
    <t>BORRADOR T/LAPIZ P/LAPIZ # 855</t>
  </si>
  <si>
    <t>21100014-0013</t>
  </si>
  <si>
    <t>BORRADOR T/LAPIZ P/TINTA # 856</t>
  </si>
  <si>
    <t>21100014-0014</t>
  </si>
  <si>
    <t>BORRADOR T/LAPIZ P/TINTA Y LAPIZ #854</t>
  </si>
  <si>
    <t>21100014-0015</t>
  </si>
  <si>
    <t>BORRADOR T-20</t>
  </si>
  <si>
    <t>21100014-0016</t>
  </si>
  <si>
    <t>BORRADOR WS-20 GOMA BLANCA</t>
  </si>
  <si>
    <t>21100014-0017</t>
  </si>
  <si>
    <t>BORRADOR WS-30 GOMA BLANCA</t>
  </si>
  <si>
    <t>21100014-0018</t>
  </si>
  <si>
    <t>BORRADOR WS-60 GOMA BLANCA</t>
  </si>
  <si>
    <t>21100014-0019</t>
  </si>
  <si>
    <t>REPUESTO BORRADOR P/LAPIZ T/GORRO</t>
  </si>
  <si>
    <t>21100014-0020</t>
  </si>
  <si>
    <t>REPUESTO P/BORRADOR T/LAPIZ</t>
  </si>
  <si>
    <t>21100014-0022</t>
  </si>
  <si>
    <t>BORRADOR DE MIGAJON M-40</t>
  </si>
  <si>
    <t>21100015-0001</t>
  </si>
  <si>
    <t>BORRADOR P/PIZARRON</t>
  </si>
  <si>
    <t>21100016-0001</t>
  </si>
  <si>
    <t>BROCHE BACCO</t>
  </si>
  <si>
    <t>21100016-0002</t>
  </si>
  <si>
    <t>BROCHE INGLES CHICO</t>
  </si>
  <si>
    <t>21100016-0003</t>
  </si>
  <si>
    <t>BROCHE INGLES GRANDE</t>
  </si>
  <si>
    <t>21100016-0005</t>
  </si>
  <si>
    <t>BROCHE LATONADO T/ALEMAN</t>
  </si>
  <si>
    <t>21100016-0006</t>
  </si>
  <si>
    <t>BROCHE LATONADO T/AMERICANO</t>
  </si>
  <si>
    <t>21100016-0007</t>
  </si>
  <si>
    <t>BROCHE ¾ SEGURO P/GAFETE</t>
  </si>
  <si>
    <t>21100016-0008</t>
  </si>
  <si>
    <t>BROCHE CAIMAN PLASTICO MARCA SIGALES</t>
  </si>
  <si>
    <t>21100017-0001</t>
  </si>
  <si>
    <t>CAJA DE ARCHIVO FAMILIAR</t>
  </si>
  <si>
    <t>21100017-0004</t>
  </si>
  <si>
    <t>CAJA DE CARTON 28.5 X 24.5 X 31</t>
  </si>
  <si>
    <t>21100017-0010</t>
  </si>
  <si>
    <t>CAJA DE PLASTICO (VARIAS MEDIDAS)</t>
  </si>
  <si>
    <t>21100017-0012</t>
  </si>
  <si>
    <t>CAJAS DE CARTON CORRUGADO DESLIZ. T/OFICI</t>
  </si>
  <si>
    <t>21100017-0016</t>
  </si>
  <si>
    <t>CAJA DE CARTON</t>
  </si>
  <si>
    <t>21100017-0017</t>
  </si>
  <si>
    <t>CAJA DE CARTON 60 X 31 X 25 cm.</t>
  </si>
  <si>
    <t>21100017-0018</t>
  </si>
  <si>
    <t>CAJA DE CARTON 60 X 35 X 25 cm.</t>
  </si>
  <si>
    <t>21100017-0024</t>
  </si>
  <si>
    <t>CAJA DE CARTON CORRUGADO 29 X 23 X 60</t>
  </si>
  <si>
    <t>21100017-0029</t>
  </si>
  <si>
    <t>ARCHIVERO DE CARTON CORRUGADO</t>
  </si>
  <si>
    <t>21100017-0030</t>
  </si>
  <si>
    <t>ESQUINERO DE CARTON CORRUGADO</t>
  </si>
  <si>
    <t>21100017-0033</t>
  </si>
  <si>
    <t>JUEGO DE PATAS Y TENSORES</t>
  </si>
  <si>
    <t>21100017-0034</t>
  </si>
  <si>
    <t>PERFIL DE REFUERZO</t>
  </si>
  <si>
    <t>21100017-0035</t>
  </si>
  <si>
    <t>TAPON PARA CORTINERO</t>
  </si>
  <si>
    <t>21100017-0039</t>
  </si>
  <si>
    <t>CAJA CONTENEDORA DE SOBRES</t>
  </si>
  <si>
    <t>21100017-0040</t>
  </si>
  <si>
    <t>JUEGO SEPARADORES CANCEL</t>
  </si>
  <si>
    <t>21100018-0001</t>
  </si>
  <si>
    <t>CALAVERA METALICA</t>
  </si>
  <si>
    <t>21100019-0001</t>
  </si>
  <si>
    <t>CALENDARIO DE ESCRITORIO</t>
  </si>
  <si>
    <t>21100019-0002</t>
  </si>
  <si>
    <t>CALENDARIO EJECUTIVO</t>
  </si>
  <si>
    <t>21100022-0001</t>
  </si>
  <si>
    <t>CARPETA 3 ARGOLLAS TAMAÑO CARTA 1"</t>
  </si>
  <si>
    <t>21100022-0002</t>
  </si>
  <si>
    <t>CARPETA 3 ARGOLLAS TAMAÑO CARTA 3"</t>
  </si>
  <si>
    <t>21100022-0003</t>
  </si>
  <si>
    <t>CARPETA 3 ARGOLLAS TAMAÑO ESQUELA</t>
  </si>
  <si>
    <t>21100022-0005</t>
  </si>
  <si>
    <t>CARPETA ACCO-DATA T/CARTA</t>
  </si>
  <si>
    <t>21100022-0006</t>
  </si>
  <si>
    <t>CARPETA ACCO-DATA T/OFICIO</t>
  </si>
  <si>
    <t>21100022-0007</t>
  </si>
  <si>
    <t>CARPETA ACOGRIP T/CARTA C/BROCHE PRESION</t>
  </si>
  <si>
    <t>21100022-0008</t>
  </si>
  <si>
    <t>CARPETA ACOGRIP T/OFICIO  C/BROCHE PRESIO</t>
  </si>
  <si>
    <t>21100022-0009</t>
  </si>
  <si>
    <t>CARPETA ACOPRESS T/CARTA</t>
  </si>
  <si>
    <t>21100022-0011</t>
  </si>
  <si>
    <t>CARPETA ARCHIFUELLE TAMAÑO OFICIO</t>
  </si>
  <si>
    <t>21100022-0014</t>
  </si>
  <si>
    <t>CARPETA BLANCA C/MICA 4"</t>
  </si>
  <si>
    <t>21100022-0015</t>
  </si>
  <si>
    <t>CARPETA CON PALANCA T/CARTA</t>
  </si>
  <si>
    <t>21100022-0016</t>
  </si>
  <si>
    <t>CARPETA CON PALANCA T/OFICIO</t>
  </si>
  <si>
    <t>21100022-0018</t>
  </si>
  <si>
    <t>CARPETA DE 3 ARGOLLAS 1 1/2"  BLANCA</t>
  </si>
  <si>
    <t>21100022-0022</t>
  </si>
  <si>
    <t>CARPETA DE VINIL T/CARTA S/LOGO</t>
  </si>
  <si>
    <t>21100022-0023</t>
  </si>
  <si>
    <t>CARPETA ELECTRICA T/CARTA</t>
  </si>
  <si>
    <t>21100022-0026</t>
  </si>
  <si>
    <t>CARPETA NEGRA C/MICA 3"</t>
  </si>
  <si>
    <t>21100022-0028</t>
  </si>
  <si>
    <t>CARPETA PRESBOARD T/C.C/BROCHE BACCO</t>
  </si>
  <si>
    <t>21100022-0029</t>
  </si>
  <si>
    <t>CARPETA PRESBOARD T/OF. C/BROCHE BACCO</t>
  </si>
  <si>
    <t>21100022-0030</t>
  </si>
  <si>
    <t>CARPETA T/CARTA EN COLOR CREMA</t>
  </si>
  <si>
    <t>21100022-0031</t>
  </si>
  <si>
    <t>RECOPILADOR</t>
  </si>
  <si>
    <t>21100022-0033</t>
  </si>
  <si>
    <t>CARPETA DE VINIL T/CARTA 2" S/LOGO</t>
  </si>
  <si>
    <t>21100022-0034</t>
  </si>
  <si>
    <t>CARPETA ACCO-DATA 11 X 15</t>
  </si>
  <si>
    <t>21100022-0035</t>
  </si>
  <si>
    <t>CARPETA PERSONALIZADA TAMAÑO CARTA</t>
  </si>
  <si>
    <t>21100022-0036</t>
  </si>
  <si>
    <t>CARPETA DE VINYL 1" BLANCA DE 3 ARG. T</t>
  </si>
  <si>
    <t>21100022-0037</t>
  </si>
  <si>
    <t>CARPETA DE VINYL DE 2" BLANCA 3 ARG. T</t>
  </si>
  <si>
    <t>21100022-0038</t>
  </si>
  <si>
    <t>CARPETA PORTA BLOCK TAMAÑO CARTA</t>
  </si>
  <si>
    <t>21100022-0039</t>
  </si>
  <si>
    <t>CARPETA DE 3 ARGOLLAS TAMAÑO CARTA DE 1.5 PULGADAS</t>
  </si>
  <si>
    <t>21100023-0001</t>
  </si>
  <si>
    <t>REGISTRADOR  LEFORT 1/2 CARTA</t>
  </si>
  <si>
    <t>21100023-0002</t>
  </si>
  <si>
    <t>REGISTRADOR  LEFORT T/CARTA</t>
  </si>
  <si>
    <t>21100023-0003</t>
  </si>
  <si>
    <t>REGISTRADOR  LEFORT T/OFICIO</t>
  </si>
  <si>
    <t>21100024-0001</t>
  </si>
  <si>
    <t>CARTONCILLO</t>
  </si>
  <si>
    <t>21100025-0001</t>
  </si>
  <si>
    <t>CARTULINA AMERICA</t>
  </si>
  <si>
    <t>21100025-0002</t>
  </si>
  <si>
    <t>CARTULINA BRISTOL ( COLOR )  50 X 65</t>
  </si>
  <si>
    <t>21100025-0003</t>
  </si>
  <si>
    <t>CARTULINA BRISTOL (BLANCA)  50 X 65</t>
  </si>
  <si>
    <t>21100025-0004</t>
  </si>
  <si>
    <t>CARTULINA BRISTOL T/CARTA</t>
  </si>
  <si>
    <t>21100025-0005</t>
  </si>
  <si>
    <t>CARTULINA FLUORESENTE</t>
  </si>
  <si>
    <t>21100025-0007</t>
  </si>
  <si>
    <t>CARTULINA IRIS</t>
  </si>
  <si>
    <t>21100025-0008</t>
  </si>
  <si>
    <t>CARTULINA OPALINA  57 X 72</t>
  </si>
  <si>
    <t>21100025-0010</t>
  </si>
  <si>
    <t>CARTULINA OPALINA T/OFICIO</t>
  </si>
  <si>
    <t>21100025-0011</t>
  </si>
  <si>
    <t>CARTULINA PRESS-BOARD 70 X 95</t>
  </si>
  <si>
    <t>21100025-0012</t>
  </si>
  <si>
    <t>CARTULINA PRESS-BOARD 79 X 95</t>
  </si>
  <si>
    <t>21100025-0014</t>
  </si>
  <si>
    <t>CARTULINA T/CARTA BLANCO</t>
  </si>
  <si>
    <t>21100025-0016</t>
  </si>
  <si>
    <t>PAPEL OPALINA T/OFICIO</t>
  </si>
  <si>
    <t>21100026-0001</t>
  </si>
  <si>
    <t>CARTULINA ILUSTRACION</t>
  </si>
  <si>
    <t>21100027-0001</t>
  </si>
  <si>
    <t>PAPEL MANILA</t>
  </si>
  <si>
    <t>21100028-0001</t>
  </si>
  <si>
    <t>RODILLO ENTINTADOR CALCULADORA ELECTR.</t>
  </si>
  <si>
    <t>21100029-0001</t>
  </si>
  <si>
    <t>CENICERO DE VIDRIO</t>
  </si>
  <si>
    <t>21100029-0003</t>
  </si>
  <si>
    <t>CENICERO CILINDRICO DE PISO DE ACERO INOXIDABLE</t>
  </si>
  <si>
    <t>21100030-0003</t>
  </si>
  <si>
    <t>CESTO BASURA DE LAMINA DE ACERO</t>
  </si>
  <si>
    <t>21100031-0001</t>
  </si>
  <si>
    <t>CHAROLA ORGANITODO</t>
  </si>
  <si>
    <t>21100031-0002</t>
  </si>
  <si>
    <t>ORGANITODO GIRATORIO P/ESCRITORIO</t>
  </si>
  <si>
    <t>21100031-0003</t>
  </si>
  <si>
    <t>PORTA DOCUMENTOS ACRILICO ( 1 NIVEL )</t>
  </si>
  <si>
    <t>21100031-0004</t>
  </si>
  <si>
    <t>PORTA DOCUMENTOS ACRILICO ( 2 NIVELES )</t>
  </si>
  <si>
    <t>21100031-0005</t>
  </si>
  <si>
    <t>PORTA DOCUMENTOS ACRILICO ( 3 NIVELES )</t>
  </si>
  <si>
    <t>21100031-0006</t>
  </si>
  <si>
    <t>PORTA DOCUMENTOS P/MONITOR (ATRIL P/CAPTU</t>
  </si>
  <si>
    <t>21100032-0002</t>
  </si>
  <si>
    <t>CHINCHES</t>
  </si>
  <si>
    <t>21100033-0001</t>
  </si>
  <si>
    <t>CINTA 3 M CERTOPLAX</t>
  </si>
  <si>
    <t>21100033-0003</t>
  </si>
  <si>
    <t>CINTA ADHESIVA SHURETAPE GRIS DE 48 X 50</t>
  </si>
  <si>
    <t>21100033-0005</t>
  </si>
  <si>
    <t>CINTA CANELA 48 X 50</t>
  </si>
  <si>
    <t>CINTA CANELA TRANSPARENTE</t>
  </si>
  <si>
    <t>21100033-0008</t>
  </si>
  <si>
    <t>CINTA DE DOS CARAS</t>
  </si>
  <si>
    <t>21100033-0009</t>
  </si>
  <si>
    <t>CINTA DIUREX 12 X 10</t>
  </si>
  <si>
    <t>21100033-0011</t>
  </si>
  <si>
    <t>CINTA DIUREX 12 X 65</t>
  </si>
  <si>
    <t>21100033-0012</t>
  </si>
  <si>
    <t>CINTA DIUREX 16 X 65</t>
  </si>
  <si>
    <t>21100033-0013</t>
  </si>
  <si>
    <t>CINTA DIUREX 18 X 33</t>
  </si>
  <si>
    <t>21100033-0014</t>
  </si>
  <si>
    <t>CINTA DIUREX 18 X 65</t>
  </si>
  <si>
    <t>21100033-0015</t>
  </si>
  <si>
    <t>CINTA DIUREX 24 X 65</t>
  </si>
  <si>
    <t>21100033-0017</t>
  </si>
  <si>
    <t>CINTA DIUREX 36 X 50</t>
  </si>
  <si>
    <t>21100033-0018</t>
  </si>
  <si>
    <t>CINTA DIUREX 48 X 50</t>
  </si>
  <si>
    <t>21100033-0022</t>
  </si>
  <si>
    <t>CINTA DYMO  9.5 M.M.</t>
  </si>
  <si>
    <t>21100033-0023</t>
  </si>
  <si>
    <t>CINTA MAGICA 12 X 25</t>
  </si>
  <si>
    <t>21100033-0024</t>
  </si>
  <si>
    <t>CINTA MAGICA 12 X 33</t>
  </si>
  <si>
    <t>21100033-0025</t>
  </si>
  <si>
    <t>CINTA MAGICA 12 X 65</t>
  </si>
  <si>
    <t>21100033-0028</t>
  </si>
  <si>
    <t>CINTA MAGICA 24 X 50</t>
  </si>
  <si>
    <t>21100033-0029</t>
  </si>
  <si>
    <t>CINTA MAGICA 24 X 65</t>
  </si>
  <si>
    <t>CINTA MASKING TAPE  12 X 50</t>
  </si>
  <si>
    <t>21100033-0033</t>
  </si>
  <si>
    <t>CINTA MASKING TAPE  18 X 50</t>
  </si>
  <si>
    <t>21100033-0035</t>
  </si>
  <si>
    <t>CINTA MASKING TAPE  24 X 50</t>
  </si>
  <si>
    <t>CINTA MASKING TAPE  36 X 50</t>
  </si>
  <si>
    <t>21100033-0037</t>
  </si>
  <si>
    <t>CINTA MASKING TAPE  48 X 50</t>
  </si>
  <si>
    <t>21100033-0038</t>
  </si>
  <si>
    <t>CINTA MASKING TAPE 1"</t>
  </si>
  <si>
    <t>21100033-0039</t>
  </si>
  <si>
    <t>CINTA MAGICA 18 X 50</t>
  </si>
  <si>
    <t>21100033-0045</t>
  </si>
  <si>
    <t>CINTA ADHESIVA AISLAR (PLASTICA)</t>
  </si>
  <si>
    <t>21100033-0046</t>
  </si>
  <si>
    <t>CINTA MASKING TAPE 24 X 65</t>
  </si>
  <si>
    <t>21100033-0047</t>
  </si>
  <si>
    <t>CINTA DIUREX 48 X 100</t>
  </si>
  <si>
    <t>21100034-0001</t>
  </si>
  <si>
    <t>CINTA LETERON LETERTAPE</t>
  </si>
  <si>
    <t>21100034-0002</t>
  </si>
  <si>
    <t>CINTA ROTULADOR</t>
  </si>
  <si>
    <t>21100035-0001</t>
  </si>
  <si>
    <t>CINTA P/CALCULADORA (SUMADORA) CANON CP-7</t>
  </si>
  <si>
    <t>21100035-0003</t>
  </si>
  <si>
    <t>CINTA P/CALCULADORA (SUMADORA) DIGITA-VIC</t>
  </si>
  <si>
    <t>21100035-0004</t>
  </si>
  <si>
    <t>CINTA P/CALCULADORA (SUMADORA) LOGICA</t>
  </si>
  <si>
    <t>21100035-0008</t>
  </si>
  <si>
    <t>CINTA P/MAQ. # 181</t>
  </si>
  <si>
    <t>21100035-0009</t>
  </si>
  <si>
    <t>CINTA P/MAQ. ASTROTYPE</t>
  </si>
  <si>
    <t>21100035-0011</t>
  </si>
  <si>
    <t>CINTA P/MAQ. DE ESCRIBIR BROTHER AX-10-30</t>
  </si>
  <si>
    <t>21100035-0012</t>
  </si>
  <si>
    <t>CINTA P/MAQ. DE ESCRIBIR BROTHER CE-70</t>
  </si>
  <si>
    <t>21100035-0016</t>
  </si>
  <si>
    <t>CINTA P/MAQ. DE ESCRIBIR IBM</t>
  </si>
  <si>
    <t>21100035-0019</t>
  </si>
  <si>
    <t>CINTA P/MAQ. DE ESCRIBIR IBM 1299845</t>
  </si>
  <si>
    <t>21100035-0022</t>
  </si>
  <si>
    <t>CINTA P/MAQ. DE ESCRIBIR IBM 282</t>
  </si>
  <si>
    <t>21100035-0026</t>
  </si>
  <si>
    <t>CINTA P/MAQ. DE ESCRIBIR IBM S-2000</t>
  </si>
  <si>
    <t>21100035-0029</t>
  </si>
  <si>
    <t>CINTA P/MAQ. DE ESCRIBIR KOREX 173</t>
  </si>
  <si>
    <t>21100035-0030</t>
  </si>
  <si>
    <t>CINTA P/MAQ. DE ESCRIBIR KOREX 182</t>
  </si>
  <si>
    <t>21100035-0033</t>
  </si>
  <si>
    <t>CINTA P/MAQ. DE ESCRIBIR LOGICA 3004/6</t>
  </si>
  <si>
    <t>21100035-0035</t>
  </si>
  <si>
    <t>CINTA P/MAQ. DE ESCRIBIR MECANICA (VARIAS</t>
  </si>
  <si>
    <t>21100035-0036</t>
  </si>
  <si>
    <t>CINTA P/MAQ. DE ESCRIBIR OLIVETTI  ET111/</t>
  </si>
  <si>
    <t>21100035-0041</t>
  </si>
  <si>
    <t>CINTA P/MAQ. DE ESCRIBIR OLIVETTI ET PERS</t>
  </si>
  <si>
    <t>21100035-0043</t>
  </si>
  <si>
    <t>CINTA P/MAQ. DE ESCRIBIR OLIVETTI ET2200</t>
  </si>
  <si>
    <t>21100035-0044</t>
  </si>
  <si>
    <t>CINTA P/MAQ. DE ESCRIBIR OLIVETTI MOD. ET</t>
  </si>
  <si>
    <t>21100035-0045</t>
  </si>
  <si>
    <t>CINTA P/MAQ. DE ESCRIBIR OLYMPIA</t>
  </si>
  <si>
    <t>21100035-0046</t>
  </si>
  <si>
    <t>CINTA P/MAQ. DE ESCRIBIR OLYMPIA ASTROTYP</t>
  </si>
  <si>
    <t>21100035-0048</t>
  </si>
  <si>
    <t>CINTA P/MAQ. DE ESCRIBIR OLYMPIA MASTERTY</t>
  </si>
  <si>
    <t>21100035-0054</t>
  </si>
  <si>
    <t>CINTA P/MAQ. DE ESCRIBIR SMITH CORONA</t>
  </si>
  <si>
    <t>21100035-0055</t>
  </si>
  <si>
    <t>CINTA P/MAQ. DE ESCRIBIR SWINTEC 8000 T32</t>
  </si>
  <si>
    <t>21100035-0058</t>
  </si>
  <si>
    <t>CINTA P/MAQ. DE ESCRIBIR XEROX</t>
  </si>
  <si>
    <t>21100035-0059</t>
  </si>
  <si>
    <t>CINTA P/MAQ. DE ESCRIBIR XEROX 6015</t>
  </si>
  <si>
    <t>21100035-0062</t>
  </si>
  <si>
    <t>CINTAS P/ MAQ. DE ESCRIBIR ELECTRICA  OLYMPIA ES 70/72</t>
  </si>
  <si>
    <t>21100035-0063</t>
  </si>
  <si>
    <t>CINTA PARA MAQUINA DE ESCRIBIR BROTHER EM-630</t>
  </si>
  <si>
    <t>21100035-0064</t>
  </si>
  <si>
    <t>CINTA PARA MAQUINA DE ESCRIBIR KORES 177OFICINA</t>
  </si>
  <si>
    <t>21100035-0066</t>
  </si>
  <si>
    <t>CINTA DE MAQUINA DE ESCRIBIR ELECTRICA  KORES 183</t>
  </si>
  <si>
    <t>21100036-0002</t>
  </si>
  <si>
    <t>CLIP ESTANDAR # 2</t>
  </si>
  <si>
    <t>21100036-0003</t>
  </si>
  <si>
    <t>CLIP ESTANDAR # 3</t>
  </si>
  <si>
    <t>CLIP MARIPOSA  # 1</t>
  </si>
  <si>
    <t>21100036-0005</t>
  </si>
  <si>
    <t>CLIP MARIPOSA  # 2</t>
  </si>
  <si>
    <t>21100036-0008</t>
  </si>
  <si>
    <t>SUJETADOR DE DOCUMENTOS PRES. CHICO</t>
  </si>
  <si>
    <t>21100036-0009</t>
  </si>
  <si>
    <t>SUJETADOR DE DOCUMENTOS PRES. GRANDE</t>
  </si>
  <si>
    <t>21100036-0010</t>
  </si>
  <si>
    <t>SUJETADOR DE DOCUMENTOS PRES. MEDIANO</t>
  </si>
  <si>
    <t>SUJETADOR DE DOCUMENTS PRES. MEDIANO</t>
  </si>
  <si>
    <t>21100036-0012</t>
  </si>
  <si>
    <t>CLIP GIGANTE NO. 2</t>
  </si>
  <si>
    <t>21100036-0013</t>
  </si>
  <si>
    <t>CINTURON DE PLASTICO (CINCHO DE SEGURIDAD P/ENVOLTURA Y/O  MARCHAMOS DE PLOMO PARA ENVOLTURA)</t>
  </si>
  <si>
    <t>21100037-0001</t>
  </si>
  <si>
    <t>COJIN LIMPIADOR P/DIBUJANTE</t>
  </si>
  <si>
    <t>21100038-0001</t>
  </si>
  <si>
    <t>COJIN P/SELLO #0</t>
  </si>
  <si>
    <t>21100038-0002</t>
  </si>
  <si>
    <t>COJIN P/SELLO #1</t>
  </si>
  <si>
    <t>21100038-0003</t>
  </si>
  <si>
    <t>COJIN P/SELLO #2</t>
  </si>
  <si>
    <t>21100038-0004</t>
  </si>
  <si>
    <t>COJIN P/SELLO #21</t>
  </si>
  <si>
    <t>21100038-0005</t>
  </si>
  <si>
    <t>COJIN PARA FOLIADOR</t>
  </si>
  <si>
    <t>21100039-0001</t>
  </si>
  <si>
    <t>CORRECTOR ESTENCIL</t>
  </si>
  <si>
    <t>21100040-0001</t>
  </si>
  <si>
    <t>CORRECTOR ALDER ROYAL</t>
  </si>
  <si>
    <t>21100040-0003</t>
  </si>
  <si>
    <t>CORRECTOR KOREX-RADEX ETIQUETA CHICA</t>
  </si>
  <si>
    <t>21100040-0004</t>
  </si>
  <si>
    <t>CORRECTOR LIQUIDO (ESCOBETILLA)</t>
  </si>
  <si>
    <t>21100040-0006</t>
  </si>
  <si>
    <t>CORRECTOR MINI ROLLER</t>
  </si>
  <si>
    <t>21100040-0007</t>
  </si>
  <si>
    <t>CORRECTOR MINI ROLLER 4.2</t>
  </si>
  <si>
    <t>21100040-0010</t>
  </si>
  <si>
    <t>CORRECTOR P/MAQ. BROTHER</t>
  </si>
  <si>
    <t>21100040-0012</t>
  </si>
  <si>
    <t>CORRECTOR P/MAQ. DE ESCRIBIR ELEC. (VARIO</t>
  </si>
  <si>
    <t>21100040-0014</t>
  </si>
  <si>
    <t>CORRECTOR P/MAQ. I.B.M. 1337765</t>
  </si>
  <si>
    <t>21100040-0015</t>
  </si>
  <si>
    <t>CORRECTOR P/MAQ. IBM</t>
  </si>
  <si>
    <t>21100040-0016</t>
  </si>
  <si>
    <t>CORRECTOR P/MAQ. IBM 2000</t>
  </si>
  <si>
    <t>21100040-0018</t>
  </si>
  <si>
    <t>CORRECTOR P/MAQ. k-088</t>
  </si>
  <si>
    <t>21100040-0019</t>
  </si>
  <si>
    <t>CORRECTOR P/MAQ. LOGICA</t>
  </si>
  <si>
    <t>21100040-0020</t>
  </si>
  <si>
    <t>CORRECTOR P/MAQ. OLIVETTI ET/2200</t>
  </si>
  <si>
    <t>21100040-0021</t>
  </si>
  <si>
    <t>CORRECTOR P/MAQ. OLIVETTI ET1250</t>
  </si>
  <si>
    <t>21100040-0022</t>
  </si>
  <si>
    <t>CORRECTOR P/MAQ. OLIVETTI ET2300</t>
  </si>
  <si>
    <t>21100040-0024</t>
  </si>
  <si>
    <t>CORRECTOR P/MAQ. OLYMPIA</t>
  </si>
  <si>
    <t>21100040-0026</t>
  </si>
  <si>
    <t>CORRECTOR P/MAQ. PUNTO NARANJA</t>
  </si>
  <si>
    <t>21100040-0029</t>
  </si>
  <si>
    <t>CORRECTOR P/MAQ. SMITH CORONA</t>
  </si>
  <si>
    <t>21100040-0031</t>
  </si>
  <si>
    <t>CORRECTOR P/MAQ. XEROX 6015</t>
  </si>
  <si>
    <t>21100040-0032</t>
  </si>
  <si>
    <t>CORRECTOR UNIVERSAL</t>
  </si>
  <si>
    <t>21100041-0001</t>
  </si>
  <si>
    <t>BLOCK COMPROBANTE DE GASTOS</t>
  </si>
  <si>
    <t>21100041-0002</t>
  </si>
  <si>
    <t>BLOCK DE CONTRARECIBO</t>
  </si>
  <si>
    <t>21100041-0004</t>
  </si>
  <si>
    <t>BLOCK DE NOTAS DE SALIDA</t>
  </si>
  <si>
    <t>21100041-0005</t>
  </si>
  <si>
    <t>BLOCK DE NOTAS POST-IT CHICO</t>
  </si>
  <si>
    <t>21100041-0006</t>
  </si>
  <si>
    <t>BLOCK DE RECADOS TELEFONICOS</t>
  </si>
  <si>
    <t>21100041-0008</t>
  </si>
  <si>
    <t>BLOCK MILIMETRICO T/CARTA</t>
  </si>
  <si>
    <t>21100041-0009</t>
  </si>
  <si>
    <t>BLOCK PAPEL ALBANENE T/CARTA</t>
  </si>
  <si>
    <t>21100041-0010</t>
  </si>
  <si>
    <t>BLOCK PAPEL ALBANENE T/OFICIO</t>
  </si>
  <si>
    <t>21100041-0011</t>
  </si>
  <si>
    <t>BLOCK POLIZA DE EGRESOS ¢ CARTA</t>
  </si>
  <si>
    <t>21100041-0012</t>
  </si>
  <si>
    <t>BLOCK POLIZA DE EGRESOS T/CARTA</t>
  </si>
  <si>
    <t>21100041-0013</t>
  </si>
  <si>
    <t>BLOCK POLIZA DE DIARIO</t>
  </si>
  <si>
    <t>21100041-0014</t>
  </si>
  <si>
    <t>BLOCK POLIZA DE INGRESOS</t>
  </si>
  <si>
    <t>21100041-0015</t>
  </si>
  <si>
    <t>BLOCK SOLICITUD DE EMPLEO</t>
  </si>
  <si>
    <t>21100041-0016</t>
  </si>
  <si>
    <t>BLOCK TABULAR 3204</t>
  </si>
  <si>
    <t>21100041-0017</t>
  </si>
  <si>
    <t>BLOCK TABULAR DE 03 COLUMNAS C/CONC.</t>
  </si>
  <si>
    <t>21100041-0018</t>
  </si>
  <si>
    <t>BLOCK TABULAR DE 04 COLUMNAS C/CONC.</t>
  </si>
  <si>
    <t>21100041-0019</t>
  </si>
  <si>
    <t>BLOCK TABULAR DE 04 COLUMNAS S/CONC.</t>
  </si>
  <si>
    <t>21100041-0020</t>
  </si>
  <si>
    <t>BLOCK TABULAR DE 06 COLUMNAS C/CONC.</t>
  </si>
  <si>
    <t>21100041-0021</t>
  </si>
  <si>
    <t>BLOCK TABULAR DE 07 COLUMNAS S/CONC.</t>
  </si>
  <si>
    <t>21100041-0022</t>
  </si>
  <si>
    <t>BLOCK TABULAR DE 08 COLUMNAS C/CONC.</t>
  </si>
  <si>
    <t>21100041-0023</t>
  </si>
  <si>
    <t>BLOCK TABULAR DE 08 COLUMNAS S/CONC.</t>
  </si>
  <si>
    <t>21100041-0024</t>
  </si>
  <si>
    <t>BLOCK TABULAR DE 10 COLUMNAS C/CONC.</t>
  </si>
  <si>
    <t>21100041-0025</t>
  </si>
  <si>
    <t>BLOCK TABULAR DE 12 COLUMNAS C/CONC.</t>
  </si>
  <si>
    <t>21100041-0026</t>
  </si>
  <si>
    <t>BLOCK TABULAR DE 14 COLUMNAS C/CONC.</t>
  </si>
  <si>
    <t>21100041-0027</t>
  </si>
  <si>
    <t>BLOCK TABULAR DE 16 COLUMNAS C/CONC.</t>
  </si>
  <si>
    <t>21100041-0028</t>
  </si>
  <si>
    <t>BLOCK TABULAR DE 18 COLUMNAS C/CONC.</t>
  </si>
  <si>
    <t>21100041-0029</t>
  </si>
  <si>
    <t>BLOCK TABULAR DE 24 COLUMNAS C/CONC</t>
  </si>
  <si>
    <t>21100041-0031</t>
  </si>
  <si>
    <t>BLOCK TAMAÑO CARTA DE CUADRO</t>
  </si>
  <si>
    <t>21100041-0032</t>
  </si>
  <si>
    <t>BLOCK TAMAÑO CARTA DE RAYA</t>
  </si>
  <si>
    <t>21100041-0033</t>
  </si>
  <si>
    <t>BLOCK TAMAÑO ESQUELA</t>
  </si>
  <si>
    <t>21100041-0034</t>
  </si>
  <si>
    <t>CUADERNO DE DIBUJO</t>
  </si>
  <si>
    <t>21100041-0035</t>
  </si>
  <si>
    <t>LIBRETA 1/6 DE LARGO</t>
  </si>
  <si>
    <t>21100041-0037</t>
  </si>
  <si>
    <t>LIBRETA F/FRANCESA</t>
  </si>
  <si>
    <t>21100041-0038</t>
  </si>
  <si>
    <t>LIBRETA F/FRANCESA C/INDICE</t>
  </si>
  <si>
    <t>21100041-0039</t>
  </si>
  <si>
    <t>LIBRETA F/FRANCESA PASTA DURA</t>
  </si>
  <si>
    <t>21100041-0040</t>
  </si>
  <si>
    <t>LIBRETA F/ITALIANA</t>
  </si>
  <si>
    <t>21100041-0042</t>
  </si>
  <si>
    <t>LIBRETA F/ITALIANA PASTA DURA</t>
  </si>
  <si>
    <t>21100041-0043</t>
  </si>
  <si>
    <t>LIBRETA P/RECADO TELEFONICO</t>
  </si>
  <si>
    <t>21100041-0044</t>
  </si>
  <si>
    <t>LIBRETA PASTA DURA CON INDICE</t>
  </si>
  <si>
    <t>21100041-0045</t>
  </si>
  <si>
    <t>LIBRETA PROFESIONAL CUADRO CHICO 100 hjs.</t>
  </si>
  <si>
    <t>21100041-0047</t>
  </si>
  <si>
    <t>LIBRETA PROFESIONAL CUADRO GRANDE 100 hjs</t>
  </si>
  <si>
    <t>21100041-0050</t>
  </si>
  <si>
    <t>LIBRETA PROFESIONAL DE RAYA 200 hjs.</t>
  </si>
  <si>
    <t>21100041-0051</t>
  </si>
  <si>
    <t>LIBRO DE PROTOCOLO</t>
  </si>
  <si>
    <t>21100041-0053</t>
  </si>
  <si>
    <t>LIBRO DE REGISTRO T/FLORETE  96 hjs.</t>
  </si>
  <si>
    <t>21100041-0054</t>
  </si>
  <si>
    <t>LIBRO DE REGISTRO T/FLORETE 192 hjs.</t>
  </si>
  <si>
    <t>21100041-0055</t>
  </si>
  <si>
    <t>LIBRO DE REGISTRO T/FLORETE F/FRANC.</t>
  </si>
  <si>
    <t>21100041-0056</t>
  </si>
  <si>
    <t>LIBRO DE REGISTRO T/FLORETE F/FRANC. C/IN</t>
  </si>
  <si>
    <t>21100041-0057</t>
  </si>
  <si>
    <t>LIBRO DE REGISTRO T/FLORETE F/ITALIANA</t>
  </si>
  <si>
    <t>21100041-0058</t>
  </si>
  <si>
    <t>LIBRO DE REGISTRO T/FLORETE F/ITALIANA C/</t>
  </si>
  <si>
    <t>21100041-0059</t>
  </si>
  <si>
    <t>LIBRETA F/FRANCESA 200 hjs.</t>
  </si>
  <si>
    <t>21100041-0060</t>
  </si>
  <si>
    <t>BLOCK TAMAÑO CARTA DE CUADRO GRANDE</t>
  </si>
  <si>
    <t>21100041-0063</t>
  </si>
  <si>
    <t>LIBRETA F/FRANCESA CUADRO GRANDE  96 hjs.</t>
  </si>
  <si>
    <t>21100041-0065</t>
  </si>
  <si>
    <t>LIBRETA F/FRANCESA P/DURA CUADRO CHICO  9</t>
  </si>
  <si>
    <t>21100041-0067</t>
  </si>
  <si>
    <t>LIBRETA F/FRANCESA P/DURA CUADRO GRANDE</t>
  </si>
  <si>
    <t>21100041-0069</t>
  </si>
  <si>
    <t>LIBRETA F/FRANCESA P/DURA RAYADA C/INDICE</t>
  </si>
  <si>
    <t>21100041-0072</t>
  </si>
  <si>
    <t>LIBRETA F/ITALIANA CUADRO GRANDE  96 hjs.</t>
  </si>
  <si>
    <t>21100041-0076</t>
  </si>
  <si>
    <t>LIBRETA F/ITALIANA P/DURA CUADRO GRANDE</t>
  </si>
  <si>
    <t>21100041-0078</t>
  </si>
  <si>
    <t>LIBRETA F/ITALIANA P/DURA RAYADA C/INDICE</t>
  </si>
  <si>
    <t>21100041-0079</t>
  </si>
  <si>
    <t>LIBRETA F/FRANCESA PASTA DURA 192 H. RAYA</t>
  </si>
  <si>
    <t>21100041-0080</t>
  </si>
  <si>
    <t>BLOCK POLIZA DE CHEQUE</t>
  </si>
  <si>
    <t>21100041-0082</t>
  </si>
  <si>
    <t>BLOCK DE FORMATO DE INCIDENTES</t>
  </si>
  <si>
    <t>21100043-0001</t>
  </si>
  <si>
    <t>DEDAL DE HULE (VARIOS)</t>
  </si>
  <si>
    <t>21100045-0001</t>
  </si>
  <si>
    <t>DESPACHADOR DE CINTA CANELA</t>
  </si>
  <si>
    <t>21100045-0002</t>
  </si>
  <si>
    <t>DESPACHADOR DE NOTAS POST-IT</t>
  </si>
  <si>
    <t>21100045-0004</t>
  </si>
  <si>
    <t>DESPACHADOR P/CINTA DIUREX 24 X 65</t>
  </si>
  <si>
    <t>21100045-0005</t>
  </si>
  <si>
    <t>APLICADOR DE ETIQUETAS</t>
  </si>
  <si>
    <t>21100045-0006</t>
  </si>
  <si>
    <t>DESPACHADOR DE CINTA TRANSPARENTE 48X50</t>
  </si>
  <si>
    <t>21100046-0001</t>
  </si>
  <si>
    <t>DIRECTORIO TELEFONICO P/ESCRITORIO</t>
  </si>
  <si>
    <t>21100047-0002</t>
  </si>
  <si>
    <t>MARGARITA P/MAQ. BROTHER PRESTIGE 10/12</t>
  </si>
  <si>
    <t>21100047-0004</t>
  </si>
  <si>
    <t>MARGARITA P/MAQ. ELETRICA (VARIAS)</t>
  </si>
  <si>
    <t>21100047-0019</t>
  </si>
  <si>
    <t>MARGARITA P/MAQ. LOGICA PRIMUS</t>
  </si>
  <si>
    <t>21100047-0022</t>
  </si>
  <si>
    <t>MARGARITA P/MAQ. LOGICA SCRIPT</t>
  </si>
  <si>
    <t>21100047-0028</t>
  </si>
  <si>
    <t>MARGARITA P/MAQ. OLIVETTI ORATOR</t>
  </si>
  <si>
    <t>21100047-0031</t>
  </si>
  <si>
    <t>MARGARITA P/MAQ. OLYMPIA COPIA PICA P-10</t>
  </si>
  <si>
    <t>21100047-0039</t>
  </si>
  <si>
    <t>MARGARITA P/MAQ. XEROX 6018  P-10</t>
  </si>
  <si>
    <t>21100048-0001</t>
  </si>
  <si>
    <t>ENGRAPADORA DE GOLPE METALICA</t>
  </si>
  <si>
    <t>21100048-0002</t>
  </si>
  <si>
    <t>ENGRAPADORA DE PISTOLA</t>
  </si>
  <si>
    <t>21100048-0003</t>
  </si>
  <si>
    <t>ENGRAPADORA DE PRESION (PLAST.Y METAL)</t>
  </si>
  <si>
    <t>21100048-0004</t>
  </si>
  <si>
    <t>ENGRAPADORA PARA (ENCUADERNACION)</t>
  </si>
  <si>
    <t>21100049-0001</t>
  </si>
  <si>
    <t>ESCALIMETRO DE PLASTICO</t>
  </si>
  <si>
    <t>21100050-0002</t>
  </si>
  <si>
    <t>ESCUADRA DE 10 cm. 45 GRADOS</t>
  </si>
  <si>
    <t>21100050-0003</t>
  </si>
  <si>
    <t>ESCUADRA DE 50 cm. C/BISEL 45 GRADOS</t>
  </si>
  <si>
    <t>21100050-0004</t>
  </si>
  <si>
    <t>ESCUADRA DE 50 cm. C/BISEL 60 GRADOS</t>
  </si>
  <si>
    <t>21100050-0009</t>
  </si>
  <si>
    <t>ESCUADRA DE 25 cm. C/BISEL</t>
  </si>
  <si>
    <t>21100050-0011</t>
  </si>
  <si>
    <t>JUEGO DE ESCUADRAS</t>
  </si>
  <si>
    <t>21100052-0001</t>
  </si>
  <si>
    <t>ARILLO DE  1 "</t>
  </si>
  <si>
    <t>21100052-0002</t>
  </si>
  <si>
    <t>ARILLO DE  1 1/2"</t>
  </si>
  <si>
    <t>21100052-0003</t>
  </si>
  <si>
    <t>ARILLO DE  1 1/4"</t>
  </si>
  <si>
    <t>21100052-0004</t>
  </si>
  <si>
    <t>ARILLO DE  1 1/8"</t>
  </si>
  <si>
    <t>21100052-0005</t>
  </si>
  <si>
    <t>ARILLO DE  1 3/4"</t>
  </si>
  <si>
    <t>ARILLO DE  1/2 "</t>
  </si>
  <si>
    <t>21100052-0007</t>
  </si>
  <si>
    <t>ARILLO DE  1/4 "</t>
  </si>
  <si>
    <t>21100052-0009</t>
  </si>
  <si>
    <t>ARILLO DE  2 "</t>
  </si>
  <si>
    <t>21100052-0010</t>
  </si>
  <si>
    <t>ARILLO DE  3/16 "</t>
  </si>
  <si>
    <t>21100052-0011</t>
  </si>
  <si>
    <t>ARILLO DE  3/4 "</t>
  </si>
  <si>
    <t>21100052-0012</t>
  </si>
  <si>
    <t>ARILLO DE  3/8 "</t>
  </si>
  <si>
    <t>21100052-0013</t>
  </si>
  <si>
    <t>ARILLO DE  5/16 "</t>
  </si>
  <si>
    <t>21100052-0014</t>
  </si>
  <si>
    <t>ARILLO DE  5/8 "</t>
  </si>
  <si>
    <t>21100052-0015</t>
  </si>
  <si>
    <t>ARILLO DE  7/16 "</t>
  </si>
  <si>
    <t>21100052-0016</t>
  </si>
  <si>
    <t>ARILLO DE  7/8 "</t>
  </si>
  <si>
    <t>21100052-0017</t>
  </si>
  <si>
    <t>ARILLO DE  9/16 "</t>
  </si>
  <si>
    <t>21100052-0018</t>
  </si>
  <si>
    <t>ARILLO DE 1"</t>
  </si>
  <si>
    <t>21100052-0020</t>
  </si>
  <si>
    <t>ARILLO DE 1 1/4"</t>
  </si>
  <si>
    <t>21100052-0021</t>
  </si>
  <si>
    <t>ARILLO DE 1 1/8"</t>
  </si>
  <si>
    <t>21100052-0022</t>
  </si>
  <si>
    <t>ARILLO DE 1 3/4"</t>
  </si>
  <si>
    <t>ARILLO DE 1/2"</t>
  </si>
  <si>
    <t>21100052-0025</t>
  </si>
  <si>
    <t>ARILLO DE 2"</t>
  </si>
  <si>
    <t>21100052-0026</t>
  </si>
  <si>
    <t>ARILLO DE 3/16"</t>
  </si>
  <si>
    <t>21100053-0001</t>
  </si>
  <si>
    <t>ESPONJERO DE ESCRITORIO (CUENTA FÁCIL)</t>
  </si>
  <si>
    <t>21100055-0002</t>
  </si>
  <si>
    <t>CUTTER CHICO</t>
  </si>
  <si>
    <t>21100055-0003</t>
  </si>
  <si>
    <t>CUTTER GRANDE</t>
  </si>
  <si>
    <t>21100055-0004</t>
  </si>
  <si>
    <t>NAVAJA 1 FILO</t>
  </si>
  <si>
    <t>21100055-0005</t>
  </si>
  <si>
    <t>REPUESTO P/CUTTER CHICO</t>
  </si>
  <si>
    <t>21100055-0006</t>
  </si>
  <si>
    <t>REPUESTO P/CUTTER GRANDE</t>
  </si>
  <si>
    <t>21100055-0007</t>
  </si>
  <si>
    <t>CUTTER METALICO GRANDE</t>
  </si>
  <si>
    <t>21100055-0008</t>
  </si>
  <si>
    <t>REPUESTO P/CUTTER METALICO GRANDE</t>
  </si>
  <si>
    <t>21100055-0009</t>
  </si>
  <si>
    <t>CUTTER EXTRAPLANO METALICA</t>
  </si>
  <si>
    <t>21100055-0010</t>
  </si>
  <si>
    <t>CUCHILLA ANGOSTA OLFA</t>
  </si>
  <si>
    <t>21100055-0011</t>
  </si>
  <si>
    <t>REPUESTO PARA CUCHILLA ANGOSTA</t>
  </si>
  <si>
    <t>21100055-0012</t>
  </si>
  <si>
    <t>CUENTA HILOS</t>
  </si>
  <si>
    <t>21100056-0001</t>
  </si>
  <si>
    <t>JUEGO DE GEOMETRIA</t>
  </si>
  <si>
    <t>21100056-0002</t>
  </si>
  <si>
    <t>JUEGO DE GEOMETRIA DE MADERA</t>
  </si>
  <si>
    <t>21100058-0001</t>
  </si>
  <si>
    <t>FOLDER ACCO-PORT T/CARTA TRANSPARENTE</t>
  </si>
  <si>
    <t>21100058-0002</t>
  </si>
  <si>
    <t>FOLDER T/CARTA</t>
  </si>
  <si>
    <t>21100058-0003</t>
  </si>
  <si>
    <t>FOLDER T/OFICIO</t>
  </si>
  <si>
    <t>21100059-0002</t>
  </si>
  <si>
    <t>FOLIADOR  6 DIGITOS</t>
  </si>
  <si>
    <t>21100059-0003</t>
  </si>
  <si>
    <t>FOLIADOR  7 DIGITOS</t>
  </si>
  <si>
    <t>21100059-0004</t>
  </si>
  <si>
    <t>FOLIADOR  12 DIGITOS</t>
  </si>
  <si>
    <t>21100060-0001</t>
  </si>
  <si>
    <t>PAPEL STOCK 15 X 11  3 TANTOS (PAUTADO)</t>
  </si>
  <si>
    <t>21100060-0004</t>
  </si>
  <si>
    <t>PAPEL STOCK BLANCO 9.5 X 11  2 TANTOS</t>
  </si>
  <si>
    <t>21100060-0005</t>
  </si>
  <si>
    <t>PAPEL STOCK BLANCO 9.5 X 11  1 TANTO</t>
  </si>
  <si>
    <t>21100060-0007</t>
  </si>
  <si>
    <t>PAPEL STOCK 15 X 11  2 TANTOS (PAUTADO)</t>
  </si>
  <si>
    <t>21100060-0008</t>
  </si>
  <si>
    <t>PAPEL STOCK BLANCO 14 7/8 X 11 1 TANTO</t>
  </si>
  <si>
    <t>21100060-0009</t>
  </si>
  <si>
    <t>PAPEL STOCK 14 7/8 X 11  1 TANTO (PAUTADO</t>
  </si>
  <si>
    <t>21100060-0010</t>
  </si>
  <si>
    <t>PAPEL STOCK 14 7/8 X 11  2 TANTOS (PAUTAD</t>
  </si>
  <si>
    <t>21100060-0012</t>
  </si>
  <si>
    <t>PAPEL STOCK BLANCO 15 X 11  1 TANTO</t>
  </si>
  <si>
    <t>21100060-0013</t>
  </si>
  <si>
    <t>PAPEL STOCK BLANCO 15 X 11  2 TANTOS</t>
  </si>
  <si>
    <t>21100060-0014</t>
  </si>
  <si>
    <t>PAPEL STOCK BLANCO 9.5 X 11  3 TANTOS</t>
  </si>
  <si>
    <t>21100060-0017</t>
  </si>
  <si>
    <t>PAPEL STOCK BLANCO 8.5 X 12  1 TANTO</t>
  </si>
  <si>
    <t>21100060-0019</t>
  </si>
  <si>
    <t>PAPEL STOCK 9.5 X 11  1 TANTO (PAUTADO)</t>
  </si>
  <si>
    <t>21100060-0021</t>
  </si>
  <si>
    <t>PAPEL STOCK BLANCO 8.5 x 11  1 TANTO</t>
  </si>
  <si>
    <t>21100060-0024</t>
  </si>
  <si>
    <t>PAPEL STOCK BLANCO 15 X 11  3 TANTOS</t>
  </si>
  <si>
    <t>21100060-0027</t>
  </si>
  <si>
    <t>PAPEL STOCK 14 7/8 X 11  3 TANTOS (PAUTAD</t>
  </si>
  <si>
    <t>21100060-0031</t>
  </si>
  <si>
    <t>PAPEL STOCK BLANCO 9.5 X 11  1 TANTO ( CU</t>
  </si>
  <si>
    <t>21100061-0001</t>
  </si>
  <si>
    <t>FAJILLA P/RECIBO</t>
  </si>
  <si>
    <t>MILLAR</t>
  </si>
  <si>
    <t>21100061-0002</t>
  </si>
  <si>
    <t>FORMAS IMPRESAS NO OFICIALES (VARIAS)</t>
  </si>
  <si>
    <t>21100061-0004</t>
  </si>
  <si>
    <t>VALE DE CAJA S/IMP.</t>
  </si>
  <si>
    <t>21100063-0001</t>
  </si>
  <si>
    <t>FUNDAS PARA LIBRO DE PROTOCOLO</t>
  </si>
  <si>
    <t>21100064-0001</t>
  </si>
  <si>
    <t>GIS ( COLORES )</t>
  </si>
  <si>
    <t>21100064-0002</t>
  </si>
  <si>
    <t>GIS (BLANCO)</t>
  </si>
  <si>
    <t>21100065-0001</t>
  </si>
  <si>
    <t>21100065-0003</t>
  </si>
  <si>
    <t>GRAPA PARA PISTOLA</t>
  </si>
  <si>
    <t>21100065-0004</t>
  </si>
  <si>
    <t>GRAPA PARA USO RUDO 1/2"</t>
  </si>
  <si>
    <t>21100065-0005</t>
  </si>
  <si>
    <t>GRAPA PARA USO RUDO 1/4"</t>
  </si>
  <si>
    <t>21100065-0006</t>
  </si>
  <si>
    <t>GRAPA PARA USO RUDO 3/8"</t>
  </si>
  <si>
    <t>21100065-0007</t>
  </si>
  <si>
    <t>GRAPA PARA USO RUDO 5/8"</t>
  </si>
  <si>
    <t>21100065-0008</t>
  </si>
  <si>
    <t>GRAPA SKREBA 23/12</t>
  </si>
  <si>
    <t>21100065-0009</t>
  </si>
  <si>
    <t>GRAPA SKREBA 23/8</t>
  </si>
  <si>
    <t>21100065-0010</t>
  </si>
  <si>
    <t>21100066-0001</t>
  </si>
  <si>
    <t>ARILLO METALICO 1 "</t>
  </si>
  <si>
    <t>21100066-0002</t>
  </si>
  <si>
    <t>ARILLO METALICO 1 1/4 "</t>
  </si>
  <si>
    <t>21100066-0003</t>
  </si>
  <si>
    <t>ARILLO METALICO 1/2 "</t>
  </si>
  <si>
    <t>21100066-0004</t>
  </si>
  <si>
    <t>21100066-0005</t>
  </si>
  <si>
    <t>ARILLO METALICO 3/16 "</t>
  </si>
  <si>
    <t>21100066-0006</t>
  </si>
  <si>
    <t>ARILLO METALICO 3/4 "</t>
  </si>
  <si>
    <t>21100066-0007</t>
  </si>
  <si>
    <t>ARILLO METALICO 3/8 "</t>
  </si>
  <si>
    <t>21100066-0008</t>
  </si>
  <si>
    <t>ARILLO METALICO 5/16 "</t>
  </si>
  <si>
    <t>21100066-0009</t>
  </si>
  <si>
    <t>ARILLO METALICO 5/8 "</t>
  </si>
  <si>
    <t>21100066-0010</t>
  </si>
  <si>
    <t>ARILLO METALICO 7/16 "</t>
  </si>
  <si>
    <t>21100066-0011</t>
  </si>
  <si>
    <t>ARILLO METALICO 7/8 "</t>
  </si>
  <si>
    <t>21100066-0012</t>
  </si>
  <si>
    <t>ARILLO METALICO 9/16 "</t>
  </si>
  <si>
    <t>21100066-0013</t>
  </si>
  <si>
    <t>PEINE PARA ENCUADERNAR</t>
  </si>
  <si>
    <t>21100066-0014</t>
  </si>
  <si>
    <t>VARILLA METALICA P/ARCH. COLGANTE</t>
  </si>
  <si>
    <t>21100066-0015</t>
  </si>
  <si>
    <t>ARILLO METALICO 1"</t>
  </si>
  <si>
    <t>21100066-0016</t>
  </si>
  <si>
    <t>ARILLO METALICO 1 1/4"</t>
  </si>
  <si>
    <t>21100066-0017</t>
  </si>
  <si>
    <t>ARILLO METALICO 1/2"</t>
  </si>
  <si>
    <t>21100066-0024</t>
  </si>
  <si>
    <t>ARILLO METALICO 3/16"</t>
  </si>
  <si>
    <t>21100066-0026</t>
  </si>
  <si>
    <t>21100067-0001</t>
  </si>
  <si>
    <t>BOLA DE HILO PABILO</t>
  </si>
  <si>
    <t>21100068-0001</t>
  </si>
  <si>
    <t>IMPRESION DE HOJAS</t>
  </si>
  <si>
    <t>21100070-0004</t>
  </si>
  <si>
    <t>PAPEL LAMINENE</t>
  </si>
  <si>
    <t>21100072-0001</t>
  </si>
  <si>
    <t>LIGAS NUMERO  10</t>
  </si>
  <si>
    <t>21100072-0003</t>
  </si>
  <si>
    <t>LIGAS NUMERO  18</t>
  </si>
  <si>
    <t>21100072-0004</t>
  </si>
  <si>
    <t>LIGAS NUMERO  20</t>
  </si>
  <si>
    <t>21100072-0005</t>
  </si>
  <si>
    <t>LIGAS NUMERO  33</t>
  </si>
  <si>
    <t>21100072-0006</t>
  </si>
  <si>
    <t>LIGAS NUMERO  64</t>
  </si>
  <si>
    <t>21100072-0008</t>
  </si>
  <si>
    <t>21100072-0010</t>
  </si>
  <si>
    <t>21100072-0012</t>
  </si>
  <si>
    <t>21100072-0013</t>
  </si>
  <si>
    <t>LIGAS NUMERO 64</t>
  </si>
  <si>
    <t>21100073-0001</t>
  </si>
  <si>
    <t>LIMPIA TIPOS</t>
  </si>
  <si>
    <t>21100073-0003</t>
  </si>
  <si>
    <t>21100074-0001</t>
  </si>
  <si>
    <t>BICOLOR</t>
  </si>
  <si>
    <t>21100074-0002</t>
  </si>
  <si>
    <t>LAPICES DE COLORES C/ 36 pzs.</t>
  </si>
  <si>
    <t>21100074-0003</t>
  </si>
  <si>
    <t>CRAYOLA C/08 PZS.</t>
  </si>
  <si>
    <t>21100074-0004</t>
  </si>
  <si>
    <t>CRAYOLA C/12 PZS.</t>
  </si>
  <si>
    <t>21100074-0005</t>
  </si>
  <si>
    <t>CRAYON CERA (VARIOS)</t>
  </si>
  <si>
    <t>21100074-0007</t>
  </si>
  <si>
    <t>CRAYON MAESTRO (VARIOS)</t>
  </si>
  <si>
    <t>21100074-0009</t>
  </si>
  <si>
    <t>LAPICES DE COLORES C/ 12 pzs.</t>
  </si>
  <si>
    <t>21100074-0010</t>
  </si>
  <si>
    <t>LAPICES DE COLORES C/ 24 pzs.</t>
  </si>
  <si>
    <t>21100074-0012</t>
  </si>
  <si>
    <t>LAPIZ DE COLOR  VERITHIN</t>
  </si>
  <si>
    <t>21100074-0015</t>
  </si>
  <si>
    <t>LAPIZ PARA DIBUJO</t>
  </si>
  <si>
    <t>21100075-0001</t>
  </si>
  <si>
    <t>MOCHILA</t>
  </si>
  <si>
    <t>21100075-0003</t>
  </si>
  <si>
    <t>MORRAL</t>
  </si>
  <si>
    <t>21100075-0004</t>
  </si>
  <si>
    <t>FUNDA PARA CAMARA FOTOGRAFICA</t>
  </si>
  <si>
    <t>21100076-0001</t>
  </si>
  <si>
    <t>MONDA DIENTES (PALILLOS DE DIENTES)</t>
  </si>
  <si>
    <t>21100077-0001</t>
  </si>
  <si>
    <t>PAPEL CALCA 1.07 X 20 mts.</t>
  </si>
  <si>
    <t>21100077-0004</t>
  </si>
  <si>
    <t>PAPEL SEGURIDAD</t>
  </si>
  <si>
    <t>21100078-0001</t>
  </si>
  <si>
    <t>PAPEL BOND T/CARTA P/CARPETA C/100 hjs.</t>
  </si>
  <si>
    <t>21100078-0002</t>
  </si>
  <si>
    <t>PAPEL BOND T/ESQUELA P/CARPETA C/100 hjs.</t>
  </si>
  <si>
    <t>21100078-0003</t>
  </si>
  <si>
    <t>PAPEL BOND T/OFICIO P/CARPETA C/100 hjs.</t>
  </si>
  <si>
    <t>21100078-0004</t>
  </si>
  <si>
    <t>PAPEL P/ROTAFOLIO</t>
  </si>
  <si>
    <t>21100078-0006</t>
  </si>
  <si>
    <t>PAPEL OPALINA IMPRESO T/CARTA</t>
  </si>
  <si>
    <t>21100079-0001</t>
  </si>
  <si>
    <t>PAPEL CARBON T/CARTA</t>
  </si>
  <si>
    <t>21100079-0002</t>
  </si>
  <si>
    <t>PAPEL CARBON T/OFICIO</t>
  </si>
  <si>
    <t>21100080-0001</t>
  </si>
  <si>
    <t>PAPEL CREPE</t>
  </si>
  <si>
    <t>21100080-0002</t>
  </si>
  <si>
    <t>PAPEL DE CHINA</t>
  </si>
  <si>
    <t>BLOCK DE NOTAS POST-IT  # 653</t>
  </si>
  <si>
    <t>21100081-0003</t>
  </si>
  <si>
    <t>BLOCK DE NOTAS POST-IT  # 654</t>
  </si>
  <si>
    <t>21100081-0004</t>
  </si>
  <si>
    <t>BLOCK DE NOTAS POST-IT  # 655</t>
  </si>
  <si>
    <t>21100081-0005</t>
  </si>
  <si>
    <t>BLOCK DE NOTAS POST-IT  # 656</t>
  </si>
  <si>
    <t>21100081-0006</t>
  </si>
  <si>
    <t>BLOCK DE NOTAS POST-IT  # 657</t>
  </si>
  <si>
    <t>21100081-0007</t>
  </si>
  <si>
    <t>BLOCK DE NOTAS POST-IT  # 660</t>
  </si>
  <si>
    <t>21100081-0008</t>
  </si>
  <si>
    <t>BLOCK DE NOTAS POST-IT  # 680</t>
  </si>
  <si>
    <t>21100081-0009</t>
  </si>
  <si>
    <t>BLOCK DE NOTAS POST-IT COLOR</t>
  </si>
  <si>
    <t>21100081-0010</t>
  </si>
  <si>
    <t>BLOCK DE NOTAS POST-IT GRANDE</t>
  </si>
  <si>
    <t>21100081-0011</t>
  </si>
  <si>
    <t>BLOCK DE NOTAS POST-IT NEON 2027</t>
  </si>
  <si>
    <t>21100081-0012</t>
  </si>
  <si>
    <t>BLOCK DE NOTAS POST-IT DE COLORES</t>
  </si>
  <si>
    <t>21100081-0013</t>
  </si>
  <si>
    <t>ETIQUETA ADHESIVA  00 X 09</t>
  </si>
  <si>
    <t>21100081-0014</t>
  </si>
  <si>
    <t>ETIQUETA ADHESIVA  00 X 13</t>
  </si>
  <si>
    <t>21100081-0015</t>
  </si>
  <si>
    <t>ETIQUETA ADHESIVA  00 X 16</t>
  </si>
  <si>
    <t>21100081-0017</t>
  </si>
  <si>
    <t>ETIQUETA ADHESIVA  00 X 21</t>
  </si>
  <si>
    <t>21100081-0018</t>
  </si>
  <si>
    <t>ETIQUETA ADHESIVA  00 X 25</t>
  </si>
  <si>
    <t>21100081-0019</t>
  </si>
  <si>
    <t>ETIQUETA ADHESIVA  05 X 34</t>
  </si>
  <si>
    <t>21100081-0022</t>
  </si>
  <si>
    <t>ETIQUETA ADHESIVA  13 X 19</t>
  </si>
  <si>
    <t>21100081-0023</t>
  </si>
  <si>
    <t>ETIQUETA ADHESIVA  13 X 38</t>
  </si>
  <si>
    <t>21100081-0025</t>
  </si>
  <si>
    <t>ETIQUETA ADHESIVA  16 X 22</t>
  </si>
  <si>
    <t>21100081-0026</t>
  </si>
  <si>
    <t>ETIQUETA ADHESIVA  19 X 38</t>
  </si>
  <si>
    <t>21100081-0028</t>
  </si>
  <si>
    <t>ETIQUETA ADHESIVA  19 X 50</t>
  </si>
  <si>
    <t>21100081-0029</t>
  </si>
  <si>
    <t>ETIQUETA ADHESIVA  20 X 100</t>
  </si>
  <si>
    <t>21100081-0031</t>
  </si>
  <si>
    <t>ETIQUETA ADHESIVA  25 X 25</t>
  </si>
  <si>
    <t>21100081-0032</t>
  </si>
  <si>
    <t>ETIQUETA ADHESIVA  3 X 1 5/16  1 AL PASO</t>
  </si>
  <si>
    <t>21100081-0033</t>
  </si>
  <si>
    <t>ETIQUETA ADHESIVA  31 X 67</t>
  </si>
  <si>
    <t>21100081-0034</t>
  </si>
  <si>
    <t>ETIQUETA ADHESIVA  32 X 64</t>
  </si>
  <si>
    <t>21100081-0035</t>
  </si>
  <si>
    <t>ETIQUETA ADHESIVA  34 X 64</t>
  </si>
  <si>
    <t>21100081-0036</t>
  </si>
  <si>
    <t>ETIQUETA ADHESIVA  4 X 1 7/16  1 AL PASO</t>
  </si>
  <si>
    <t>21100081-0039</t>
  </si>
  <si>
    <t>ETIQUETA ADHESIVA  4 X 2 BLANCA</t>
  </si>
  <si>
    <t>21100081-0040</t>
  </si>
  <si>
    <t>ETIQUETA ADHESIVA  50 X 00</t>
  </si>
  <si>
    <t>21100081-0041</t>
  </si>
  <si>
    <t>ETIQUETA ADHESIVA  50 X 100</t>
  </si>
  <si>
    <t>21100081-0042</t>
  </si>
  <si>
    <t>ETIQUETA ADHESIVA  50 X 50</t>
  </si>
  <si>
    <t>21100081-0043</t>
  </si>
  <si>
    <t>ETIQUETA ADHESIVA  64 X 89</t>
  </si>
  <si>
    <t>21100081-0044</t>
  </si>
  <si>
    <t>ETIQUETA ADHESIVA  67 X 47</t>
  </si>
  <si>
    <t>21100081-0045</t>
  </si>
  <si>
    <t>ETIQUETA ADHESIVA (CONFIDENCIAL)</t>
  </si>
  <si>
    <t>21100081-0046</t>
  </si>
  <si>
    <t>ETIQUETA ADHESIVA (PERSONAL)</t>
  </si>
  <si>
    <t>21100081-0048</t>
  </si>
  <si>
    <t>ETIQUETA ADHESIVA (URGENTE)</t>
  </si>
  <si>
    <t>21100081-0049</t>
  </si>
  <si>
    <t>ETIQUETA ADHESIVA FLUORECENTE</t>
  </si>
  <si>
    <t>21100081-0050</t>
  </si>
  <si>
    <t>ETIQUETA ADHESIVA IMPRESA</t>
  </si>
  <si>
    <t>21100081-0053</t>
  </si>
  <si>
    <t>ETIQUETA ADHESIVA T/CARTA</t>
  </si>
  <si>
    <t>21100081-0054</t>
  </si>
  <si>
    <t>ETIQUETA LASER PARA FOLDER FF</t>
  </si>
  <si>
    <t>21100081-0057</t>
  </si>
  <si>
    <t>ETIQUETA LASER-JET HP</t>
  </si>
  <si>
    <t>21100081-0061</t>
  </si>
  <si>
    <t>ETIQUETA PARA ROTULAR</t>
  </si>
  <si>
    <t>21100081-0062</t>
  </si>
  <si>
    <t>ETIQUETA LASER-JET 8.5 X 11</t>
  </si>
  <si>
    <t>21100081-0063</t>
  </si>
  <si>
    <t>MICA ADESIVA PVC</t>
  </si>
  <si>
    <t>21100081-0064</t>
  </si>
  <si>
    <t>MICA AUTO ADHERIBLE  .40 X 56  mts.</t>
  </si>
  <si>
    <t>21100081-0066</t>
  </si>
  <si>
    <t>MICA AUTO ADHERIBLE  .66 X 50  mts.</t>
  </si>
  <si>
    <t>21100081-0067</t>
  </si>
  <si>
    <t>MICA AUTO ADHERIBLE T/CARTA</t>
  </si>
  <si>
    <t>21100081-0068</t>
  </si>
  <si>
    <t>MICA AUTO ADHERIBLE T/OFICIO</t>
  </si>
  <si>
    <t>21100081-0069</t>
  </si>
  <si>
    <t>MICA PORTA DOCUMENTOS T/CARTA</t>
  </si>
  <si>
    <t>21100081-0071</t>
  </si>
  <si>
    <t>MICA PORTA DOCUMENTOS T/OFICIO</t>
  </si>
  <si>
    <t>21100081-0072</t>
  </si>
  <si>
    <t>MICA TERMICA P/CREDENCIALES</t>
  </si>
  <si>
    <t>21100081-0073</t>
  </si>
  <si>
    <t>PAPEL CONTAC</t>
  </si>
  <si>
    <t>21100081-0074</t>
  </si>
  <si>
    <t>PAPEL COUCHE ADHERIBLE 60 X 50 cms.</t>
  </si>
  <si>
    <t>21100081-0075</t>
  </si>
  <si>
    <t>PAPEL ENGOMADO (VARIOS)</t>
  </si>
  <si>
    <t>21100081-0076</t>
  </si>
  <si>
    <t>PAPEL ENGOMADO DE 3"</t>
  </si>
  <si>
    <t>21100081-0079</t>
  </si>
  <si>
    <t>ETIQUETA ADHESIVA  08 X 20</t>
  </si>
  <si>
    <t>21100081-0080</t>
  </si>
  <si>
    <t>ETIQUETA ADHESIVA  09 X 13</t>
  </si>
  <si>
    <t>21100081-0082</t>
  </si>
  <si>
    <t>ETIQUETA ADHESIVA  25 X 38</t>
  </si>
  <si>
    <t>21100081-0084</t>
  </si>
  <si>
    <t>CALCOMANIA IMPRESA</t>
  </si>
  <si>
    <t>21100081-0085</t>
  </si>
  <si>
    <t>MICA AUTO ADHERIBLE  .56 X 50  mts.</t>
  </si>
  <si>
    <t>21100081-0086</t>
  </si>
  <si>
    <t>ETIQUETA PROPILUX 7.6 X 2.4 cm.</t>
  </si>
  <si>
    <t>21100081-0090</t>
  </si>
  <si>
    <t>ETIQUETA P/ROTULAR (C.D.)</t>
  </si>
  <si>
    <t>21100081-0091</t>
  </si>
  <si>
    <t>MICA ADHESIVA</t>
  </si>
  <si>
    <t>21100081-0092</t>
  </si>
  <si>
    <t>ROLLOS DE ETIQUETAS AUTOADHERIBLES TIPO</t>
  </si>
  <si>
    <t>21100081-0096</t>
  </si>
  <si>
    <t>MICA TAMAÑO TARJETA CIRCULACION (10.0 X 14.5) COD. M130172 (BOLSA)</t>
  </si>
  <si>
    <t>21100081-0097</t>
  </si>
  <si>
    <t>ETIQUETA PARA IMPRESORA LASER</t>
  </si>
  <si>
    <t>21100081-0098</t>
  </si>
  <si>
    <t>ETIQUETA LASER-JET 1 X 4 2.5 X 10.2</t>
  </si>
  <si>
    <t>21100081-0099</t>
  </si>
  <si>
    <t>ETIQUETA LASER AUTOADHERIBLE PARA CD 5931</t>
  </si>
  <si>
    <t>21100081-0100</t>
  </si>
  <si>
    <t>MICA AUTOADHERIBLE 50 X 50 MTS.</t>
  </si>
  <si>
    <t>21100081-0101</t>
  </si>
  <si>
    <t>MICA PORTADOCUMENTO</t>
  </si>
  <si>
    <t>21100081-0103</t>
  </si>
  <si>
    <t>MICA PORTADOCUMENTOS T/C 3 ORIFICIOS</t>
  </si>
  <si>
    <t>21100081-0106</t>
  </si>
  <si>
    <t>21100081-0107</t>
  </si>
  <si>
    <t>ETIQUETYA AUTOADHERIBLE DE 102X51 MM DIAMETRO INTERNO DEL CARRETE DE 3"</t>
  </si>
  <si>
    <t>21100081-0109</t>
  </si>
  <si>
    <t>ETIQUETA ADHESIVA Nº 20 FILE</t>
  </si>
  <si>
    <t>21100081-0110</t>
  </si>
  <si>
    <t>ETIQUETA AUTOADHERIBLE PARA CODIGO DE BARRAS, UNO AL PASO 76 X 25 MM (IMP. ZEBRA)</t>
  </si>
  <si>
    <t>21100081-0111</t>
  </si>
  <si>
    <t>PAPEL TERMICO</t>
  </si>
  <si>
    <t>21100081-0113</t>
  </si>
  <si>
    <t>PLASTICO STRETCH DE 18 CAL 80 1300 PIES</t>
  </si>
  <si>
    <t>21100082-0001</t>
  </si>
  <si>
    <t>FILTROS P/CAFETERA C/100 (PAPEL FILTRO)</t>
  </si>
  <si>
    <t>21100082-0002</t>
  </si>
  <si>
    <t>FILTROS P/CAFETERA C/200 (PAPEL FILTRO)</t>
  </si>
  <si>
    <t>21100083-0001</t>
  </si>
  <si>
    <t>PAÑUELOS KLEENEX C/100 hjs.</t>
  </si>
  <si>
    <t>21100083-0007</t>
  </si>
  <si>
    <t>SERVILLETAS DESECHABLES 125 PiezaS</t>
  </si>
  <si>
    <t>21100083-0008</t>
  </si>
  <si>
    <t>SERVILLETAS DESECHABLES 250 PiezaS</t>
  </si>
  <si>
    <t>21100083-0009</t>
  </si>
  <si>
    <t>SERVILLETAS DESECHABLES 500 PiezaS</t>
  </si>
  <si>
    <t>21100083-0013</t>
  </si>
  <si>
    <t>PAPEL PARA MANOS</t>
  </si>
  <si>
    <t>21100084-0001</t>
  </si>
  <si>
    <t>PAPEL KRAFT DE .90 X 125 mts.</t>
  </si>
  <si>
    <t>21100084-0002</t>
  </si>
  <si>
    <t>PAPEL SEMI-KRAFT DE 1.25 X 100 mts.</t>
  </si>
  <si>
    <t>21100084-0003</t>
  </si>
  <si>
    <t>PAPEL KRAFT DE 1.20 X 125 mts.</t>
  </si>
  <si>
    <t>21100084-0006</t>
  </si>
  <si>
    <t>PAPEL KRAFT</t>
  </si>
  <si>
    <t>21100084-0007</t>
  </si>
  <si>
    <t>PAPEL KRONALINE</t>
  </si>
  <si>
    <t>21100085-0001</t>
  </si>
  <si>
    <t>PAPEL AMATE</t>
  </si>
  <si>
    <t>21100085-0002</t>
  </si>
  <si>
    <t>PAPEL CAMBRIC</t>
  </si>
  <si>
    <t>21100085-0003</t>
  </si>
  <si>
    <t>PAPEL CASCARON</t>
  </si>
  <si>
    <t>21100085-0006</t>
  </si>
  <si>
    <t>PAPEL COUCHE T/CARTA</t>
  </si>
  <si>
    <t>21100085-0008</t>
  </si>
  <si>
    <t>PAPEL FLUORECENTE T/C COLORES</t>
  </si>
  <si>
    <t>21100085-0009</t>
  </si>
  <si>
    <t>PAPEL GLOSSY T/CARTA</t>
  </si>
  <si>
    <t>21100085-0010</t>
  </si>
  <si>
    <t>PAPEL ILUSTRACION</t>
  </si>
  <si>
    <t>21100085-0017</t>
  </si>
  <si>
    <t>PAPEL P V C</t>
  </si>
  <si>
    <t>21100085-0019</t>
  </si>
  <si>
    <t>PAPEL REVOLUCION T/CARTA</t>
  </si>
  <si>
    <t>21100085-0021</t>
  </si>
  <si>
    <t>PAPEL SATINADO T/CARTA</t>
  </si>
  <si>
    <t>21100085-0022</t>
  </si>
  <si>
    <t>PAPEL TERCIOPELO</t>
  </si>
  <si>
    <t>21100085-0105</t>
  </si>
  <si>
    <t>PAPEL CARTULINA T/C</t>
  </si>
  <si>
    <t>21100085-0106</t>
  </si>
  <si>
    <t>PAPEL IRIS</t>
  </si>
  <si>
    <t>21100086-0001</t>
  </si>
  <si>
    <t>PAPEL PARA ENVOLTURA</t>
  </si>
  <si>
    <t>21100087-0002</t>
  </si>
  <si>
    <t>PAPEL BOND .61 X 100 mts.</t>
  </si>
  <si>
    <t>21100087-0003</t>
  </si>
  <si>
    <t>PAPEL BOND .91 X 100 mts.</t>
  </si>
  <si>
    <t>21100087-0006</t>
  </si>
  <si>
    <t>PAPEL BOND 70 X  95</t>
  </si>
  <si>
    <t>21100087-0007</t>
  </si>
  <si>
    <t>PAPEL BOND 75 X 100</t>
  </si>
  <si>
    <t>21100087-0008</t>
  </si>
  <si>
    <t>PAPEL BOND 90 X 100</t>
  </si>
  <si>
    <t>21100087-0009</t>
  </si>
  <si>
    <t>PAPEL BOND 91 X  50</t>
  </si>
  <si>
    <t>21100087-0010</t>
  </si>
  <si>
    <t>PAPEL BOND 9.1 X 100</t>
  </si>
  <si>
    <t>21100087-0011</t>
  </si>
  <si>
    <t>PAPEL BOND T/CARTA</t>
  </si>
  <si>
    <t>21100087-0012</t>
  </si>
  <si>
    <t>PAPEL BOND T/CARTA ( COLOR )</t>
  </si>
  <si>
    <t>21100087-0014</t>
  </si>
  <si>
    <t>PAPEL BOND T/CARTA C/2000 hjs.</t>
  </si>
  <si>
    <t>21100087-0016</t>
  </si>
  <si>
    <t>PAPEL BOND T/DOBLE CARTA</t>
  </si>
  <si>
    <t>21100087-0018</t>
  </si>
  <si>
    <t>PAPEL BOND T/LEGAL</t>
  </si>
  <si>
    <t>21100087-0019</t>
  </si>
  <si>
    <t>PAPEL BOND T/OFICIO  C/2500 hjs.</t>
  </si>
  <si>
    <t>21100087-0020</t>
  </si>
  <si>
    <t>PAPEL BOND T/OFICIO  C/4000 hjs.</t>
  </si>
  <si>
    <t>PAPEL BOND T/OFICIO  C/500 hjs.</t>
  </si>
  <si>
    <t>PAPEL BOND T/OFICIO  C/5000 hjs.</t>
  </si>
  <si>
    <t>21100087-0024</t>
  </si>
  <si>
    <t>PAPEL FOTO BOND 8.5 X 14 .75</t>
  </si>
  <si>
    <t>21100087-0025</t>
  </si>
  <si>
    <t>PAPEL HELIOGRAFICO   .61 X 100 mts.</t>
  </si>
  <si>
    <t>21100087-0028</t>
  </si>
  <si>
    <t>PAPEL HELIOGRAFICO 1.07 X 50 mts.</t>
  </si>
  <si>
    <t>21100087-0029</t>
  </si>
  <si>
    <t>PAPEL HERCULENE .91 X 45.7</t>
  </si>
  <si>
    <t>21100087-0032</t>
  </si>
  <si>
    <t>PAPEL HEWLLET PACKARD ALTA CALIDAD</t>
  </si>
  <si>
    <t>21100087-0033</t>
  </si>
  <si>
    <t>PAPEL P/FOTOCOPIADORA 90 grs. C/500 hjs.</t>
  </si>
  <si>
    <t>21100087-0035</t>
  </si>
  <si>
    <t>PAPEL TRANSLUCENT PARA PLOTER HP</t>
  </si>
  <si>
    <t>PAPEL BOND T/OFICIO  C/2000 hjs.</t>
  </si>
  <si>
    <t>21100087-0039</t>
  </si>
  <si>
    <t>PAPEL BOND T/OFICIO</t>
  </si>
  <si>
    <t>21100087-0040</t>
  </si>
  <si>
    <t>PAPEL BOND T/LEGAL 500 HJS.</t>
  </si>
  <si>
    <t>21100087-0044</t>
  </si>
  <si>
    <t>PAPEL FHOTO GROSY T/C 21.6 X 27.9 CON 20 HJS.</t>
  </si>
  <si>
    <t>21100087-0046</t>
  </si>
  <si>
    <t>PAPEL P/PLOTTER</t>
  </si>
  <si>
    <t>21100088-0001</t>
  </si>
  <si>
    <t>BOLSA DE PAPEL C/ASA 33 X 22 GRANDE</t>
  </si>
  <si>
    <t>21100089-0001</t>
  </si>
  <si>
    <t>PAPELERA DE CARTON</t>
  </si>
  <si>
    <t>21100090-0001</t>
  </si>
  <si>
    <t>PEGAMENTO 5000 DE 1 lt.</t>
  </si>
  <si>
    <t>21100090-0002</t>
  </si>
  <si>
    <t>PEGAMENTO 5000 DE 21 ml.</t>
  </si>
  <si>
    <t>21100090-0003</t>
  </si>
  <si>
    <t>PEGAMENTO 5000 DE 250 ml.</t>
  </si>
  <si>
    <t>21100090-0005</t>
  </si>
  <si>
    <t>PEGAMENTO P/ENCUADERNACION 525 1 kg.</t>
  </si>
  <si>
    <t>21100090-0006</t>
  </si>
  <si>
    <t>PLASTI-ACERO</t>
  </si>
  <si>
    <t>21100090-0007</t>
  </si>
  <si>
    <t>PLASTI-LOKA</t>
  </si>
  <si>
    <t>21100092-0001</t>
  </si>
  <si>
    <t>AEROSOL SPRAYMOUNT 290 gr.</t>
  </si>
  <si>
    <t>21100092-0002</t>
  </si>
  <si>
    <t>GOMA LIQUIDA O'GLUE 50 ml.</t>
  </si>
  <si>
    <t>21100092-0004</t>
  </si>
  <si>
    <t>PEGAMENTO BLANCO 850   28 gr.</t>
  </si>
  <si>
    <t>21100092-0005</t>
  </si>
  <si>
    <t>PEGAMENTO BLANCO 850   30 gr.</t>
  </si>
  <si>
    <t>21100092-0006</t>
  </si>
  <si>
    <t>PEGAMENTO BLANCO 850  250 gr.</t>
  </si>
  <si>
    <t>21100092-0007</t>
  </si>
  <si>
    <t>PEGAMENTO BLANCO 850  500 gr.</t>
  </si>
  <si>
    <t>21100092-0008</t>
  </si>
  <si>
    <t>PEGAMENTO BLANCO 850 1 lt.</t>
  </si>
  <si>
    <t>21100092-0010</t>
  </si>
  <si>
    <t>PEGAMENTO DE CONTACTO PATTEX 1 Lt.</t>
  </si>
  <si>
    <t>21100092-0011</t>
  </si>
  <si>
    <t>PEGAMENTO DE CONTACTO TOP</t>
  </si>
  <si>
    <t>21100092-0013</t>
  </si>
  <si>
    <t>PEGAMENTO KRAZY KOLA - LOKA</t>
  </si>
  <si>
    <t>21100092-0014</t>
  </si>
  <si>
    <t>PEGAMENTO PARA UNICEL</t>
  </si>
  <si>
    <t>21100092-0015</t>
  </si>
  <si>
    <t>PEGAMENTO UHU   8 ml.</t>
  </si>
  <si>
    <t>21100092-0016</t>
  </si>
  <si>
    <t>PEGAMENTO UHU  33 ml.</t>
  </si>
  <si>
    <t>21100092-0017</t>
  </si>
  <si>
    <t>PEGAMENTO UHU 100 ml.</t>
  </si>
  <si>
    <t>21100092-0018</t>
  </si>
  <si>
    <t>PEGAMENTO UHU GRAPHIC</t>
  </si>
  <si>
    <t>21100092-0019</t>
  </si>
  <si>
    <t>PEGAMENTOS (VARIOS)</t>
  </si>
  <si>
    <t>21100092-0021</t>
  </si>
  <si>
    <t>PEGAMENTO UHU  50 ml.</t>
  </si>
  <si>
    <t>21100092-0022</t>
  </si>
  <si>
    <t>PEGAMENTO BLANCO 850 19 lt.</t>
  </si>
  <si>
    <t>21100093-0001</t>
  </si>
  <si>
    <t>ROLLO DE PELICULA P/FAX FQ-15CR</t>
  </si>
  <si>
    <t>21100093-0002</t>
  </si>
  <si>
    <t>ROLLO DE PELICULA P/FAX KXFA136A</t>
  </si>
  <si>
    <t>21100094-0001</t>
  </si>
  <si>
    <t>PERFORADORA DOBLE ORIFICIO</t>
  </si>
  <si>
    <t>21100094-0002</t>
  </si>
  <si>
    <t>PERFORADORA TRIPLE ORIFICIO (AJUSTABLE)</t>
  </si>
  <si>
    <t>21100094-0003</t>
  </si>
  <si>
    <t>PERFORADORA UN ORIFICIO</t>
  </si>
  <si>
    <t>21100094-0005</t>
  </si>
  <si>
    <t>PINZA PERFORADORA</t>
  </si>
  <si>
    <t>21100095-0001</t>
  </si>
  <si>
    <t>PINCEL</t>
  </si>
  <si>
    <t>21100096-0001</t>
  </si>
  <si>
    <t>PINTURAS DE AGUA (DIBUJO)</t>
  </si>
  <si>
    <t>21100100-0001</t>
  </si>
  <si>
    <t>BOLIGRAFO Y PLUMA FUENTE</t>
  </si>
  <si>
    <t>21100100-0002</t>
  </si>
  <si>
    <t>PLUMA ZEBRA J. ROLLER</t>
  </si>
  <si>
    <t>21100100-0004</t>
  </si>
  <si>
    <t>SEÑALADOR P/PIZARRON TIPO PLUMA</t>
  </si>
  <si>
    <t>21100100-0005</t>
  </si>
  <si>
    <t>APUNTADOR LASER TIPO PLUMA</t>
  </si>
  <si>
    <t>21100101-0001</t>
  </si>
  <si>
    <t>PORTA CLIPS</t>
  </si>
  <si>
    <t>21100102-0001</t>
  </si>
  <si>
    <t>MICA PORTA GAFETE C/BROCHE</t>
  </si>
  <si>
    <t>21100102-0002</t>
  </si>
  <si>
    <t>MICA PORTA GAFETE S/BROCHE</t>
  </si>
  <si>
    <t>21100102-0003</t>
  </si>
  <si>
    <t>PORTAGAFETE DE IDENTIFICACION PLAST/ACRIL</t>
  </si>
  <si>
    <t>21100102-0004</t>
  </si>
  <si>
    <t>PORTA GAFETES TIPO YOYO</t>
  </si>
  <si>
    <t>21100103-0001</t>
  </si>
  <si>
    <t>REVISTERO DE ACRILICO</t>
  </si>
  <si>
    <t>21100104-0001</t>
  </si>
  <si>
    <t>PORTA LAPIZ</t>
  </si>
  <si>
    <t>21100105-0001</t>
  </si>
  <si>
    <t>PORTAMINAS y/o LAPICERO (VARIOS)</t>
  </si>
  <si>
    <t>21100105-0002</t>
  </si>
  <si>
    <t>PORTAMINAS y/o LAPICERO 0.5 m.m. (METAL)</t>
  </si>
  <si>
    <t>21100105-0003</t>
  </si>
  <si>
    <t>PORTAMINAS y/o LAPICERO 0.5 m.m. (PLASTIC</t>
  </si>
  <si>
    <t>21100105-0004</t>
  </si>
  <si>
    <t>PORTAMINAS y/o LAPICERO 0.7 m.m. (METAL)</t>
  </si>
  <si>
    <t>21100105-0005</t>
  </si>
  <si>
    <t>PORTAMINAS y/o LAPICERO 0.7 m.m. (PLASTIC</t>
  </si>
  <si>
    <t>21100107-0001</t>
  </si>
  <si>
    <t>FICHERO O TARJETERO EN ACRILICO C/GUIA</t>
  </si>
  <si>
    <t>21100107-0002</t>
  </si>
  <si>
    <t>PERSONIFICADOR EN ACRILICO</t>
  </si>
  <si>
    <t>21100107-0003</t>
  </si>
  <si>
    <t>PORTA TARJETAS</t>
  </si>
  <si>
    <t>21100107-0004</t>
  </si>
  <si>
    <t>PORTA TARJETA ACRILICO  3 X 5</t>
  </si>
  <si>
    <t>21100107-0007</t>
  </si>
  <si>
    <t>TARJETERO EN IMITACION PIEL</t>
  </si>
  <si>
    <t>21100107-0008</t>
  </si>
  <si>
    <t>TARJETERO T/ESQUELA</t>
  </si>
  <si>
    <t>21100107-0010</t>
  </si>
  <si>
    <t>TARJETERO ACRILICO 3 X 5 X 30</t>
  </si>
  <si>
    <t>21100107-0013</t>
  </si>
  <si>
    <t>TARJETERO ACRILICO 5 X 8 X 30</t>
  </si>
  <si>
    <t>21100107-0014</t>
  </si>
  <si>
    <t>TARJETERO ACRILICO P/ROLODEX CHICO</t>
  </si>
  <si>
    <t>21100107-0015</t>
  </si>
  <si>
    <t>TARJETERO ACRILICO P/ROLODEX GRANDE</t>
  </si>
  <si>
    <t>21100108-0001</t>
  </si>
  <si>
    <t>PORTA FOLDER</t>
  </si>
  <si>
    <t>21100108-0002</t>
  </si>
  <si>
    <t>PORTAFOLIO DE VINIL</t>
  </si>
  <si>
    <t>21100108-0003</t>
  </si>
  <si>
    <t>PORTAFOLIO DE MENSAJERO</t>
  </si>
  <si>
    <t>21100108-0005</t>
  </si>
  <si>
    <t>SACO DE NYLON (COSTAL, BULTO)</t>
  </si>
  <si>
    <t>21100109-0001</t>
  </si>
  <si>
    <t>PORTA PLANOS DE 7.5 X 1.10</t>
  </si>
  <si>
    <t>21100110-0005</t>
  </si>
  <si>
    <t>POSTE DE ALUMINIO DE 2 1/2"</t>
  </si>
  <si>
    <t>21100110-0010</t>
  </si>
  <si>
    <t>POSTE DE ALUMINIO DE 4"</t>
  </si>
  <si>
    <t>21100110-0012</t>
  </si>
  <si>
    <t>POSTE DE ALUMINIO DE 1 5/8"</t>
  </si>
  <si>
    <t>21100110-0015</t>
  </si>
  <si>
    <t>POSTES DE ALUMINIO DE 4 1/2</t>
  </si>
  <si>
    <t>21100111-0001</t>
  </si>
  <si>
    <t>MINAS ¾ PUNTILLAS 0.3 m.m.</t>
  </si>
  <si>
    <t>MINAS ¾ PUNTILLAS 0.5 m.m.</t>
  </si>
  <si>
    <t>21100111-0003</t>
  </si>
  <si>
    <t>MINAS ¾ PUNTILLAS 0.7 m.m.</t>
  </si>
  <si>
    <t>21100112-0001</t>
  </si>
  <si>
    <t>CUBRE PUÑOS C/RESORTE</t>
  </si>
  <si>
    <t>21100113-0001</t>
  </si>
  <si>
    <t>REFUERZO ENGOMADO NYLON</t>
  </si>
  <si>
    <t>21100113-0002</t>
  </si>
  <si>
    <t>REFUERZO ENGOMADO TELA</t>
  </si>
  <si>
    <t>21100113-0003</t>
  </si>
  <si>
    <t>REFUERZO PARA PERFORACION</t>
  </si>
  <si>
    <t>21100114-0003</t>
  </si>
  <si>
    <t>REGLA DE MADERA  30 cm.</t>
  </si>
  <si>
    <t>21100114-0005</t>
  </si>
  <si>
    <t>REGLA DE MADERA  50 cm.</t>
  </si>
  <si>
    <t>21100114-0006</t>
  </si>
  <si>
    <t>REGLA DE MADERA  60 cm.</t>
  </si>
  <si>
    <t>21100114-0008</t>
  </si>
  <si>
    <t>REGLA DE PLASTICO  30 cm.</t>
  </si>
  <si>
    <t>21100114-0009</t>
  </si>
  <si>
    <t>REGLA DE PLASTICO  50 cm.</t>
  </si>
  <si>
    <t>21100114-0010</t>
  </si>
  <si>
    <t>REGLA DE PLASTICO  60 cm.</t>
  </si>
  <si>
    <t>21100114-0014</t>
  </si>
  <si>
    <t>REGLA METALICA   50 cm.</t>
  </si>
  <si>
    <t>21100114-0015</t>
  </si>
  <si>
    <t>REGLA METALICA   60 cm.</t>
  </si>
  <si>
    <t>21100114-0016</t>
  </si>
  <si>
    <t>REGLA METALICA  100 cm.</t>
  </si>
  <si>
    <t>21100116-0001</t>
  </si>
  <si>
    <t>REPUESTO P/BOLIGRAFO (VARIOS)</t>
  </si>
  <si>
    <t>21100117-0001</t>
  </si>
  <si>
    <t>PAPEL P/SUMADORA</t>
  </si>
  <si>
    <t>21100118-0001</t>
  </si>
  <si>
    <t>DYMO</t>
  </si>
  <si>
    <t>21100120-0003</t>
  </si>
  <si>
    <t>SEPARADOR ALFABETICO T/CARTA</t>
  </si>
  <si>
    <t>21100120-0005</t>
  </si>
  <si>
    <t>SEPARADOR ALFABETICO T/OFICIO</t>
  </si>
  <si>
    <t>21100120-0006</t>
  </si>
  <si>
    <t>SEPARADOR BLANCO T/CARTA C/25 PZAS.</t>
  </si>
  <si>
    <t>21100120-0007</t>
  </si>
  <si>
    <t>SEPARADOR BLANCO T/CARTA C/5 PZAS.</t>
  </si>
  <si>
    <t>21100120-0008</t>
  </si>
  <si>
    <t>SEPARADOR BLANCO T/CARTA C/8 PZAS.</t>
  </si>
  <si>
    <t>21100120-0009</t>
  </si>
  <si>
    <t>SEPARADOR BLANCO T/CARTA C/ORIFICIOS</t>
  </si>
  <si>
    <t>21100120-0011</t>
  </si>
  <si>
    <t>SEPARADOR BLANCO T/ESQUELA C/5 PZAS.</t>
  </si>
  <si>
    <t>21100120-0013</t>
  </si>
  <si>
    <t>SEPARADOR BLANCO T/OFICIO C/5 PZAS.</t>
  </si>
  <si>
    <t>21100120-0014</t>
  </si>
  <si>
    <t>SEPARADOR CARTULINA PESTAÑA PLASTICO</t>
  </si>
  <si>
    <t>21100120-0015</t>
  </si>
  <si>
    <t>SEPARADOR DE ARCHIVO COLGANTE T/CARTA</t>
  </si>
  <si>
    <t>21100120-0016</t>
  </si>
  <si>
    <t>SEPARADOR DE ARCHIVO COLGANTE T/OFICIO</t>
  </si>
  <si>
    <t>21100120-0017</t>
  </si>
  <si>
    <t>SEPARADOR DE PLASTICO T/CARTA</t>
  </si>
  <si>
    <t>21100120-0019</t>
  </si>
  <si>
    <t>SEPARADOR DE PLASTICO T/OFICIO</t>
  </si>
  <si>
    <t>21100120-0020</t>
  </si>
  <si>
    <t>SEPARADOR OMNI-DEX C/12</t>
  </si>
  <si>
    <t>21100120-0021</t>
  </si>
  <si>
    <t>SEPARADORES PASTAS ACCODATA 14 7/8 X 11"</t>
  </si>
  <si>
    <t>21100120-0023</t>
  </si>
  <si>
    <t>21100120-0024</t>
  </si>
  <si>
    <t>SEPARADORES NUMERICO DE 10 POSICIONES</t>
  </si>
  <si>
    <t>21100120-0025</t>
  </si>
  <si>
    <t>SEPARADORES NUMERICOS DE 31 POSICIONES</t>
  </si>
  <si>
    <t>21100120-0026</t>
  </si>
  <si>
    <t>SEPARADOR DE CARTON CORRUGADO</t>
  </si>
  <si>
    <t>21100121-0001</t>
  </si>
  <si>
    <t>TARJETA KARDEX</t>
  </si>
  <si>
    <t>21100122-0001</t>
  </si>
  <si>
    <t>SOBRES AEREOS ( C/VENTANA)</t>
  </si>
  <si>
    <t>21100122-0002</t>
  </si>
  <si>
    <t>SOBRES AEREOS ( S/VENTANA)</t>
  </si>
  <si>
    <t>21100123-0001</t>
  </si>
  <si>
    <t>SOBRE BOLSA 30 X 40 CMS. S/IMP.</t>
  </si>
  <si>
    <t>21100123-0002</t>
  </si>
  <si>
    <t>SOBRE BOLSA T/CARTA S/IMP.</t>
  </si>
  <si>
    <t>21100123-0003</t>
  </si>
  <si>
    <t>SOBRE BOLSA T/CARTA S/IMP. C/HILO</t>
  </si>
  <si>
    <t>21100123-0004</t>
  </si>
  <si>
    <t>SOBRE BOLSA T/DOBLE CARTA S/IMP.</t>
  </si>
  <si>
    <t>21100123-0005</t>
  </si>
  <si>
    <t>SOBRE BOLSA T/ESQUELA</t>
  </si>
  <si>
    <t>21100123-0006</t>
  </si>
  <si>
    <t>SOBRE BOLSA T/EXTRAOFICIO</t>
  </si>
  <si>
    <t>21100123-0007</t>
  </si>
  <si>
    <t>SOBRE BOLSA T/LEGAL S/IMP.</t>
  </si>
  <si>
    <t>21100123-0008</t>
  </si>
  <si>
    <t>SOBRE BOLSA T/MEDIA CARTA S/IMP.</t>
  </si>
  <si>
    <t>21100123-0009</t>
  </si>
  <si>
    <t>SOBRE BOLSA T/OFICIO S/IMP.</t>
  </si>
  <si>
    <t>21100123-0010</t>
  </si>
  <si>
    <t>SOBRE BOLSA T/RADIOGRAFIA S/IMP.</t>
  </si>
  <si>
    <t>21100123-0011</t>
  </si>
  <si>
    <t>SOBRE OPALINA T/CARTA S/IMP.</t>
  </si>
  <si>
    <t>21100123-0012</t>
  </si>
  <si>
    <t>SOBRE OPALINA T/ESQUELA</t>
  </si>
  <si>
    <t>21100123-0013</t>
  </si>
  <si>
    <t>SOBRE OPALINA T/OFICIO</t>
  </si>
  <si>
    <t>21100123-0015</t>
  </si>
  <si>
    <t>SOBRE BOLSA T/OFICIO S/IMP. C/HILO</t>
  </si>
  <si>
    <t>21100123-0016</t>
  </si>
  <si>
    <t>SOBRE CELOFAN T/MEDIA CARTA</t>
  </si>
  <si>
    <t>21100123-0017</t>
  </si>
  <si>
    <t>SOBRE BLANCO T/OFICIO SIN IMPRESION</t>
  </si>
  <si>
    <t>21100123-0018</t>
  </si>
  <si>
    <t>SOBRES BOLSA TAMAÑO MINIS C/SOLAPA</t>
  </si>
  <si>
    <t>21100123-0019</t>
  </si>
  <si>
    <t>SOBRES OPALINA 12.5 X 18.5</t>
  </si>
  <si>
    <t>21100124-0001</t>
  </si>
  <si>
    <t>SOBRE BLANCO 15 X 22 S/IMPRESIÓN</t>
  </si>
  <si>
    <t>21100124-0002</t>
  </si>
  <si>
    <t>SOBRE BLANCO  9 X 16.5 S/IMPRESIÓN</t>
  </si>
  <si>
    <t>21100124-0003</t>
  </si>
  <si>
    <t>SOBRE BLANCO T/CARTA S/IMPRESIÓN</t>
  </si>
  <si>
    <t>21100124-0004</t>
  </si>
  <si>
    <t>SOBRE BLANCO T/OFICIO S/IMPRESIÓN</t>
  </si>
  <si>
    <t>21100124-0005</t>
  </si>
  <si>
    <t>SOBRE ORDINARIO T/CARTA C/VENTANA</t>
  </si>
  <si>
    <t>21100124-0006</t>
  </si>
  <si>
    <t>SOBRE ORDINARIO T/CARTA S/VENTANA</t>
  </si>
  <si>
    <t>21100124-0007</t>
  </si>
  <si>
    <t>SOBRE ORDINARIO T/OFICIO C/VENTANA</t>
  </si>
  <si>
    <t>21100124-0008</t>
  </si>
  <si>
    <t>SOBRE ORDINARIO T/OFICIO S/VENTANA</t>
  </si>
  <si>
    <t>21100124-0009</t>
  </si>
  <si>
    <t>SOBRE PAGO COIN S/IMP.</t>
  </si>
  <si>
    <t>21100124-0010</t>
  </si>
  <si>
    <t>SOBRE PORTA TARJETA S/IMP.</t>
  </si>
  <si>
    <t>21100124-0011</t>
  </si>
  <si>
    <t>SOBRE T/ MINISTRO</t>
  </si>
  <si>
    <t>21100124-0012</t>
  </si>
  <si>
    <t>SOBRES POSTALES S/IMP.</t>
  </si>
  <si>
    <t>21100125-0001</t>
  </si>
  <si>
    <t>TABLA PORTAPAPEL EN ACRILICO T/CARTA</t>
  </si>
  <si>
    <t>21100125-0002</t>
  </si>
  <si>
    <t>TABLA PORTAPAPEL EN ACRILICO T/OFICIO</t>
  </si>
  <si>
    <t>21100125-0003</t>
  </si>
  <si>
    <t>TABLA PORTAPAPEL EN MADERA T/CARTA</t>
  </si>
  <si>
    <t>21100125-0004</t>
  </si>
  <si>
    <t>TABLA PORTAPAPEL EN MADERA T/OFICIO</t>
  </si>
  <si>
    <t>21100125-0005</t>
  </si>
  <si>
    <t>TABLA DE APOYO T/CARTA</t>
  </si>
  <si>
    <t>21100126-0001</t>
  </si>
  <si>
    <t>TARJETA IMPRESA DE PRESENTACION</t>
  </si>
  <si>
    <t>21100126-0002</t>
  </si>
  <si>
    <t>TARJETA BRISTOL 3 X 5</t>
  </si>
  <si>
    <t>21100126-0004</t>
  </si>
  <si>
    <t>TARJETA BRISTOL 3 X 5 RAYADA</t>
  </si>
  <si>
    <t>21100126-0005</t>
  </si>
  <si>
    <t>TARJETA BRISTOL 4 X 6 BLANCA</t>
  </si>
  <si>
    <t>21100126-0007</t>
  </si>
  <si>
    <t>TARJETA BRISTOL 5 X 8 BLANCA</t>
  </si>
  <si>
    <t>21100126-0010</t>
  </si>
  <si>
    <t>TARJETA BRISTOL DE 1/8</t>
  </si>
  <si>
    <t>21100126-0011</t>
  </si>
  <si>
    <t>TARJETA DE 1/2 CARTA</t>
  </si>
  <si>
    <t>21100126-0012</t>
  </si>
  <si>
    <t>TARJETA DE 1/4  DE CARTA</t>
  </si>
  <si>
    <t>21100126-0013</t>
  </si>
  <si>
    <t>TARJETA DE ALMACEN S/IMP.</t>
  </si>
  <si>
    <t>21100126-0016</t>
  </si>
  <si>
    <t>TARJETAS P/REGISTRO DE ASISTENCIA S/IMP.</t>
  </si>
  <si>
    <t>21100126-0017</t>
  </si>
  <si>
    <t>TARJETA BRISTOL 17 X 21 COLOR</t>
  </si>
  <si>
    <t>21100126-0063</t>
  </si>
  <si>
    <t>TARJETA EN CARTULINA OPALINA CON LOGO DEL IFE</t>
  </si>
  <si>
    <t>21100127-0001</t>
  </si>
  <si>
    <t>TIJERA DEL  # 4.5</t>
  </si>
  <si>
    <t>21100127-0002</t>
  </si>
  <si>
    <t>TIJERA DEL  # 5</t>
  </si>
  <si>
    <t>21100127-0003</t>
  </si>
  <si>
    <t>TIJERA DEL  # 6</t>
  </si>
  <si>
    <t>21100127-0004</t>
  </si>
  <si>
    <t>TIJERA DEL  # 7</t>
  </si>
  <si>
    <t>TIJERA DEL  # 8</t>
  </si>
  <si>
    <t>21100128-0003</t>
  </si>
  <si>
    <t>TINTA P/FOLIADOR</t>
  </si>
  <si>
    <t>21100128-0004</t>
  </si>
  <si>
    <t>TINTA P/SELLO DE GOMA CON APLICADOR</t>
  </si>
  <si>
    <t>21100128-0005</t>
  </si>
  <si>
    <t>TINTA PROTECTORA DE CHEQUE</t>
  </si>
  <si>
    <t>21100128-0007</t>
  </si>
  <si>
    <t>TINTA P/SELLO DE GOMA (AZUL)</t>
  </si>
  <si>
    <t>21100128-0008</t>
  </si>
  <si>
    <t>TINTA P/SELLO DE GOMA (ROJO)</t>
  </si>
  <si>
    <t>21100128-0009</t>
  </si>
  <si>
    <t>TINTA P/SELLO DE GOMA (NEGRO)</t>
  </si>
  <si>
    <t>21100129-0001</t>
  </si>
  <si>
    <t>TINTA CHINA ESCOLAR</t>
  </si>
  <si>
    <t>21100131-0001</t>
  </si>
  <si>
    <t>TRANSPORTADOR</t>
  </si>
  <si>
    <t>21100132-0001</t>
  </si>
  <si>
    <t>CUBIERTOS DESECHABLES C/100</t>
  </si>
  <si>
    <t>21100132-0002</t>
  </si>
  <si>
    <t>CUCHARA DESECHABLE</t>
  </si>
  <si>
    <t>21100132-0003</t>
  </si>
  <si>
    <t>CUCHILLO DESECHABLE</t>
  </si>
  <si>
    <t>21100132-0004</t>
  </si>
  <si>
    <t>PLATO DESECHABLE</t>
  </si>
  <si>
    <t>21100132-0005</t>
  </si>
  <si>
    <t>PLATO No. 12 O CHAROLA DE PLASTICO</t>
  </si>
  <si>
    <t>21100132-0006</t>
  </si>
  <si>
    <t>TENEDOR DESECHABLE</t>
  </si>
  <si>
    <t>21100132-0007</t>
  </si>
  <si>
    <t>VASO  THERMICO DESECHABLE</t>
  </si>
  <si>
    <t>21100132-0008</t>
  </si>
  <si>
    <t>VASO DE PLASTICO DESECHABLE</t>
  </si>
  <si>
    <t>21100134-0001</t>
  </si>
  <si>
    <t>GUIA ALFABETICA 3 X 5</t>
  </si>
  <si>
    <t>21100134-0003</t>
  </si>
  <si>
    <t>GUIA ALFABETICA T/CARTA</t>
  </si>
  <si>
    <t>21100134-0004</t>
  </si>
  <si>
    <t>GUIA ALFABETICA T/OFICIO</t>
  </si>
  <si>
    <t>21100134-0005</t>
  </si>
  <si>
    <t>INDICE TRANSPARENTE</t>
  </si>
  <si>
    <t>21101001-0001</t>
  </si>
  <si>
    <t>PRESENTADORES DE ACRILICO</t>
  </si>
  <si>
    <t>21101001-0002</t>
  </si>
  <si>
    <t>COJIN PARA HUELLA DIGITAL</t>
  </si>
  <si>
    <t>21101001-0003</t>
  </si>
  <si>
    <t>BOLSA DE PLASTICO</t>
  </si>
  <si>
    <t>21101001-0004</t>
  </si>
  <si>
    <t>GLOBO</t>
  </si>
  <si>
    <t>21101001-0005</t>
  </si>
  <si>
    <t>FOLIADOR 8 DIGITOS</t>
  </si>
  <si>
    <t>21101001-0006</t>
  </si>
  <si>
    <t>MARCADOR TINTA PERMANENTE</t>
  </si>
  <si>
    <t>21101001-0007</t>
  </si>
  <si>
    <t>SEPARADOR DE HOJAS</t>
  </si>
  <si>
    <t>21101001-0008</t>
  </si>
  <si>
    <t>21101001-0010</t>
  </si>
  <si>
    <t>FOLDER T/O CON BROCHE DE PALANCA</t>
  </si>
  <si>
    <t>21101001-0011</t>
  </si>
  <si>
    <t>21101001-0012</t>
  </si>
  <si>
    <t>LETRERO PARA OFICINA</t>
  </si>
  <si>
    <t>21101001-0014</t>
  </si>
  <si>
    <t>PAPEL TRANSFER</t>
  </si>
  <si>
    <t>21101001-0015</t>
  </si>
  <si>
    <t>TAPA PARA VASO TERMICO</t>
  </si>
  <si>
    <t>21101001-0016</t>
  </si>
  <si>
    <t>21101001-0017</t>
  </si>
  <si>
    <t>PELICULA PLASTICA POLIESTRECH</t>
  </si>
  <si>
    <t>21101001-0020</t>
  </si>
  <si>
    <t>MICA TERMICA TC</t>
  </si>
  <si>
    <t>21101001-0021</t>
  </si>
  <si>
    <t>ENMICADORA - GASTO</t>
  </si>
  <si>
    <t>21101001-0022</t>
  </si>
  <si>
    <t>TRITURADORA DE PAPEL - GASTO</t>
  </si>
  <si>
    <t>21101001-0023</t>
  </si>
  <si>
    <t>GUILLOTINA - GASTO</t>
  </si>
  <si>
    <t>21101001-0024</t>
  </si>
  <si>
    <t>ENGARGOLADORA - GASTO</t>
  </si>
  <si>
    <t>21101001-0025</t>
  </si>
  <si>
    <t>ARILLO METALICO 3/8"</t>
  </si>
  <si>
    <t>21101001-0026</t>
  </si>
  <si>
    <t>ARILLO METALICO 5/16"</t>
  </si>
  <si>
    <t>21101001-0027</t>
  </si>
  <si>
    <t>ARILLO METALICO 7/16"</t>
  </si>
  <si>
    <t>21101001-0028</t>
  </si>
  <si>
    <t>ARILLO METALICO 7/8"</t>
  </si>
  <si>
    <t>21101001-0029</t>
  </si>
  <si>
    <t>ARILLO METALICO 9/16"</t>
  </si>
  <si>
    <t>21101001-0030</t>
  </si>
  <si>
    <t>MINI-BANDERA</t>
  </si>
  <si>
    <t>21101001-0031</t>
  </si>
  <si>
    <t>MINI-BANDERA TIPO FLECHA</t>
  </si>
  <si>
    <t>21101001-0032</t>
  </si>
  <si>
    <t>CARPETA DE 3 ARGOLLAS T/C 1/2"</t>
  </si>
  <si>
    <t>21101001-0033</t>
  </si>
  <si>
    <t>CARPETA DE 3 ARGOLLAS T/C CARTA 2"</t>
  </si>
  <si>
    <t>21101001-0034</t>
  </si>
  <si>
    <t>CARPETA PRESSBORAD T/O CON BROCHE</t>
  </si>
  <si>
    <t>21101001-0036</t>
  </si>
  <si>
    <t>ESTILOGRAFO 0.10</t>
  </si>
  <si>
    <t>21101001-0037</t>
  </si>
  <si>
    <t>ETIQUETA ADHESIVA 1/2" X 1 3/4"</t>
  </si>
  <si>
    <t>21101001-0038</t>
  </si>
  <si>
    <t>ETIQUETA LASER AUTOADHERIBLE 5163-A</t>
  </si>
  <si>
    <t>21101001-0039</t>
  </si>
  <si>
    <t>ETIQUETA LASER AUTOADHERIBLE 5163-J</t>
  </si>
  <si>
    <t>21101001-0040</t>
  </si>
  <si>
    <t>ETIQUETA LASER AUTOADHERIBLE 5164-A</t>
  </si>
  <si>
    <t>21101001-0041</t>
  </si>
  <si>
    <t>ETIQUETA LASER AUTOADHERIBLE 5164-J</t>
  </si>
  <si>
    <t>21101001-0042</t>
  </si>
  <si>
    <t>ETIQUETA LASER AUTOADHERIBLE 5165-A</t>
  </si>
  <si>
    <t>21101001-0043</t>
  </si>
  <si>
    <t>ETIQUETA LASER AUTOADHERIBLE 5165-J</t>
  </si>
  <si>
    <t>21101001-0044</t>
  </si>
  <si>
    <t>ETIQUETA LASER AUTOADHERIBLE 5261-A</t>
  </si>
  <si>
    <t>21101001-0045</t>
  </si>
  <si>
    <t>ETIQUETA LASER AUTOADHERIBLE 5261-J</t>
  </si>
  <si>
    <t>21101001-0046</t>
  </si>
  <si>
    <t>ETIQUETA LASER AUTOADHERIBLE 5262-A</t>
  </si>
  <si>
    <t>21101001-0047</t>
  </si>
  <si>
    <t>ETIQUETA LASER AUTOADHERIBLE 5262-J</t>
  </si>
  <si>
    <t>21101001-0048</t>
  </si>
  <si>
    <t>ETIQUETA PARA ROTULAR CDs 5931-A</t>
  </si>
  <si>
    <t>21101001-0049</t>
  </si>
  <si>
    <t>ETIQUETA PARA ROTULAR CDs 5931-J</t>
  </si>
  <si>
    <t>21101001-0050</t>
  </si>
  <si>
    <t>FOLDER COLGANTE T/O</t>
  </si>
  <si>
    <t>21101001-0051</t>
  </si>
  <si>
    <t>GRAPA 9/16</t>
  </si>
  <si>
    <t>21101001-0052</t>
  </si>
  <si>
    <t>PROTECTOR DE HOJAS T/C</t>
  </si>
  <si>
    <t>21101001-0053</t>
  </si>
  <si>
    <t>LIGAS 16</t>
  </si>
  <si>
    <t>21101001-0054</t>
  </si>
  <si>
    <t>PAPEL PARA PLOTTER 91 X 45.7</t>
  </si>
  <si>
    <t>21101001-0055</t>
  </si>
  <si>
    <t>PLUMIN ROLLER 0.5</t>
  </si>
  <si>
    <t>21101001-0056</t>
  </si>
  <si>
    <t>POSTE DE ALUMINIO 1"</t>
  </si>
  <si>
    <t>21101001-0057</t>
  </si>
  <si>
    <t>POSTE DE ALUMINIO 3"</t>
  </si>
  <si>
    <t>21101001-0058</t>
  </si>
  <si>
    <t>REGISTRADOR DE ARCHIVO T/E</t>
  </si>
  <si>
    <t>21101001-0059</t>
  </si>
  <si>
    <t>21101001-0060</t>
  </si>
  <si>
    <t>SEPARADOR NUMERICO DE HOJAS</t>
  </si>
  <si>
    <t>21101001-0062</t>
  </si>
  <si>
    <t>SOBRE BOLSA T/E</t>
  </si>
  <si>
    <t>21101001-0063</t>
  </si>
  <si>
    <t>SOBRE BOLSA T/C</t>
  </si>
  <si>
    <t>21101001-0065</t>
  </si>
  <si>
    <t>TARJETA DE CARTULINA 5 X 8</t>
  </si>
  <si>
    <t>SUJETADOR DE DOCUMENTOS T/CH</t>
  </si>
  <si>
    <t>21101001-0068</t>
  </si>
  <si>
    <t>PEGAMENTO DE CONTACTO 5GR</t>
  </si>
  <si>
    <t>21101001-0069</t>
  </si>
  <si>
    <t>PEGAMENTO SUPER 77</t>
  </si>
  <si>
    <t>21101001-0070</t>
  </si>
  <si>
    <t>PAPEL COUCHE T/C</t>
  </si>
  <si>
    <t>21101001-0071</t>
  </si>
  <si>
    <t>CAJA DE CARTON CORRUGADO 52X52X52</t>
  </si>
  <si>
    <t>21101001-0072</t>
  </si>
  <si>
    <t>SUMADORA</t>
  </si>
  <si>
    <t>21101001-0073</t>
  </si>
  <si>
    <t>MOTOR PARA ENMICADORA</t>
  </si>
  <si>
    <t>21101001-0074</t>
  </si>
  <si>
    <t>MINI ALMOHADILLA TAMPON PARA HUELLAS DACTILARES</t>
  </si>
  <si>
    <t>21101001-0075</t>
  </si>
  <si>
    <t>PAPEL CELOFAN</t>
  </si>
  <si>
    <t>21101001-0076</t>
  </si>
  <si>
    <t>21101001-0077</t>
  </si>
  <si>
    <t>CINTA PARA REGALO</t>
  </si>
  <si>
    <t>21101001-0078</t>
  </si>
  <si>
    <t>ESCRIBAFOLIO</t>
  </si>
  <si>
    <t>21101001-0079</t>
  </si>
  <si>
    <t>CARTULINA OPALINA T/O</t>
  </si>
  <si>
    <t>21101001-0080</t>
  </si>
  <si>
    <t>PAPEL BOND T/C COLOR</t>
  </si>
  <si>
    <t>21101001-0083</t>
  </si>
  <si>
    <t>PAPEL OPALINA T/O</t>
  </si>
  <si>
    <t>21101001-0084</t>
  </si>
  <si>
    <t>PAPEL LIBRE DE ACIDO</t>
  </si>
  <si>
    <t>21101001-0085</t>
  </si>
  <si>
    <t>21101001-0088</t>
  </si>
  <si>
    <t>PAPEL AUTOADHERIBLE</t>
  </si>
  <si>
    <t>21101001-0089</t>
  </si>
  <si>
    <t>MARCO DE PLASTICO</t>
  </si>
  <si>
    <t>21101001-0090</t>
  </si>
  <si>
    <t>PLASTILINA</t>
  </si>
  <si>
    <t>21101001-0091</t>
  </si>
  <si>
    <t>CUBIERTA PLASTIFICADA</t>
  </si>
  <si>
    <t>21101001-0092</t>
  </si>
  <si>
    <t>KERATOL - TELA PARA EMPASTAR</t>
  </si>
  <si>
    <t>21101001-0093</t>
  </si>
  <si>
    <t>CINTA DELIMITADORA</t>
  </si>
  <si>
    <t>21101001-0094</t>
  </si>
  <si>
    <t>PISAPAPEL</t>
  </si>
  <si>
    <t>21101001-0095</t>
  </si>
  <si>
    <t>POSTE DE ALUMINIO 1/4</t>
  </si>
  <si>
    <t>21101001-0096</t>
  </si>
  <si>
    <t>POSTE DE ALUMINIO 1/2</t>
  </si>
  <si>
    <t>21101001-0097</t>
  </si>
  <si>
    <t>POSTE DE ALUMINIO 3/4</t>
  </si>
  <si>
    <t>21101001-0098</t>
  </si>
  <si>
    <t>MALETIN</t>
  </si>
  <si>
    <t>21101001-0099</t>
  </si>
  <si>
    <t>PLASTICO PARA EMPLAYAR</t>
  </si>
  <si>
    <t>21101001-0100</t>
  </si>
  <si>
    <t>ARILLO METALICO DOBLE PARA ENGARGOLAR 3/4</t>
  </si>
  <si>
    <t>BLOCK DE NOTAS POST-IT  N 653</t>
  </si>
  <si>
    <t>21101001-0102</t>
  </si>
  <si>
    <t>BLOCK DE NOTAS POST-IT  N 654</t>
  </si>
  <si>
    <t>21101001-0103</t>
  </si>
  <si>
    <t>BLOCK DE NOTAS POST-IT  N 656</t>
  </si>
  <si>
    <t>21101001-0105</t>
  </si>
  <si>
    <t>BOLIGRAFO ENERGEL DX ROJO PUNTO FINO</t>
  </si>
  <si>
    <t>21101001-0106</t>
  </si>
  <si>
    <t>BOLIGRAFO EYE MICRO UB 150 TINTA AZUL</t>
  </si>
  <si>
    <t>21101001-0107</t>
  </si>
  <si>
    <t>BOLIGRAFO EYE MICRO UB 150 TINTA NEGRA</t>
  </si>
  <si>
    <t>21101001-0108</t>
  </si>
  <si>
    <t>BOLIGRAFO EYE MICRO UB 150 TINTA ROJA</t>
  </si>
  <si>
    <t>21101001-0109</t>
  </si>
  <si>
    <t>CAJA DE ARCHIVO MUERTO T/ESPECIAL 50 X 52 X 52</t>
  </si>
  <si>
    <t>21101001-0110</t>
  </si>
  <si>
    <t>CARPETA DE 3 ARGOLLAS DE 1 1/2 TC ARILLO EN D</t>
  </si>
  <si>
    <t>21101001-0111</t>
  </si>
  <si>
    <t>CARPETA DE 3 ARGOLLAS DE 1 TC ARILLO EN D</t>
  </si>
  <si>
    <t>21101001-0112</t>
  </si>
  <si>
    <t>CARPETA DE 3 ARGOLLAS DE 1/2 TC ARILLO EN O</t>
  </si>
  <si>
    <t>21101001-0113</t>
  </si>
  <si>
    <t>CARPETA DE 3 ARGOLLAS DE 2 TC ARILLO EN D</t>
  </si>
  <si>
    <t>21101001-0114</t>
  </si>
  <si>
    <t>CARPETA DE 3 ARGOLLAS DE 3 TC ARILLO EN D</t>
  </si>
  <si>
    <t>21101001-0115</t>
  </si>
  <si>
    <t>CARPETA PRESSBORAD T/C CON BROCHE C AZUL</t>
  </si>
  <si>
    <t>21101001-0116</t>
  </si>
  <si>
    <t>CARPETA PRESSBORAD T/O CON BROCHE C AZUL</t>
  </si>
  <si>
    <t>21101001-0117</t>
  </si>
  <si>
    <t>CARTULINA OPALINA T/C  BLANCO</t>
  </si>
  <si>
    <t>21101001-0118</t>
  </si>
  <si>
    <t>DEDAL DE HULE N 11</t>
  </si>
  <si>
    <t>21101001-0119</t>
  </si>
  <si>
    <t>DEDAL DE HULE N 11.5</t>
  </si>
  <si>
    <t>21101001-0120</t>
  </si>
  <si>
    <t>DEDAL DE HULE N 12</t>
  </si>
  <si>
    <t>21101001-0121</t>
  </si>
  <si>
    <t>ETIQUETA AUTOADHERIBLE  AVERY TRANSPARENTE 5667</t>
  </si>
  <si>
    <t>21101001-0122</t>
  </si>
  <si>
    <t>ETIQUETA AUTOADHERIBLE AVERY 5160</t>
  </si>
  <si>
    <t>GRAPAS 13/16</t>
  </si>
  <si>
    <t>21101001-0124</t>
  </si>
  <si>
    <t>LAPIZ DE COLOR VERITHIN ROJO</t>
  </si>
  <si>
    <t>21101001-0126</t>
  </si>
  <si>
    <t>MARCA TEXTO FLUORESCENTE PUNTA BISELADA VERDE</t>
  </si>
  <si>
    <t>21101001-0128</t>
  </si>
  <si>
    <t>PLUMIN PUNTO METALICO ROLLER GRIP TINTA AZUL 0.7</t>
  </si>
  <si>
    <t>21101001-0129</t>
  </si>
  <si>
    <t>POSTE DE ALUMINIO 3 1/2 100 PZAS</t>
  </si>
  <si>
    <t>21101001-0130</t>
  </si>
  <si>
    <t>QUITA GRAPAS VERTICAL</t>
  </si>
  <si>
    <t>21101001-0131</t>
  </si>
  <si>
    <t>SEPARADOR EN CARTULINA BRISTOL TC PESTAÑA DE COLOR S/N 10 PZAS</t>
  </si>
  <si>
    <t>21101001-0132</t>
  </si>
  <si>
    <t>SEPARADOR EN CARTULINA BRISTOL TC PESTAÑA DE COLOR S/N 15 PZAS</t>
  </si>
  <si>
    <t>21101001-0133</t>
  </si>
  <si>
    <t>SEPARADOR EN CARTULINA BRISTOL TC PESTAÑA DE COLOR S/N 5 PZAS</t>
  </si>
  <si>
    <t>21101001-0134</t>
  </si>
  <si>
    <t>SOBRE BOLSA BLANCO TAMAÑO RADIOGRAFIA S/HILO</t>
  </si>
  <si>
    <t>21101001-0135</t>
  </si>
  <si>
    <t>CATALOGO PANTONE</t>
  </si>
  <si>
    <t>21101001-0136</t>
  </si>
  <si>
    <t>CARTULINA PRIMAVERA</t>
  </si>
  <si>
    <t>21101001-0137</t>
  </si>
  <si>
    <t>PRESENTADOR INALAMBRICO CON PANTALLA LCD Y PUNTERO LASER</t>
  </si>
  <si>
    <t>21101001-0138</t>
  </si>
  <si>
    <t>PORTA-CARTEL DE ACRILICO</t>
  </si>
  <si>
    <t>21101001-0139</t>
  </si>
  <si>
    <t>CAJA DE POLIPROPILENO</t>
  </si>
  <si>
    <t>21101001-0140</t>
  </si>
  <si>
    <t>PIZARRON DE CORCHO - GASTO</t>
  </si>
  <si>
    <t>21101001-0144</t>
  </si>
  <si>
    <t>BILLETES DE JUGUETE</t>
  </si>
  <si>
    <t>21101001-0145</t>
  </si>
  <si>
    <t>CALCULADORA ELECTRICA - GASTO</t>
  </si>
  <si>
    <t>21101001-0147</t>
  </si>
  <si>
    <t>BASE PORTA URNAS</t>
  </si>
  <si>
    <t>21101001-0148</t>
  </si>
  <si>
    <t>CUADERNO TIPO FRANCES</t>
  </si>
  <si>
    <t>21101001-0149</t>
  </si>
  <si>
    <t>ATRIL AJUSTABLE PARA LIBRO</t>
  </si>
  <si>
    <t>21101001-0150</t>
  </si>
  <si>
    <t>DESPACHADOR DE CLIP</t>
  </si>
  <si>
    <t>21101001-0151</t>
  </si>
  <si>
    <t>LAPICERA</t>
  </si>
  <si>
    <t>21101001-0152</t>
  </si>
  <si>
    <t>ORGANIZADOR DE PAPELES</t>
  </si>
  <si>
    <t>21101001-0153</t>
  </si>
  <si>
    <t>SEPARADORES VARIOS</t>
  </si>
  <si>
    <t>21101001-0154</t>
  </si>
  <si>
    <t>SERVILLETAS DESECHABLES 6000 PZAS</t>
  </si>
  <si>
    <t>21101001-0155</t>
  </si>
  <si>
    <t>SUJETADOR DE DOCUMENTOS PRES JUMBO</t>
  </si>
  <si>
    <t>21101001-0156</t>
  </si>
  <si>
    <t>SEGUROS</t>
  </si>
  <si>
    <t>21101001-0158</t>
  </si>
  <si>
    <t>TARJETA RAYADA 5X8</t>
  </si>
  <si>
    <t>21101001-0159</t>
  </si>
  <si>
    <t>TARJETA RAYADA 4X6</t>
  </si>
  <si>
    <t>21101001-0160</t>
  </si>
  <si>
    <t>PINTURA INFLABLE</t>
  </si>
  <si>
    <t>21101001-0163</t>
  </si>
  <si>
    <t>PAPEL CAPLE</t>
  </si>
  <si>
    <t>21101001-0164</t>
  </si>
  <si>
    <t>GOMA DE BORRAR</t>
  </si>
  <si>
    <t>21101001-0165</t>
  </si>
  <si>
    <t>CINTA MAGICA</t>
  </si>
  <si>
    <t>CINTA DIUREX</t>
  </si>
  <si>
    <t>21101001-0167</t>
  </si>
  <si>
    <t>CUBIERTA PARA PARA ENGARGOLAR TIPO CANADA T/C</t>
  </si>
  <si>
    <t>21101001-0168</t>
  </si>
  <si>
    <t>ILUMINADOR TIPO LINTERNA PARA CUENTA HILOS</t>
  </si>
  <si>
    <t>21101001-0169</t>
  </si>
  <si>
    <t>PASTA O CUBIERTA PARA ENGARGOLAR T/C</t>
  </si>
  <si>
    <t>21101001-0170</t>
  </si>
  <si>
    <t>PASTA O CUBIERTA PARA ENGARGOLAR T/O</t>
  </si>
  <si>
    <t>21101001-0171</t>
  </si>
  <si>
    <t>PAÑUELOS DESECHABLES</t>
  </si>
  <si>
    <t>21101001-0172</t>
  </si>
  <si>
    <t>COMBO DE SERVILLETAS DESECHABLES - VARIOS PACK</t>
  </si>
  <si>
    <t>21101001-0173</t>
  </si>
  <si>
    <t>FOLDER COLGANTE T/C</t>
  </si>
  <si>
    <t>21101001-0174</t>
  </si>
  <si>
    <t>SELLO ESTANDAR PARA ACUSE - SIN CARACTERISTICAS RELACIONADAS AL INE</t>
  </si>
  <si>
    <t>21101001-0175</t>
  </si>
  <si>
    <t>21101001-0177</t>
  </si>
  <si>
    <t>ETIQUETA BRAILLE</t>
  </si>
  <si>
    <t>21101001-0179</t>
  </si>
  <si>
    <t>CHAROLA DE UNICEL</t>
  </si>
  <si>
    <t>21101001-0180</t>
  </si>
  <si>
    <t>PLASTICO CON BURBUJA POLIBURBUJA</t>
  </si>
  <si>
    <t>21101001-0181</t>
  </si>
  <si>
    <t>CARTON CORRUGADO</t>
  </si>
  <si>
    <t>21101001-0182</t>
  </si>
  <si>
    <t>GRAPA 23/15</t>
  </si>
  <si>
    <t>21101001-0183</t>
  </si>
  <si>
    <t>GRAPA 23/10</t>
  </si>
  <si>
    <t>21101001-0184</t>
  </si>
  <si>
    <t>GRAPA 23/08</t>
  </si>
  <si>
    <t>21101001-0185</t>
  </si>
  <si>
    <t>ARGOLLA SUJETA-DOCUMENTOS</t>
  </si>
  <si>
    <t>21101001-0188</t>
  </si>
  <si>
    <t>PLANEADOR DE ESCRITORIO</t>
  </si>
  <si>
    <t>21101001-0189</t>
  </si>
  <si>
    <t>ETIQUETAS PARA LLAVES</t>
  </si>
  <si>
    <t>21101001-0190</t>
  </si>
  <si>
    <t>JENGA - JUEGO DE MESA</t>
  </si>
  <si>
    <t>21101001-0191</t>
  </si>
  <si>
    <t>GLOBO SERPENTINA</t>
  </si>
  <si>
    <t>21101001-0192</t>
  </si>
  <si>
    <t>PAPEL LUSTRE</t>
  </si>
  <si>
    <t>21101001-0193</t>
  </si>
  <si>
    <t>CRAYOLA C/24</t>
  </si>
  <si>
    <t>21101001-0194</t>
  </si>
  <si>
    <t>BOLSA DE PLASTICO TRANSPARENTE 90 X 120</t>
  </si>
  <si>
    <t>21101001-0195</t>
  </si>
  <si>
    <t>CARPETA PORTA DIPLOMA</t>
  </si>
  <si>
    <t>21101001-0196</t>
  </si>
  <si>
    <t>BOLSA CON CIERRE HERMETICO</t>
  </si>
  <si>
    <t>21101001-0198</t>
  </si>
  <si>
    <t>TINTA PARA SELLO DE GOMA VERDE</t>
  </si>
  <si>
    <t>21101001-0199</t>
  </si>
  <si>
    <t>CARTUCHO DE CINTA PARA RELOJ CHECADOR</t>
  </si>
  <si>
    <t>21101001-0200</t>
  </si>
  <si>
    <t>PAPEL MARQUILLA</t>
  </si>
  <si>
    <t>21101001-0201</t>
  </si>
  <si>
    <t>ESTUCHE DE ACUARELA</t>
  </si>
  <si>
    <t>21101001-0202</t>
  </si>
  <si>
    <t>CUADRO DE ESPUMA CON PEGAMENTO PARA MONTAJE</t>
  </si>
  <si>
    <t>21101001-0203</t>
  </si>
  <si>
    <t>PIZARRON DE CORCHO 45 x 60 - GASTO</t>
  </si>
  <si>
    <t>21101001-0204</t>
  </si>
  <si>
    <t>CARPETA CON DIVISIONES MOD P5090</t>
  </si>
  <si>
    <t>21101001-0205</t>
  </si>
  <si>
    <t>MARBETE DE CARTULINA REFORZADO</t>
  </si>
  <si>
    <t>21101001-0206</t>
  </si>
  <si>
    <t>MICA TERMICA 11.5 X 17.5 MOD 1219</t>
  </si>
  <si>
    <t>21101001-0207</t>
  </si>
  <si>
    <t>PAPEL BOND TC PAQ CON 100 HOJAS COLOR ROSA MEXICANO</t>
  </si>
  <si>
    <t>21101001-0208</t>
  </si>
  <si>
    <t>BOLIGRAFO DE GEL MOD BL17A NEGRO</t>
  </si>
  <si>
    <t>21101001-0209</t>
  </si>
  <si>
    <t>BOLIGRAFO DE GEL MOD BL17A AZUL</t>
  </si>
  <si>
    <t>21101001-0210</t>
  </si>
  <si>
    <t>ETIQUETA AUTOADHERIBLE 3.25 X 1.09 PULGADAS</t>
  </si>
  <si>
    <t>21101001-0211</t>
  </si>
  <si>
    <t>PROTECTOR DE HOJAS T/C COLOR MARRON</t>
  </si>
  <si>
    <t>21101001-0212</t>
  </si>
  <si>
    <t>PAPEL OPALINA 70 X 95 CM</t>
  </si>
  <si>
    <t>21101001-0213</t>
  </si>
  <si>
    <t>PAPEL BOND TC PAQ CON 100 HOJAS COLOR MARRON</t>
  </si>
  <si>
    <t>21101001-0214</t>
  </si>
  <si>
    <t>ETIQUETA CIRCULAR COLOR ROSA</t>
  </si>
  <si>
    <t>21101001-0216</t>
  </si>
  <si>
    <t>SELLO ESTANDAR CON LEYENDA DE CANCELADO - SIN CARACTERISTICAS RELACIONADAS AL INE</t>
  </si>
  <si>
    <t>21101001-0217</t>
  </si>
  <si>
    <t>FILTRO PARA CAFETERA C/500</t>
  </si>
  <si>
    <t>21101001-0218</t>
  </si>
  <si>
    <t>21101001-0219</t>
  </si>
  <si>
    <t>PROTECTOR DE HOJA T/O</t>
  </si>
  <si>
    <t>21101001-0220</t>
  </si>
  <si>
    <t>SELLO ESTANDAR CON LEYENDA DE INUTILIZADO - SIN CARACTERISTICAS RELACIONADAS AL INE</t>
  </si>
  <si>
    <t>21101001-0221</t>
  </si>
  <si>
    <t>PORTAGLOBO</t>
  </si>
  <si>
    <t>21101001-0222</t>
  </si>
  <si>
    <t>21101001-0223</t>
  </si>
  <si>
    <t>BASE DE PLASTICO PARA CORTE</t>
  </si>
  <si>
    <t>21101001-0224</t>
  </si>
  <si>
    <t>CROMO MURAL</t>
  </si>
  <si>
    <t>21101001-0225</t>
  </si>
  <si>
    <t>SELLO ESTANDAR CON LEYENDA DE NO NEGOCIABLE - SIN CARACTERISTICAS RELACIONADAS AL INE</t>
  </si>
  <si>
    <t>21101001-0226</t>
  </si>
  <si>
    <t>SELLO ESTANDAR CON LEYENDA PARA ABONO EN CUENTA DEL BENEFICIARIO - SIN CARACTERISTICAS RELACIONADAS AL INE</t>
  </si>
  <si>
    <t>21101001-0227</t>
  </si>
  <si>
    <t>BOLSA DE PLASTICO 90 X 120</t>
  </si>
  <si>
    <t>21101001-0228</t>
  </si>
  <si>
    <t>BOLSA DE PLASTICO MEDIDAS VARIAS</t>
  </si>
  <si>
    <t>21101001-0229</t>
  </si>
  <si>
    <t>ENGRAPADORA INCLUYE SACAGRAPA</t>
  </si>
  <si>
    <t>21101001-0230</t>
  </si>
  <si>
    <t>CARPETA EN CURPIEL</t>
  </si>
  <si>
    <t>21101001-0231</t>
  </si>
  <si>
    <t>PAPEL CHROMATICS 10</t>
  </si>
  <si>
    <t>21101001-0232</t>
  </si>
  <si>
    <t>PLUMON ESPECIAL DE TINTA INDELEBLE PARA PE</t>
  </si>
  <si>
    <t>21101001-0233</t>
  </si>
  <si>
    <t>MICA AUTOADHERIBLE 60 X 50 CM</t>
  </si>
  <si>
    <t>21101001-0236</t>
  </si>
  <si>
    <t>SELLO ESTANDAR CON LEYENDA DE COTEJADO - SIN CARACTERISTICAS RELACIONADAS AL INE</t>
  </si>
  <si>
    <t>21101001-0237</t>
  </si>
  <si>
    <t>LIMPIA PIZARRON LIQUIDO</t>
  </si>
  <si>
    <t>21101001-0238</t>
  </si>
  <si>
    <t>EMPAQUE PARA EQUIPOS DE BOLETA ELECTRONICA</t>
  </si>
  <si>
    <t>21101001-0239</t>
  </si>
  <si>
    <t>BOLIGRAFO ENERGEL DX NEGRO PUNTO FINO</t>
  </si>
  <si>
    <t>21101001-0240</t>
  </si>
  <si>
    <t>MATERIALES Y UTILES DE OFICINA</t>
  </si>
  <si>
    <t>LOTE</t>
  </si>
  <si>
    <t>21101001-0241</t>
  </si>
  <si>
    <t>BOLSA DE PLASTICO TRANSP. 30 X 50</t>
  </si>
  <si>
    <t>21101001-0243</t>
  </si>
  <si>
    <t>CINTA ADHESIVA TRANSPARENTE</t>
  </si>
  <si>
    <t>21101001-0244</t>
  </si>
  <si>
    <t>21101001-0245</t>
  </si>
  <si>
    <t>FOLDER MANILA EXPANDIBLE T/O</t>
  </si>
  <si>
    <t>21101001-0246</t>
  </si>
  <si>
    <t>FOLDER MANILA EXPANDIBLE T/C</t>
  </si>
  <si>
    <t>21101001-0247</t>
  </si>
  <si>
    <t>FORRO PARA URNA</t>
  </si>
  <si>
    <t>21101001-0248</t>
  </si>
  <si>
    <t>21101001-0249</t>
  </si>
  <si>
    <t>CINTA P/MAQ. DE ESCRIBIR BROTHER TZ-241</t>
  </si>
  <si>
    <t>21101001-0250</t>
  </si>
  <si>
    <t>CINTA P/MAQ. DE ESCRIBIR BROTHER TZ-251</t>
  </si>
  <si>
    <t>21101001-0251</t>
  </si>
  <si>
    <t>POLIBURBUJA DE 1/2</t>
  </si>
  <si>
    <t>21101001-0252</t>
  </si>
  <si>
    <t>DIAMANTINA</t>
  </si>
  <si>
    <t>21101001-0253</t>
  </si>
  <si>
    <t>LETRA DE UNICEL</t>
  </si>
  <si>
    <t>21101001-0254</t>
  </si>
  <si>
    <t>FOAMI</t>
  </si>
  <si>
    <t>21101001-0255</t>
  </si>
  <si>
    <t>DADO MARCADOR PARA CREDENCIAL</t>
  </si>
  <si>
    <t>21101001-0257</t>
  </si>
  <si>
    <t>CORTADOR DE UNICEL</t>
  </si>
  <si>
    <t>21101001-0258</t>
  </si>
  <si>
    <t>PLATO BOTANERO DESECHABLE</t>
  </si>
  <si>
    <t>21101001-0259</t>
  </si>
  <si>
    <t>SOPORTE DE CORTE A2</t>
  </si>
  <si>
    <t>21101001-0260</t>
  </si>
  <si>
    <t>PIZARRON MIXTO CORCHO Y BLANCO - GASTO</t>
  </si>
  <si>
    <t>21101001-0261</t>
  </si>
  <si>
    <t>CAJA DE ARCHIVO MUERTO</t>
  </si>
  <si>
    <t>21101001-0262</t>
  </si>
  <si>
    <t>PAPEL BOND 63 X 84 CM</t>
  </si>
  <si>
    <t>21101001-0263</t>
  </si>
  <si>
    <t>KIT DE BORRADOR, MARCADORES Y LIQUIDO LIMPIADOR PARA PIZARRON</t>
  </si>
  <si>
    <t>21101001-0264</t>
  </si>
  <si>
    <t>21101001-0265</t>
  </si>
  <si>
    <t>21101001-0266</t>
  </si>
  <si>
    <t>TARJETA BRISTOL 3 X 5 BLANCA</t>
  </si>
  <si>
    <t>21101001-0267</t>
  </si>
  <si>
    <t>CURVIGRAFO</t>
  </si>
  <si>
    <t>21101001-0268</t>
  </si>
  <si>
    <t>FICHA DIDACTICA DE COLORES</t>
  </si>
  <si>
    <t>21101001-0269</t>
  </si>
  <si>
    <t>IMAN - MATERIAL DIDACTICO</t>
  </si>
  <si>
    <t>PAPEL PARA ROTAFOLIO</t>
  </si>
  <si>
    <t>21101001-0271</t>
  </si>
  <si>
    <t>PORTAFOLLETOS</t>
  </si>
  <si>
    <t>21101001-0272</t>
  </si>
  <si>
    <t>MANTEL DESECHABLE</t>
  </si>
  <si>
    <t>21101001-0273</t>
  </si>
  <si>
    <t>BOLETO TOMA-TURNO</t>
  </si>
  <si>
    <t>21101001-0274</t>
  </si>
  <si>
    <t>ARCHIVO DE PLASTICO PORTATIL T/C</t>
  </si>
  <si>
    <t>21101001-0275</t>
  </si>
  <si>
    <t>CONTENEDOR APILABLE - PAPELERIA</t>
  </si>
  <si>
    <t>21101001-0276</t>
  </si>
  <si>
    <t>BLOCK TC BLANCO</t>
  </si>
  <si>
    <t>21101001-0277</t>
  </si>
  <si>
    <t>REVISTERO INDIVIDUAL DE ACRILICO</t>
  </si>
  <si>
    <t>21101001-0278</t>
  </si>
  <si>
    <t>REVISTERO INDIVIDUAL DE CARTON</t>
  </si>
  <si>
    <t>21101001-0279</t>
  </si>
  <si>
    <t>ESCUADRA DE 32CM CON BISEL</t>
  </si>
  <si>
    <t>21101001-0280</t>
  </si>
  <si>
    <t>LIBRETA DE TRANSITO</t>
  </si>
  <si>
    <t>21101001-0281</t>
  </si>
  <si>
    <t>SOBRE BURBUJA</t>
  </si>
  <si>
    <t>21101001-0282</t>
  </si>
  <si>
    <t>MICA AUTOADHERIBLE DE 5 PUNTOS</t>
  </si>
  <si>
    <t>21101001-0283</t>
  </si>
  <si>
    <t>PAPEL TIPO SKETCH</t>
  </si>
  <si>
    <t>21101001-0284</t>
  </si>
  <si>
    <t>REPUESTO PARA PORTA-TARJETA TC</t>
  </si>
  <si>
    <t>21101001-0285</t>
  </si>
  <si>
    <t>21101001-0286</t>
  </si>
  <si>
    <t>21101001-0287</t>
  </si>
  <si>
    <t>ATRIL PARA PARTITURA</t>
  </si>
  <si>
    <t>21101001-0288</t>
  </si>
  <si>
    <t>LIBRO DE REGISTRO TIPO FLORETE PARA OBRA</t>
  </si>
  <si>
    <t>21101001-0289</t>
  </si>
  <si>
    <t>PLASTICO DE BURBUJA O POLIBUBURJA</t>
  </si>
  <si>
    <t>21101001-0290</t>
  </si>
  <si>
    <t>CACAHUATE DE POLIESTIRENO PARA EMPAQUE</t>
  </si>
  <si>
    <t>METRO CUBICO</t>
  </si>
  <si>
    <t>21101001-0291</t>
  </si>
  <si>
    <t>JUEGO PARA ESCRITORIO DE VARIAS PIEZAS</t>
  </si>
  <si>
    <t>21101001-0292</t>
  </si>
  <si>
    <t>PLUMON</t>
  </si>
  <si>
    <t>21101001-0293</t>
  </si>
  <si>
    <t>REVISTERO INDIVIDUAL DE METAL</t>
  </si>
  <si>
    <t>PLUMA PUNTO FINO</t>
  </si>
  <si>
    <t>21101001-0296</t>
  </si>
  <si>
    <t>ENGRAPADORA ELECTRICA DE PAPELERIA</t>
  </si>
  <si>
    <t>21101001-0297</t>
  </si>
  <si>
    <t>PLANTILLA DE CIRCULOS PARA DIBUJO</t>
  </si>
  <si>
    <t>21101001-0298</t>
  </si>
  <si>
    <t>POSTE DE ALUMINIO DE 1 1/2</t>
  </si>
  <si>
    <t>21101001-0299</t>
  </si>
  <si>
    <t>MARCADOR PARA PINTARRON DE 8 COLORES</t>
  </si>
  <si>
    <t>21101001-0300</t>
  </si>
  <si>
    <t>TINTA PARA SELLO DE GOMA NEGRO 25 ML</t>
  </si>
  <si>
    <t>21101001-0301</t>
  </si>
  <si>
    <t>TINTA PARA SELLO DE GOMA ROJO 25 ML</t>
  </si>
  <si>
    <t>21101001-0302</t>
  </si>
  <si>
    <t>TINTA PARA SELLO DE GOMA AZUL 25 ML</t>
  </si>
  <si>
    <t>21101001-0303</t>
  </si>
  <si>
    <t>ETIQUETAS ADHERIBLES PARA CABLE DE RED</t>
  </si>
  <si>
    <t>21101001-0304</t>
  </si>
  <si>
    <t>CINTA METALICA DE ALUMINIO</t>
  </si>
  <si>
    <t>21101001-0305</t>
  </si>
  <si>
    <t>CLIP METALICO PARA GAFETE</t>
  </si>
  <si>
    <t>21101001-0306</t>
  </si>
  <si>
    <t>PAPEL AMERICA</t>
  </si>
  <si>
    <t>21101001-0307</t>
  </si>
  <si>
    <t>ORGANIZADOR TIPO AGENDA</t>
  </si>
  <si>
    <t>21101001-0308</t>
  </si>
  <si>
    <t>AJEDREZ - JUEGO DE MESA</t>
  </si>
  <si>
    <t>21101001-0309</t>
  </si>
  <si>
    <t>MICA AUTO ADHERIBLE  45 CMS X 20  MTS</t>
  </si>
  <si>
    <t>21101001-0310</t>
  </si>
  <si>
    <t>POPOTE</t>
  </si>
  <si>
    <t>21101001-0311</t>
  </si>
  <si>
    <t>SELLO  FECHADOR</t>
  </si>
  <si>
    <t>21101001-0312</t>
  </si>
  <si>
    <t>LAMINA DE CARTON CORRUGADO</t>
  </si>
  <si>
    <t>21101001-0313</t>
  </si>
  <si>
    <t>SET DE ESCRITORIO 4 PIEZAS (BOTE PARA BASURA, POTA LAPICES, PORTA TARJETAS Y PORTA NOTAS)</t>
  </si>
  <si>
    <t>21101001-0314</t>
  </si>
  <si>
    <t>CUCHARA GRANDE DESECHABLE</t>
  </si>
  <si>
    <t>21101001-0315</t>
  </si>
  <si>
    <t>TENEDOR DESECHABLE PASTELERO</t>
  </si>
  <si>
    <t>21101001-0316</t>
  </si>
  <si>
    <t>PLATO GRANDE DESECHABLE</t>
  </si>
  <si>
    <t>21101001-0317</t>
  </si>
  <si>
    <t>21101001-0318</t>
  </si>
  <si>
    <t>SELLO AUTOENTINTABLE</t>
  </si>
  <si>
    <t>21101001-0319</t>
  </si>
  <si>
    <t>FLEJE PARA MAQUINA SEMIAUTOMATICA</t>
  </si>
  <si>
    <t>21101001-0320</t>
  </si>
  <si>
    <t>CORDON P/USB</t>
  </si>
  <si>
    <t>21101001-0321</t>
  </si>
  <si>
    <t>CLASIFICADOR DE CARTON MICRO CORRUGADO REFORZADA EN SUS CUATRO LADOS CON TAPA INDEPENDIENTE PARA ORGANIZAR ETIQUETAS DE CODIGOS QR</t>
  </si>
  <si>
    <t>21101001-0322</t>
  </si>
  <si>
    <t>BANDEJAS DE CARTON CORRUGADO DOBLE CARA FLAUTA TIPO B COLOR KRAFT</t>
  </si>
  <si>
    <t>21101001-0323</t>
  </si>
  <si>
    <t>CAJAS DE CARTON TRIPLE CORRUGADO SIN IMPRESION CON TRATAMIENTO REPELENTE AL AGUA POR FUERA</t>
  </si>
  <si>
    <t>21101001-0324</t>
  </si>
  <si>
    <t>BOLSA DE POLIETILENO TRANSPARENTE, CALIBRE 400 PARA EMPAQUETADO DE MATERIALES, EQUIPOS E INSUMOS ROLLO DE FLEJE DE PLASTICO, 0.5 PULGADAS, LONGITUD MINIMA DE 1,000 METROS</t>
  </si>
  <si>
    <t>21101001-0325</t>
  </si>
  <si>
    <t>ROLLO DE FLEJE DE PLASTICO, 0.5 PULGADAS, LONGITUD MINIMA DE 1,000 METROS</t>
  </si>
  <si>
    <t>21101001-0326</t>
  </si>
  <si>
    <t>GRAPAS DE ACERO PARA FLEJE DE 0.5 PULGADAS</t>
  </si>
  <si>
    <t>21101001-0327</t>
  </si>
  <si>
    <t>FLEJE DE PLASTICO</t>
  </si>
  <si>
    <t>21101001-0328</t>
  </si>
  <si>
    <t>21101001-0329</t>
  </si>
  <si>
    <t>ETIQUETADORA</t>
  </si>
  <si>
    <t>21101001-0330</t>
  </si>
  <si>
    <t>SOBRE DE POLIPROPILENO</t>
  </si>
  <si>
    <t>21101001-0331</t>
  </si>
  <si>
    <t>SELLO</t>
  </si>
  <si>
    <t>21101001-0332</t>
  </si>
  <si>
    <t>21101001-0333</t>
  </si>
  <si>
    <t>SERVILLETAS DESECHABLES</t>
  </si>
  <si>
    <t>21101001-0334</t>
  </si>
  <si>
    <t>SELLO ESTANDAR CON LEYENDA SIN TEXTO</t>
  </si>
  <si>
    <t>21101001-0335</t>
  </si>
  <si>
    <t>21101001-0336</t>
  </si>
  <si>
    <t>HULE AFELPADO</t>
  </si>
  <si>
    <t>21101001-0337</t>
  </si>
  <si>
    <t>CARTULINA OPALINA T/OFICIO DE 225 GRS PAQUETE CON 100 PZAS</t>
  </si>
  <si>
    <t>21101001-0338</t>
  </si>
  <si>
    <t>PAPEL OPALINA T/OFICIO DE 125 GRS PAQUETE CN 100 PZAS</t>
  </si>
  <si>
    <t>21101001-0339</t>
  </si>
  <si>
    <t>MICA TERMICA T/C PAQUETE 100 PZAS</t>
  </si>
  <si>
    <t>21101001-0341</t>
  </si>
  <si>
    <t>CESTO DE MADERA</t>
  </si>
  <si>
    <t>21101001-0343</t>
  </si>
  <si>
    <t>SOBRE PAPEL KRAFT DOBLE CARTA</t>
  </si>
  <si>
    <t>21101001-0344</t>
  </si>
  <si>
    <t>ETIQUETA PLASTIFICADA ADHERIBLE NUMERADA</t>
  </si>
  <si>
    <t>21101001-0345</t>
  </si>
  <si>
    <t>PUNTOS ROJOS PLASTIFICADOS ADHERIBLES</t>
  </si>
  <si>
    <t>21101001-0346</t>
  </si>
  <si>
    <t>PAPEL KRAFT DE 125 GRS DE 1.25 X 32 KG</t>
  </si>
  <si>
    <t>21101001-0347</t>
  </si>
  <si>
    <t>FOLDER T/C CON BROCHE DE PALANCA</t>
  </si>
  <si>
    <t>21101001-0348</t>
  </si>
  <si>
    <t>BRAZALETE PLASTIFICADO DISTINTIVO</t>
  </si>
  <si>
    <t>21101001-0349</t>
  </si>
  <si>
    <t>PALITO DE MADERA</t>
  </si>
  <si>
    <t>21101001-0350</t>
  </si>
  <si>
    <t>21101001-0351</t>
  </si>
  <si>
    <t>PULSERA DE PAPEL TYVEK DESECHABLE</t>
  </si>
  <si>
    <t>21101001-0352</t>
  </si>
  <si>
    <t>CINCHOS DE VELCRO PRECORTADAS</t>
  </si>
  <si>
    <t>21101001-0354</t>
  </si>
  <si>
    <t>CINCHOS SUJETA CABLES DE NYLON</t>
  </si>
  <si>
    <t>21101001-0355</t>
  </si>
  <si>
    <t>PEGOLES SUJETA CABLES</t>
  </si>
  <si>
    <t>21101001-0356</t>
  </si>
  <si>
    <t>PULSERA TYVEK</t>
  </si>
  <si>
    <t>21101001-0357</t>
  </si>
  <si>
    <t>BOLSA DE PAPEL</t>
  </si>
  <si>
    <t>21101001-0358</t>
  </si>
  <si>
    <t>PULSERA DE TYVEK</t>
  </si>
  <si>
    <t>21101001-0359</t>
  </si>
  <si>
    <t>PIOLA DE CORTINERO</t>
  </si>
  <si>
    <t>21101001-0360</t>
  </si>
  <si>
    <t>SOPORTE ORGANIZADOR DE LLAVES</t>
  </si>
  <si>
    <t>21101001-0361</t>
  </si>
  <si>
    <t>PAPEL P/MANOS</t>
  </si>
  <si>
    <t>21101001-0362</t>
  </si>
  <si>
    <t>BOLSA DE PLASTICO TRANPARENTE 24 X 17 CM</t>
  </si>
  <si>
    <t>21101001-0363</t>
  </si>
  <si>
    <t>BICOLOR C/ 10 PZS</t>
  </si>
  <si>
    <t>21101001-0364</t>
  </si>
  <si>
    <t>PADFOLIO</t>
  </si>
  <si>
    <t>21101001-0365</t>
  </si>
  <si>
    <t>CAJA P/GUARDAR PAPELERIA</t>
  </si>
  <si>
    <t>21101001-0366</t>
  </si>
  <si>
    <t>DEDAL DE HULE DEL No.13</t>
  </si>
  <si>
    <t>21101001-0367</t>
  </si>
  <si>
    <t>PEGAMENTO BLANCO DE 35 GRS</t>
  </si>
  <si>
    <t>21101001-0368</t>
  </si>
  <si>
    <t>SOBRE BOLSA T/C  EN PAPEL MANILA, SIN HILO DE 90 GRS</t>
  </si>
  <si>
    <t>21101001-0369</t>
  </si>
  <si>
    <t>SOPORTE DE CORTE DE 29.7 X 42. CM. A3</t>
  </si>
  <si>
    <t>21101001-0370</t>
  </si>
  <si>
    <t>BOLSA DE POLIETILENO</t>
  </si>
  <si>
    <t>21101001-0371</t>
  </si>
  <si>
    <t>SELLO DE ACERO P/ FLEJE DE PLASTICO</t>
  </si>
  <si>
    <t>21101001-0372</t>
  </si>
  <si>
    <t>PINTARRON CON SUJETADOR</t>
  </si>
  <si>
    <t>21101001-0373</t>
  </si>
  <si>
    <t>BOLSA DE MICK PACK</t>
  </si>
  <si>
    <t>21101001-0374</t>
  </si>
  <si>
    <t>COJIN  PARA SELLO</t>
  </si>
  <si>
    <t>21101001-0375</t>
  </si>
  <si>
    <t>21101001-0376</t>
  </si>
  <si>
    <t>VASOS DE CARTON</t>
  </si>
  <si>
    <t>21101001-0377</t>
  </si>
  <si>
    <t>CAJA DE CARTON CORRUGADO</t>
  </si>
  <si>
    <t>21101001-0378</t>
  </si>
  <si>
    <t>BOLSA DE TELA ECOLOGICA</t>
  </si>
  <si>
    <t>21101001-0379</t>
  </si>
  <si>
    <t>21101001-0380</t>
  </si>
  <si>
    <t>21101001-0381</t>
  </si>
  <si>
    <t>LISTON DE CELOSEDA</t>
  </si>
  <si>
    <t>21101001-0382</t>
  </si>
  <si>
    <t>MALLA DELIMITADORA</t>
  </si>
  <si>
    <t>21101001-0383</t>
  </si>
  <si>
    <t>MANGA PARA VASO TERMICO BIODEGRADABLE</t>
  </si>
  <si>
    <t>21101001-0384</t>
  </si>
  <si>
    <t>TIJERAS DE PUNTA ROMA</t>
  </si>
  <si>
    <t>21101001-0385</t>
  </si>
  <si>
    <t>BOTELLA DE PLASTICO CON APLICACIÓN</t>
  </si>
  <si>
    <t>21101001-0386</t>
  </si>
  <si>
    <t>SOBRE  MANILA T/OFICIO</t>
  </si>
  <si>
    <t>21101001-0388</t>
  </si>
  <si>
    <t>SOBRE BOLSA T/DOBLE CARTA</t>
  </si>
  <si>
    <t>21101001-0389</t>
  </si>
  <si>
    <t>21101001-0390</t>
  </si>
  <si>
    <t>SELLO DE TROQUEL DE ESCRITORIO</t>
  </si>
  <si>
    <t>21101001-0391</t>
  </si>
  <si>
    <t>PLANEADOR MENSUAL</t>
  </si>
  <si>
    <t>21101001-0392</t>
  </si>
  <si>
    <t>21101001-0393</t>
  </si>
  <si>
    <t>BOLIGRAFO PUNTO ULTRA FINO</t>
  </si>
  <si>
    <t>21101001-0394</t>
  </si>
  <si>
    <t>ETIQUETA ADESIVA 2 5/8 x 1</t>
  </si>
  <si>
    <t>21101001-0395</t>
  </si>
  <si>
    <t>QUITA GOMA RODIN</t>
  </si>
  <si>
    <t>21102001-0001</t>
  </si>
  <si>
    <t>PORTAGAFETES</t>
  </si>
  <si>
    <t>21102001-0002</t>
  </si>
  <si>
    <t>PORTAPAPELES</t>
  </si>
  <si>
    <t>21102001-0003</t>
  </si>
  <si>
    <t>MOCHILAS</t>
  </si>
  <si>
    <t>21102001-0004</t>
  </si>
  <si>
    <t>CAJA PAQUETE ELECTORAL</t>
  </si>
  <si>
    <t>21102001-0005</t>
  </si>
  <si>
    <t>BASE PARA URNA</t>
  </si>
  <si>
    <t>21102001-0006</t>
  </si>
  <si>
    <t>CAJA CONTENEDORA DE MATERIAL ELECTORAL</t>
  </si>
  <si>
    <t>21102001-0007</t>
  </si>
  <si>
    <t>21102001-0008</t>
  </si>
  <si>
    <t>URNA</t>
  </si>
  <si>
    <t>21102001-0009</t>
  </si>
  <si>
    <t>CANCEL ELECTORAL</t>
  </si>
  <si>
    <t>21102001-0010</t>
  </si>
  <si>
    <t>ENVASE CON AGUA CON COLORANTE TIPO PLUMON</t>
  </si>
  <si>
    <t>21102001-0011</t>
  </si>
  <si>
    <t>TAPAS PARA ENVASE CON AGUA CON COLORANTE TIPO PLUMON</t>
  </si>
  <si>
    <t>21102001-0012</t>
  </si>
  <si>
    <t>CINTA PARA SELLAR URNAS</t>
  </si>
  <si>
    <t>21102001-0013</t>
  </si>
  <si>
    <t>21102001-0014</t>
  </si>
  <si>
    <t>MARCADOR DE BOLETA</t>
  </si>
  <si>
    <t>21102001-0015</t>
  </si>
  <si>
    <t>SUJETADOR PARA MARCADOR DE BOLETA</t>
  </si>
  <si>
    <t>21102001-0016</t>
  </si>
  <si>
    <t>SACAPUNTAS DOBLE</t>
  </si>
  <si>
    <t>21102001-0017</t>
  </si>
  <si>
    <t>MARCADORA PARA CREDENCIALES</t>
  </si>
  <si>
    <t>21102001-0018</t>
  </si>
  <si>
    <t>LLAVE ALLEN</t>
  </si>
  <si>
    <t>21102001-0019</t>
  </si>
  <si>
    <t>FAJILLAS PARA CAJA CONTENEDORA DE MATERIAL ELECTORAL</t>
  </si>
  <si>
    <t>21102001-0020</t>
  </si>
  <si>
    <t>SELLOS VOTO</t>
  </si>
  <si>
    <t>21102001-0021</t>
  </si>
  <si>
    <t>LIQUIDO INDELEBLE</t>
  </si>
  <si>
    <t>21102001-0022</t>
  </si>
  <si>
    <t>MAMPARA</t>
  </si>
  <si>
    <t>21102001-0023</t>
  </si>
  <si>
    <t>21102001-0025</t>
  </si>
  <si>
    <t>ETIQUETAS CON CODIGOS QR IMPRESAS</t>
  </si>
  <si>
    <t>21102001-0026</t>
  </si>
  <si>
    <t>HOJA DE ACUSE PARA AEC EN CATD</t>
  </si>
  <si>
    <t>21102001-0027</t>
  </si>
  <si>
    <t>BOLSA PARA HOJA  DE ACUSE PARA AEC EN CATD</t>
  </si>
  <si>
    <t>21102001-0028</t>
  </si>
  <si>
    <t>FOLDER PREP PARA CRYT</t>
  </si>
  <si>
    <t>21102001-0029</t>
  </si>
  <si>
    <t>21102001-0030</t>
  </si>
  <si>
    <t>ADITAMENTO P/MAMPARA ESPECIAL</t>
  </si>
  <si>
    <t>21102001-0031</t>
  </si>
  <si>
    <t>BOLSA TIPO/SOBRE</t>
  </si>
  <si>
    <t>21102001-0032</t>
  </si>
  <si>
    <t>BOLSAS DE CASILLA PARA SIMULACRO</t>
  </si>
  <si>
    <t>21102001-0033</t>
  </si>
  <si>
    <t>HOJA DE INSTRUCCIONES P/AEC</t>
  </si>
  <si>
    <t>21102001-0034</t>
  </si>
  <si>
    <t>BANDEJA DE CARTON CORRUGADO SENCILLO</t>
  </si>
  <si>
    <t>21102001-0035</t>
  </si>
  <si>
    <t>CLASIFICADOR DE CARTON MICRO CORRUGADO</t>
  </si>
  <si>
    <t>21102001-0037</t>
  </si>
  <si>
    <t>BOLSA P/HOJA DE INSTRUCCIONES P/AEC</t>
  </si>
  <si>
    <t>21102001-0038</t>
  </si>
  <si>
    <t>BASES DE CONTRASTE</t>
  </si>
  <si>
    <t>21102001-0039</t>
  </si>
  <si>
    <t>ETIQUETA 18.0 X 7.0 CMS</t>
  </si>
  <si>
    <t>21102001-0040</t>
  </si>
  <si>
    <t>ETIQUETA ADHERIBLE IMPRESA PARA URNA</t>
  </si>
  <si>
    <t>21102001-0041</t>
  </si>
  <si>
    <t>SELLOS P/CONSEJERO DISTRITAL</t>
  </si>
  <si>
    <t>21102001-0042</t>
  </si>
  <si>
    <t>SELLOS P/CONSEJO DISTRITAL</t>
  </si>
  <si>
    <t>21102001-0043</t>
  </si>
  <si>
    <t>21102001-0044</t>
  </si>
  <si>
    <t>MARCADORA DE CREDENCIALES</t>
  </si>
  <si>
    <t>21200001-0002</t>
  </si>
  <si>
    <t>ACETATO HP/INYEC. DESJET T/C</t>
  </si>
  <si>
    <t>21200001-0004</t>
  </si>
  <si>
    <t>ACETATO TAMAÑO OFICIO</t>
  </si>
  <si>
    <t>21200001-0005</t>
  </si>
  <si>
    <t>PROTECTOR DE ACETATO P/CARPETA ARGOLLAS</t>
  </si>
  <si>
    <t>21200002-0003</t>
  </si>
  <si>
    <t>CARPETA TERMICA 1"</t>
  </si>
  <si>
    <t>21200002-0004</t>
  </si>
  <si>
    <t>CARPETA TERMICA 1/16"</t>
  </si>
  <si>
    <t>21200002-0008</t>
  </si>
  <si>
    <t>CARPETA TERMICA 3/16"</t>
  </si>
  <si>
    <t>21200002-0010</t>
  </si>
  <si>
    <t>CARPETA TERMICA 3/8"</t>
  </si>
  <si>
    <t>21200002-0011</t>
  </si>
  <si>
    <t>CARPETA TERMICA 5/16"</t>
  </si>
  <si>
    <t>21200002-0012</t>
  </si>
  <si>
    <t>CARPETA TERMICA 5/8"</t>
  </si>
  <si>
    <t>21200002-0024</t>
  </si>
  <si>
    <t>CUBIERTA BUCKRA TAMAÑO CARTA</t>
  </si>
  <si>
    <t>21200002-0036</t>
  </si>
  <si>
    <t>CUBIERTA GRIS NP-3R5304 XEROX</t>
  </si>
  <si>
    <t>21200003-0003</t>
  </si>
  <si>
    <t>ALAMBRE P/GRAPAS XEROX 6135 NP8R1174</t>
  </si>
  <si>
    <t>21200004-0002</t>
  </si>
  <si>
    <t>PAPEL PARA FAX FQ-15CR</t>
  </si>
  <si>
    <t>21200004-0003</t>
  </si>
  <si>
    <t>PAPEL PARA FAX KXFA136A</t>
  </si>
  <si>
    <t>21200004-0004</t>
  </si>
  <si>
    <t>PAPEL P/FAX DE 15 mts.</t>
  </si>
  <si>
    <t>21200004-0005</t>
  </si>
  <si>
    <t>PAPEL P/FAX DE 30 mts.</t>
  </si>
  <si>
    <t>21200004-0006</t>
  </si>
  <si>
    <t>PAPEL P/FAX DE 50 mts.</t>
  </si>
  <si>
    <t>21200005-0001</t>
  </si>
  <si>
    <t>PLACA (GRABADOS E IMPRESOS)</t>
  </si>
  <si>
    <t>21200006-0001</t>
  </si>
  <si>
    <t>SOLUCION ELECTROSTATICA CONCENTRADA</t>
  </si>
  <si>
    <t>21200006-0003</t>
  </si>
  <si>
    <t>TONER LIQUIDO  ELECTROSTATICO</t>
  </si>
  <si>
    <t>21200007-0004</t>
  </si>
  <si>
    <t>CARTUCHO TINTA PARA FAX H.P. 21 HEGRO</t>
  </si>
  <si>
    <t>21200007-0005</t>
  </si>
  <si>
    <t>CARTUCHO TINTA PARA FAX H.P. 22 COLOR</t>
  </si>
  <si>
    <t>21200008-0001</t>
  </si>
  <si>
    <t>ETIQUETA DE DOMICILIO LOCALIZADO</t>
  </si>
  <si>
    <t>21200008-0002</t>
  </si>
  <si>
    <t>ETIQUETA DE ENTREVISTA EN OTRO DOMICILIO</t>
  </si>
  <si>
    <t>21200008-0003</t>
  </si>
  <si>
    <t>ETIQUETA DE VIVIENDA VISITADA</t>
  </si>
  <si>
    <t>21200008-0005</t>
  </si>
  <si>
    <t>ETIQUETAS HOLOGRAFICAS</t>
  </si>
  <si>
    <t>21201001-0001</t>
  </si>
  <si>
    <t>RIBBON DE RESINA</t>
  </si>
  <si>
    <t>21201001-0002</t>
  </si>
  <si>
    <t>ETIQUETA DE POLIESTER PARA CODIGO DE BARRAS</t>
  </si>
  <si>
    <t>21201001-0003</t>
  </si>
  <si>
    <t>RIBBON</t>
  </si>
  <si>
    <t>21201001-0004</t>
  </si>
  <si>
    <t>SOLUCION DE LA FUENTE</t>
  </si>
  <si>
    <t>21201001-0005</t>
  </si>
  <si>
    <t>REPUESTO PARA RODILLO DE PROTOCOLO</t>
  </si>
  <si>
    <t>21201001-0006</t>
  </si>
  <si>
    <t>PAPEL ELECTROSTATICO</t>
  </si>
  <si>
    <t>21201001-0007</t>
  </si>
  <si>
    <t>ESTIRENO BLANCO</t>
  </si>
  <si>
    <t>21201001-0008</t>
  </si>
  <si>
    <t>TONER LIQUIDO ELECTROSTATICO</t>
  </si>
  <si>
    <t>21201001-0009</t>
  </si>
  <si>
    <t>TINTA NEGRA PARA ROTO OFFSET</t>
  </si>
  <si>
    <t>21201001-0011</t>
  </si>
  <si>
    <t>CINTAS DE IMPRESION PARA DISPOSITIVO DE SELLADO AUTOMATICO</t>
  </si>
  <si>
    <t>21201001-0013</t>
  </si>
  <si>
    <t>21300001-0001</t>
  </si>
  <si>
    <t>MAPAS Y PLANOS DE ESTADOS y/o MUNICIPIOS</t>
  </si>
  <si>
    <t>21400001-0001</t>
  </si>
  <si>
    <t>TOALLA ANTIESTATICA</t>
  </si>
  <si>
    <t>21400002-0003</t>
  </si>
  <si>
    <t>CARTUCHO DE RESPALDO 8 M.M. 112 MIN.</t>
  </si>
  <si>
    <t>21400002-0005</t>
  </si>
  <si>
    <t>CINTA MAGNETICA DE CASSETTE JUMBO 250</t>
  </si>
  <si>
    <t>21400002-0007</t>
  </si>
  <si>
    <t>CARTUCHO DC-6525-525</t>
  </si>
  <si>
    <t>21400002-0008</t>
  </si>
  <si>
    <t>CARTUCHO DC-2120</t>
  </si>
  <si>
    <t>21400002-0017</t>
  </si>
  <si>
    <t>CINTA MAGNETICA 1/2"</t>
  </si>
  <si>
    <t>21400002-0019</t>
  </si>
  <si>
    <t>CARTUCHO DE LIMPieza DLT TAPE III</t>
  </si>
  <si>
    <t>21400002-0022</t>
  </si>
  <si>
    <t>CARTUCHO DE RESPALDO 1 GB.</t>
  </si>
  <si>
    <t>21400002-0029</t>
  </si>
  <si>
    <t>CABEZAL LIMPieza P/PLOTER NP C4721A CYAN</t>
  </si>
  <si>
    <t>21400002-0031</t>
  </si>
  <si>
    <t>CABEZAL LIMPieza P/PLOTER NP C4823A AMARI</t>
  </si>
  <si>
    <t>21400002-0032</t>
  </si>
  <si>
    <t>CARTUCHO DE RESPALDO 4 M.M. X 125 MTS.</t>
  </si>
  <si>
    <t>21400002-0033</t>
  </si>
  <si>
    <t>CINTA DLT</t>
  </si>
  <si>
    <t>21400002-0035</t>
  </si>
  <si>
    <t>CARTUCHO DE DATOS HP ULTRIUM 200 GB No PARTE C7971A</t>
  </si>
  <si>
    <t>21400002-0036</t>
  </si>
  <si>
    <t>CINTA DE DATOS DDS4 No. C5718A, 40 GB, 150 MTS, MCA. HP</t>
  </si>
  <si>
    <t>21400002-0039</t>
  </si>
  <si>
    <t>CINTA DE DATOS DDS-2 DE 8 GB N° DE PARTE C5707A</t>
  </si>
  <si>
    <t>21400002-0045</t>
  </si>
  <si>
    <t>CARTUCHO DATOS DAT 72  N° PARTE C8010A</t>
  </si>
  <si>
    <t>21400002-0046</t>
  </si>
  <si>
    <t>CINTA DE RESPALDO DAT725 N° C8010A, 72 GB</t>
  </si>
  <si>
    <t>21400002-0048</t>
  </si>
  <si>
    <t>CINTA IBM CART. DATOS ULTRIUM LT04</t>
  </si>
  <si>
    <t>21400002-0049</t>
  </si>
  <si>
    <t>CARTUCHO DE DATOS IBM ULTRIUM LTO 4 800GB</t>
  </si>
  <si>
    <t>21400003-0001</t>
  </si>
  <si>
    <t>CINTA P/IMPRESORA EPSON 8750</t>
  </si>
  <si>
    <t>21400003-0003</t>
  </si>
  <si>
    <t>CINTA P/IMPRESORA DP-041</t>
  </si>
  <si>
    <t>21400003-0004</t>
  </si>
  <si>
    <t>CINTA P/IMPRESORA DP-029</t>
  </si>
  <si>
    <t>21400003-0007</t>
  </si>
  <si>
    <t>CINTA P/IMPRESORA DP-013</t>
  </si>
  <si>
    <t>21400003-0008</t>
  </si>
  <si>
    <t>CINTA P/IMPRESORA DP-014</t>
  </si>
  <si>
    <t>21400003-0010</t>
  </si>
  <si>
    <t>CINTA P/IMPRESORA DP-033</t>
  </si>
  <si>
    <t>21400003-0011</t>
  </si>
  <si>
    <t>CINTA P/IMPRESORA DP-048</t>
  </si>
  <si>
    <t>21400003-0013</t>
  </si>
  <si>
    <t>CINTA P/IMPRESORA DP-070</t>
  </si>
  <si>
    <t>21400003-0015</t>
  </si>
  <si>
    <t>CINTA P/IMPRESORA DP-084</t>
  </si>
  <si>
    <t>21400003-0017</t>
  </si>
  <si>
    <t>CINTA P/IMPRESORA EPSON DFX-5000</t>
  </si>
  <si>
    <t>21400003-0018</t>
  </si>
  <si>
    <t>CINTA P/IMPRESORA IBM 1040580 4224</t>
  </si>
  <si>
    <t>21400003-0023</t>
  </si>
  <si>
    <t>CINTA P/IMPRESORA DFX. 5000-8000</t>
  </si>
  <si>
    <t>21400003-0029</t>
  </si>
  <si>
    <t>CINTA P/IMPRESORA DP-075</t>
  </si>
  <si>
    <t>21400003-0034</t>
  </si>
  <si>
    <t>CINTA P/IMPRESORA EPSON LQ-2550 DP-035</t>
  </si>
  <si>
    <t>21400003-0046</t>
  </si>
  <si>
    <t>CINTA P/IMPRESORA EPSON 8766</t>
  </si>
  <si>
    <t>21400003-0047</t>
  </si>
  <si>
    <t>CINTA P/IMPRESORA EPSON 7754</t>
  </si>
  <si>
    <t>21400003-0050</t>
  </si>
  <si>
    <t>CINTA P/IMPRESORA OKIDATA</t>
  </si>
  <si>
    <t>21400003-0053</t>
  </si>
  <si>
    <t>CINTA P/IMPRESORA STAR XR-1520</t>
  </si>
  <si>
    <t>21400003-0056</t>
  </si>
  <si>
    <t>CINTA P/IMPRESORA DP-001</t>
  </si>
  <si>
    <t>21400003-0057</t>
  </si>
  <si>
    <t>CINTA P/IMPRESORA DP-031</t>
  </si>
  <si>
    <t>21400003-0064</t>
  </si>
  <si>
    <t>CINTA P/IMPRESORA EPSON LQ-1170</t>
  </si>
  <si>
    <t>21400003-0086</t>
  </si>
  <si>
    <t>CINTA P/IMP EPSON LQ-2550 NP 7762/S015016</t>
  </si>
  <si>
    <t>21400003-0088</t>
  </si>
  <si>
    <t>CINTAS PARA IMPRESORA ZEBRA, MOD. S600 (ROLLO RIBBON DE RESINA NEGRA 102X360 MTS.)</t>
  </si>
  <si>
    <t>21400003-0090</t>
  </si>
  <si>
    <t>CINTAS PARA IMPRESORA EPSON LQ-2180</t>
  </si>
  <si>
    <t>21400003-0091</t>
  </si>
  <si>
    <t>CINTAS PARA IMPRESORA DP-126</t>
  </si>
  <si>
    <t>21400003-0093</t>
  </si>
  <si>
    <t>CINTA PARA IMPRESORA EPSON LQ-2090</t>
  </si>
  <si>
    <t>21400003-0094</t>
  </si>
  <si>
    <t>CINTA PARA IMPRESORA DE MATRIZ DE PUNTO EPSON LQ-2090, N° DE PARTE SO15335</t>
  </si>
  <si>
    <t>21400004-0001</t>
  </si>
  <si>
    <t>DISCO COMPACTO VIRGEN PARA AUDIO</t>
  </si>
  <si>
    <t>21400004-0002</t>
  </si>
  <si>
    <t>DISCO COMPACTO ( C.D. )</t>
  </si>
  <si>
    <t>21400004-0003</t>
  </si>
  <si>
    <t>DISCO COMPACTO ( C.D. ) REGRABABLE CD/RW</t>
  </si>
  <si>
    <t>21400004-0004</t>
  </si>
  <si>
    <t>DISCO COMPACTO REGRABABLE 74 MIN 650 MB</t>
  </si>
  <si>
    <t>21400004-0005</t>
  </si>
  <si>
    <t>DISCO COMPACTO GRABABLE 80 MIN 700 MB</t>
  </si>
  <si>
    <t>21400004-0006</t>
  </si>
  <si>
    <t>DISCO COMPACTO</t>
  </si>
  <si>
    <t>21400004-0007</t>
  </si>
  <si>
    <t>LIMPIADOR P/UNIDAD DE DISCO COMPACTO (C.D</t>
  </si>
  <si>
    <t>21400004-0009</t>
  </si>
  <si>
    <t>LIMPIADOR P/UNIDAD DE CD-ROM</t>
  </si>
  <si>
    <t>21400004-0010</t>
  </si>
  <si>
    <t>DISCO COMPACTO REESCRIBIBLE DE 80 MIN. 700 MB</t>
  </si>
  <si>
    <t>21400004-0011</t>
  </si>
  <si>
    <t>DISCO COMPACTO DVD GRABABLE</t>
  </si>
  <si>
    <t>21400004-0012</t>
  </si>
  <si>
    <t>DISCO COMPACTO DVD REGRABABLE (DVD-RW)</t>
  </si>
  <si>
    <t>21400004-0013</t>
  </si>
  <si>
    <t>DISCO COMPACTO MINI-CD DE 180 MB</t>
  </si>
  <si>
    <t>21400004-0015</t>
  </si>
  <si>
    <t>21400005-0001</t>
  </si>
  <si>
    <t>DISCO ZIP IOMEGA   2GB.</t>
  </si>
  <si>
    <t>21400005-0002</t>
  </si>
  <si>
    <t>DISCO ZIP IOMEGA 250 MB.</t>
  </si>
  <si>
    <t>21400006-0001</t>
  </si>
  <si>
    <t>DISKETTE 3 1/2 ALTA DENSIDAD</t>
  </si>
  <si>
    <t>21400006-0005</t>
  </si>
  <si>
    <t>KIT LIMPIADOR P/DRIVE DE 3.5 "</t>
  </si>
  <si>
    <t>21400006-0007</t>
  </si>
  <si>
    <t>KIT LIMPIADOR P/DISCO OPTICO WOA-D11</t>
  </si>
  <si>
    <t>21400006-0008</t>
  </si>
  <si>
    <t>DISCO DE RESPALDO ZIP 100 MB.</t>
  </si>
  <si>
    <t>21400006-0012</t>
  </si>
  <si>
    <t>LIMPIADOR DE UNIDAD DE 3.5 "</t>
  </si>
  <si>
    <t>21400006-0013</t>
  </si>
  <si>
    <t>21400007-0001</t>
  </si>
  <si>
    <t>FUNDA PARA COMPUTADORA</t>
  </si>
  <si>
    <t>21400007-0002</t>
  </si>
  <si>
    <t>FUNDA PARA IMPRESORA</t>
  </si>
  <si>
    <t>21400007-0003</t>
  </si>
  <si>
    <t>FUNDA P/COMPUTADORA (JUEGO)</t>
  </si>
  <si>
    <t>21400007-0004</t>
  </si>
  <si>
    <t>MALETIN PARA LAP TOP</t>
  </si>
  <si>
    <t>21400008-0001</t>
  </si>
  <si>
    <t>LIMPIADOR P/COMPONENTES DE COMPUTO</t>
  </si>
  <si>
    <t>21400008-0002</t>
  </si>
  <si>
    <t>SPRAY ESPUMA P/COMPUTADORA</t>
  </si>
  <si>
    <t>21400008-0003</t>
  </si>
  <si>
    <t>LIMPIADOR DESENGRASANTE DE TARJETAS ELECT</t>
  </si>
  <si>
    <t>21400008-0006</t>
  </si>
  <si>
    <t>AIRE COMPRIMIDO PROPELENTE</t>
  </si>
  <si>
    <t>21400008-0008</t>
  </si>
  <si>
    <t>LIMPIADORPARA MONITOR</t>
  </si>
  <si>
    <t>21400009-0001</t>
  </si>
  <si>
    <t>PORTA-DISKETTES DE 5 1/4 P/ 50 pzs.</t>
  </si>
  <si>
    <t>21400009-0002</t>
  </si>
  <si>
    <t>PORTA-DISKETTES DE 3 1/2 P/100 pzs.</t>
  </si>
  <si>
    <t>21400009-0004</t>
  </si>
  <si>
    <t>PORTA CD'S</t>
  </si>
  <si>
    <t>21400009-0005</t>
  </si>
  <si>
    <t>PORTA-DISKETTES DE 3 1/2 P/ 50 pzs.</t>
  </si>
  <si>
    <t>21400009-0006</t>
  </si>
  <si>
    <t>PORTA CD'S (PAPEL)</t>
  </si>
  <si>
    <t>21400009-0007</t>
  </si>
  <si>
    <t>ESTUCHE PORTA CD</t>
  </si>
  <si>
    <t>21400009-0008</t>
  </si>
  <si>
    <t>PORTA CD'S CAJON ESTIRABLE</t>
  </si>
  <si>
    <t>21400011-0001</t>
  </si>
  <si>
    <t>CARTUCHO TINTA P/IMP. LEXMARK 2050 PTE 13</t>
  </si>
  <si>
    <t>21400011-0002</t>
  </si>
  <si>
    <t>CARTUCHO DATACARTRIDGE</t>
  </si>
  <si>
    <t>21400011-0003</t>
  </si>
  <si>
    <t>CARTUCHO TINTA AMARILLA P/PLOTER H.P.</t>
  </si>
  <si>
    <t>21400011-0004</t>
  </si>
  <si>
    <t>CARTUCHO TINTA CYAN P/PLOTER H.P.</t>
  </si>
  <si>
    <t>21400011-0005</t>
  </si>
  <si>
    <t>CARTUCHO TINTA MAGENTA P/PLOTER H.P.</t>
  </si>
  <si>
    <t>21400011-0006</t>
  </si>
  <si>
    <t>CARTUCHO TINTA NEGRA P/PLOTER H.P.</t>
  </si>
  <si>
    <t>21400011-0007</t>
  </si>
  <si>
    <t>CARTUCHO TINTA P/IMP. H.P. 51625-A NEGRO</t>
  </si>
  <si>
    <t>21400011-0008</t>
  </si>
  <si>
    <t>CARTUCHO TINTA P/IMP. H.P. 51626-A NEGRO</t>
  </si>
  <si>
    <t>21400011-0010</t>
  </si>
  <si>
    <t>CARTUCHO TINTA P/IMP. H.P. 51639-A NEGRO</t>
  </si>
  <si>
    <t>21400011-0011</t>
  </si>
  <si>
    <t>CARTUCHO TINTA P/IMP. H.P. 51649-A COLOR</t>
  </si>
  <si>
    <t>21400011-0014</t>
  </si>
  <si>
    <t>CARTUCHO TINTA P/IMP. EPSON S020049 COLOR</t>
  </si>
  <si>
    <t>21400011-0015</t>
  </si>
  <si>
    <t>CARTUCHO TINTA P/IMP. LEXMARK 1361400</t>
  </si>
  <si>
    <t>21400011-0017</t>
  </si>
  <si>
    <t>CARTUCHO TINTA P/IMP. DESK JET 500 COLOR</t>
  </si>
  <si>
    <t>21400011-0019</t>
  </si>
  <si>
    <t>CARTUCHO TINTA P/IMP. LEXMARK HC619 COLOR</t>
  </si>
  <si>
    <t>21400011-0020</t>
  </si>
  <si>
    <t>CARTUCHO TINTA P/IMP. LEXMARK HC620 NEGRA</t>
  </si>
  <si>
    <t>21400011-0021</t>
  </si>
  <si>
    <t>CARTUCHO TINTA P/IMP. H.P. 51606A NEGRO</t>
  </si>
  <si>
    <t>21400011-0022</t>
  </si>
  <si>
    <t>CARTUCHO TINTA P/IMP. H.P. 51606C CIAN</t>
  </si>
  <si>
    <t>21400011-0024</t>
  </si>
  <si>
    <t>CARTUCHO TINTA P/IMP. 51645A</t>
  </si>
  <si>
    <t>21400011-0025</t>
  </si>
  <si>
    <t>CARTUCHO TINTA P/IMP. BROTHER HL-630</t>
  </si>
  <si>
    <t>21400011-0026</t>
  </si>
  <si>
    <t>CARTUCHO TINTA P/IMP. EPSON S020093 NEGRO</t>
  </si>
  <si>
    <t>21400011-0027</t>
  </si>
  <si>
    <t>CARTUCHO TINTA P/IMP. H.P. 45A COLOR</t>
  </si>
  <si>
    <t>21400011-0028</t>
  </si>
  <si>
    <t>CARTUCHO TINTA P/IMP. H.P. 45A NEGRO</t>
  </si>
  <si>
    <t>21400011-0029</t>
  </si>
  <si>
    <t>CARTUCHO TINTA P/IMP. H.P. 51639-Y AMARIL</t>
  </si>
  <si>
    <t>21400011-0034</t>
  </si>
  <si>
    <t>CARTUCHO TINTA P/IMP. H.P. C6614-D</t>
  </si>
  <si>
    <t>21400011-0035</t>
  </si>
  <si>
    <t>CARTUCHO TINTA P/IMP. LEXMARK 13400 NEGRA</t>
  </si>
  <si>
    <t>21400011-0036</t>
  </si>
  <si>
    <t>CARTUCHO DE FUSOR XEROX 108R00092</t>
  </si>
  <si>
    <t>21400011-0039</t>
  </si>
  <si>
    <t>CARTUCHO TINTA P/IMP. EPSON S020122</t>
  </si>
  <si>
    <t>21400011-0043</t>
  </si>
  <si>
    <t>CARTUCHO TINTA P/IMP. LEXMARK 12A1970</t>
  </si>
  <si>
    <t>21400011-0044</t>
  </si>
  <si>
    <t>CARTUCHO TINTA P/IMP. LEXMARK 12A1980</t>
  </si>
  <si>
    <t>21400011-0046</t>
  </si>
  <si>
    <t>CARTUCHO TINTA P/IMP. H.P. 51639-C CYAN</t>
  </si>
  <si>
    <t>21400011-0047</t>
  </si>
  <si>
    <t>CARTUCHO TINTA P/IMP. H.P. 51639-M ROJO</t>
  </si>
  <si>
    <t>21400011-0049</t>
  </si>
  <si>
    <t>CARTUCHO TINTA P/IMP. LEXMARK 13T0101 6K</t>
  </si>
  <si>
    <t>21400011-0050</t>
  </si>
  <si>
    <t>CARTUCHO TINTA P/IMP. H.P. C4841-A</t>
  </si>
  <si>
    <t>21400011-0051</t>
  </si>
  <si>
    <t>CARTUCHO TINTA P/IMP. H.P. C4195-A COLOR</t>
  </si>
  <si>
    <t>21400011-0053</t>
  </si>
  <si>
    <t>CARTUCHO TINTA P/IMP. EPSON S020097</t>
  </si>
  <si>
    <t>21400011-0056</t>
  </si>
  <si>
    <t>CARTUCHO TINTA P/IMP. C6578</t>
  </si>
  <si>
    <t>21400011-0057</t>
  </si>
  <si>
    <t>CARTUCHO TINTA P/IMP. H.P. C6578-D</t>
  </si>
  <si>
    <t>21400011-0059</t>
  </si>
  <si>
    <t>CARTUCHO TINTA P/IMP. LEXMARK 13400 COLOR</t>
  </si>
  <si>
    <t>21400011-0064</t>
  </si>
  <si>
    <t>CARTUCHO TINTA P/IMP. H.P. C4844-A</t>
  </si>
  <si>
    <t>21400011-0065</t>
  </si>
  <si>
    <t>CARTUCHO TINTA P/IMP. H.P. C4842-A</t>
  </si>
  <si>
    <t>21400011-0068</t>
  </si>
  <si>
    <t>CARTUCHO TINTA P/IMP. CANON NP BCI-21C</t>
  </si>
  <si>
    <t>21400011-0069</t>
  </si>
  <si>
    <t>CARTUCHO TINTA P/PLOTER NP C4873A AMARILL</t>
  </si>
  <si>
    <t>21400011-0070</t>
  </si>
  <si>
    <t>CARTUCHO TINTA P/PLOTER NP 51644Y AMARILL</t>
  </si>
  <si>
    <t>21400011-0071</t>
  </si>
  <si>
    <t>CARTUCHO TINTA P/PLOTER NP 51644C CYAN</t>
  </si>
  <si>
    <t>21400011-0072</t>
  </si>
  <si>
    <t>CARTUCHO TINTA P/PLOTER NP 51644M MAGENTA</t>
  </si>
  <si>
    <t>21400011-0073</t>
  </si>
  <si>
    <t>CARTUCHO TINTA P/PLOTER NP C4872A CYAN HP</t>
  </si>
  <si>
    <t>21400011-0074</t>
  </si>
  <si>
    <t>CARTUCHO TINTA P/PLOTER NP C4874A MAGENTA</t>
  </si>
  <si>
    <t>21400011-0075</t>
  </si>
  <si>
    <t>CABEZAL IMPRESION H.P. NP C4800A NEGRO</t>
  </si>
  <si>
    <t>21400011-0076</t>
  </si>
  <si>
    <t>CABEZAL IMPRESION H.P. NP C4801A CYAN</t>
  </si>
  <si>
    <t>21400011-0077</t>
  </si>
  <si>
    <t>CABEZAL IMPRESION H.P. NP C4802A MAGENTA</t>
  </si>
  <si>
    <t>21400011-0078</t>
  </si>
  <si>
    <t>CABEZAL IMPRESION H.P. NP C4803A AMARILLO</t>
  </si>
  <si>
    <t>21400011-0082</t>
  </si>
  <si>
    <t>CARTUCHO TINTA P/IMP. H.P. C6656A NEGRO</t>
  </si>
  <si>
    <t>21400011-0083</t>
  </si>
  <si>
    <t>CARTUCHO TINTA P/IMP. H.P. C6615D NEGRO</t>
  </si>
  <si>
    <t>21400011-0084</t>
  </si>
  <si>
    <t>CARTUCHO TINTA P/IMP. H.P. C6657A COLOR</t>
  </si>
  <si>
    <t>21400011-0086</t>
  </si>
  <si>
    <t>TINTA PARA IMPRESION NEGRO DESINGJET 5000/5500 C4930A</t>
  </si>
  <si>
    <t>21400011-0087</t>
  </si>
  <si>
    <t>TINTA PARA IMPRESION CYAN DESIGNJET 5000/5500 C4934A</t>
  </si>
  <si>
    <t>21400011-0088</t>
  </si>
  <si>
    <t>TINTA PARA IMPRESION MAGENTA HP DESIGNJET 5000/5500 MAGENTA C4932A</t>
  </si>
  <si>
    <t>21400011-0089</t>
  </si>
  <si>
    <t>TINTA PARA IMPRESION YELLOW DESIGNJET 5000/5500 C4933A</t>
  </si>
  <si>
    <t>21400011-0090</t>
  </si>
  <si>
    <t>CABEZAL NEGRO HP DESIGNJET 5000/5500 C4950A</t>
  </si>
  <si>
    <t>21400011-0091</t>
  </si>
  <si>
    <t>CABEZAL CYAN HP DESIGNJET 5000/5500</t>
  </si>
  <si>
    <t>21400011-0092</t>
  </si>
  <si>
    <t>CABEZAL MAGENTA DESIGNJET 5000/5500</t>
  </si>
  <si>
    <t>21400011-0093</t>
  </si>
  <si>
    <t>CABEZAL YELLOW HP DESIGNJET 5000/55000 C4953A</t>
  </si>
  <si>
    <t>21400011-0094</t>
  </si>
  <si>
    <t>CARTUCHO DE TINTA HP, C4913A, AMARILLO</t>
  </si>
  <si>
    <t>21400011-0095</t>
  </si>
  <si>
    <t>CABEZAL DE IMPRESION HP, C4810A, NEGRO</t>
  </si>
  <si>
    <t>21400011-0096</t>
  </si>
  <si>
    <t>CABEZAL DE IMPRESION HP, C4811A, CYAN.</t>
  </si>
  <si>
    <t>21400011-0097</t>
  </si>
  <si>
    <t>CABEZAL DE IMPRESION HP, C4964A, CYAN.</t>
  </si>
  <si>
    <t>21400011-0098</t>
  </si>
  <si>
    <t>CABEZAL DE IMPRESION HP, C4965A, MAGENTA CLARO</t>
  </si>
  <si>
    <t>21400011-0102</t>
  </si>
  <si>
    <t>TINTA P/IMP. H.P. 840 NEGRO</t>
  </si>
  <si>
    <t>21400011-0104</t>
  </si>
  <si>
    <t>TINTA P/IMP. EPSON STYLUS NEGRO</t>
  </si>
  <si>
    <t>21400011-0105</t>
  </si>
  <si>
    <t>CARTUCHO DE TINTA PARA IMPRESORA HP C4836A CYAN</t>
  </si>
  <si>
    <t>21400011-0106</t>
  </si>
  <si>
    <t>CARTUCHO TINTA PARA IMPRESORA HP C4837A MAGENTA</t>
  </si>
  <si>
    <t>21400011-0107</t>
  </si>
  <si>
    <t>CARTUCHO TINTA PARA IMPRESORA HP C4838 AMARILLO</t>
  </si>
  <si>
    <t>21400011-0108</t>
  </si>
  <si>
    <t>TINTA PARA DUPLICADORA DE IMPRESION DIGITAL</t>
  </si>
  <si>
    <t>21400011-0109</t>
  </si>
  <si>
    <t>MASTER PARA DUPLICADORA DE IMPRESION DIGITAL</t>
  </si>
  <si>
    <t>21400011-0111</t>
  </si>
  <si>
    <t>CARTUCHO TINTA P/IMP.  C8728A</t>
  </si>
  <si>
    <t>21400011-0112</t>
  </si>
  <si>
    <t>CARTUCHO DE TINTA PARA IMPRESIÓN HP. C6658A</t>
  </si>
  <si>
    <t>21400011-0114</t>
  </si>
  <si>
    <t>CARTUCHO DE TINTA PARA IMPRESIÓN EPSON T027201 COLOR</t>
  </si>
  <si>
    <t>21400011-0117</t>
  </si>
  <si>
    <t>CARTUCHO DE TINTA P/IMP. H.P. C6625A COLOR</t>
  </si>
  <si>
    <t>21400011-0118</t>
  </si>
  <si>
    <t>CARTUCHO DE TINTA P/IMP. H.P. C8727A NEGRO</t>
  </si>
  <si>
    <t>21400011-0119</t>
  </si>
  <si>
    <t>CARTUCHO DE TINTA P/IMP H.P. C8728A COLOR</t>
  </si>
  <si>
    <t>21400011-0121</t>
  </si>
  <si>
    <t>CARTUCHO DE TINTA P/IMP. H.P. C4836A</t>
  </si>
  <si>
    <t>21400011-0122</t>
  </si>
  <si>
    <t>CARTUCHO DE TINTA P/IMP. C4837A</t>
  </si>
  <si>
    <t>21400011-0123</t>
  </si>
  <si>
    <t>CARTUCHO DE TINTA P/IMP. H.P. C4838A</t>
  </si>
  <si>
    <t>21400011-0133</t>
  </si>
  <si>
    <t>CARTUCHO DE TINTA  EPSON  T136126-AL</t>
  </si>
  <si>
    <t>21400012-0001</t>
  </si>
  <si>
    <t>REVELADOR P/FOTOCOPIADORA 5065-1065</t>
  </si>
  <si>
    <t>21400012-0007</t>
  </si>
  <si>
    <t>REVELADOR P/FOTOCOPIADORA XEROX 6135</t>
  </si>
  <si>
    <t>21400012-0011</t>
  </si>
  <si>
    <t>TONER P/FOTOCOPIADORA CANON 4050</t>
  </si>
  <si>
    <t>21400012-0012</t>
  </si>
  <si>
    <t>TONER P/FOTOCOPIADORA CANON 6030</t>
  </si>
  <si>
    <t>21400012-0019</t>
  </si>
  <si>
    <t>TONER P/FOTOCOPIADORA MITA DC-2254</t>
  </si>
  <si>
    <t>21400012-0020</t>
  </si>
  <si>
    <t>TONER P/FOTOCOPIADORA PANASONIC 7728-7735</t>
  </si>
  <si>
    <t>21400012-0021</t>
  </si>
  <si>
    <t>TONER P/FOTOCOPIADORA XEROX 1012/1112</t>
  </si>
  <si>
    <t>21400012-0022</t>
  </si>
  <si>
    <t>TONER P/FOTOCOPIADORA XEROX 1025</t>
  </si>
  <si>
    <t>21400012-0023</t>
  </si>
  <si>
    <t>TONER P/FOTOCOPIADORA XEROX 1035-6R75283</t>
  </si>
  <si>
    <t>21400012-0024</t>
  </si>
  <si>
    <t>TONER P/FOTOCOPIADORA XEROX 1040-45</t>
  </si>
  <si>
    <t>21400012-0025</t>
  </si>
  <si>
    <t>TONER P/FOTOCOPIADORA XEROX 2515</t>
  </si>
  <si>
    <t>21400012-0026</t>
  </si>
  <si>
    <t>TONER P/FOTOCOPIADORA XEROX 5028</t>
  </si>
  <si>
    <t>21400012-0027</t>
  </si>
  <si>
    <t>TONER P/FOTOCOPIADORA XEROX 5050</t>
  </si>
  <si>
    <t>21400012-0031</t>
  </si>
  <si>
    <t>ROLLO DE PELICULA PARA FAX (TONER/TINTA)</t>
  </si>
  <si>
    <t>21400012-0033</t>
  </si>
  <si>
    <t>TONER HP LASER JET 1300 (IMPRESORA)</t>
  </si>
  <si>
    <t>21400012-0034</t>
  </si>
  <si>
    <t>TONER P/IMPRESORA OKIDATA B6100 N° P. 52113701</t>
  </si>
  <si>
    <t>21400012-0035</t>
  </si>
  <si>
    <t>TONER P/FAX BROTHER PC401</t>
  </si>
  <si>
    <t>21400012-0036</t>
  </si>
  <si>
    <t>TONER PARA FOTOCOPIADORA PANASPNIC DIGITAL 6010</t>
  </si>
  <si>
    <t>21400012-0037</t>
  </si>
  <si>
    <t>TONER PARA IMPRESORA LEXMARK 12A7465 T632/T364</t>
  </si>
  <si>
    <t>21400012-0040</t>
  </si>
  <si>
    <t>CARTUCHO DE TINTA HP C/87/65, C8776 NEGRO</t>
  </si>
  <si>
    <t>21400012-0045</t>
  </si>
  <si>
    <t>CARTUCHO DE IMPRESION NP 1355155</t>
  </si>
  <si>
    <t>21400012-0047</t>
  </si>
  <si>
    <t>PORTA CARTUCHO DE IMPRESOR NP 8267486</t>
  </si>
  <si>
    <t>21400012-0048</t>
  </si>
  <si>
    <t>PAD ABSORBEDOR DE TINTA NP 1401728</t>
  </si>
  <si>
    <t>21400012-0049</t>
  </si>
  <si>
    <t>HOJA DE CALIBRACION NP 1491869</t>
  </si>
  <si>
    <t>21400012-0050</t>
  </si>
  <si>
    <t>TOALLA DE LIMPieza NP 855535981</t>
  </si>
  <si>
    <t>21400012-0051</t>
  </si>
  <si>
    <t>HOJA DE LIMPieza NP 1690783</t>
  </si>
  <si>
    <t>21400012-0053</t>
  </si>
  <si>
    <t>FILMINA DE TEFLON PARA HP 2400/2420</t>
  </si>
  <si>
    <t>21400013-0001</t>
  </si>
  <si>
    <t>TONER P/IMP. EPSON EPL5700+B582 S050010</t>
  </si>
  <si>
    <t>21400013-0003</t>
  </si>
  <si>
    <t>TONER P/IMP. H.P. 92298-A-JET-IV</t>
  </si>
  <si>
    <t>21400013-0004</t>
  </si>
  <si>
    <t>TONER P/IMP. IBM LEXMARK 1382100</t>
  </si>
  <si>
    <t>21400013-0005</t>
  </si>
  <si>
    <t>TONER P/IMP. H.P. C3903-A</t>
  </si>
  <si>
    <t>21400013-0006</t>
  </si>
  <si>
    <t>TONER P/IMP. H.P. 51526-A NEGRO</t>
  </si>
  <si>
    <t>21400013-0007</t>
  </si>
  <si>
    <t>TONER P/IMP. IBM LEXMARK 1361400</t>
  </si>
  <si>
    <t>21400013-0009</t>
  </si>
  <si>
    <t>TONER P/IMP. XEROX 1025</t>
  </si>
  <si>
    <t>21400013-0011</t>
  </si>
  <si>
    <t>TONER P/IMP. SHARP SF 1014</t>
  </si>
  <si>
    <t>21400013-0013</t>
  </si>
  <si>
    <t>TONER P/IMP. H.P. 92291-A JET- III</t>
  </si>
  <si>
    <t>21400013-0016</t>
  </si>
  <si>
    <t>TONER P/IMP. XEROX DOCUPRINT P8E</t>
  </si>
  <si>
    <t>21400013-0017</t>
  </si>
  <si>
    <t>TONER P/IMP. H.P. C3906-A LASERJET 5L</t>
  </si>
  <si>
    <t>21400013-0018</t>
  </si>
  <si>
    <t>TONER P/IMP. IBM 4312 NETWORK 63H3005</t>
  </si>
  <si>
    <t>21400013-0020</t>
  </si>
  <si>
    <t>TONER P/IMP. OKIDATA</t>
  </si>
  <si>
    <t>21400013-0022</t>
  </si>
  <si>
    <t>TONER P/IMP. EPSON EPL-8000</t>
  </si>
  <si>
    <t>21400013-0023</t>
  </si>
  <si>
    <t>TONER P/IMP. H.P. 4L</t>
  </si>
  <si>
    <t>21400013-0025</t>
  </si>
  <si>
    <t>TONER P/IMP. H.P. 92295-A JET-III</t>
  </si>
  <si>
    <t>21400013-0026</t>
  </si>
  <si>
    <t>TONER P/IMP. H.P. 92274-A</t>
  </si>
  <si>
    <t>21400013-0027</t>
  </si>
  <si>
    <t>TONER P/IMP. IBM 3816</t>
  </si>
  <si>
    <t>21400013-0033</t>
  </si>
  <si>
    <t>TONER P/IMP. OKIDATA OL600E (52107201)</t>
  </si>
  <si>
    <t>21400013-0037</t>
  </si>
  <si>
    <t>TONER P/IMP. XEROX 113R95 N-17 4517</t>
  </si>
  <si>
    <t>21400013-0041</t>
  </si>
  <si>
    <t>TONER P/IMP. IBM MOD. 4019</t>
  </si>
  <si>
    <t>21400013-0044</t>
  </si>
  <si>
    <t>TONER P/IMP. IBM LEXMARK 1380520</t>
  </si>
  <si>
    <t>21400013-0045</t>
  </si>
  <si>
    <t>TONER P/IMP. XEROX 113R296</t>
  </si>
  <si>
    <t>21400013-0046</t>
  </si>
  <si>
    <t>TONER P/IMP. H.P. LASER JET 4050 C4127X</t>
  </si>
  <si>
    <t>21400013-0047</t>
  </si>
  <si>
    <t>TONER P/IMP. IBM LEXMARK 1025</t>
  </si>
  <si>
    <t>21400013-0048</t>
  </si>
  <si>
    <t>TONER P/IMP. XEROX 6135</t>
  </si>
  <si>
    <t>21400013-0049</t>
  </si>
  <si>
    <t>TONER P/IMP. H.P. C3102-A</t>
  </si>
  <si>
    <t>21400013-0050</t>
  </si>
  <si>
    <t>TONER P/IMP. H.P. C3103-A</t>
  </si>
  <si>
    <t>21400013-0053</t>
  </si>
  <si>
    <t>TONER P/IMP. H.P. C3106-A</t>
  </si>
  <si>
    <t>21400013-0057</t>
  </si>
  <si>
    <t>TONER P/IMP. XEROX 113R445</t>
  </si>
  <si>
    <t>21400013-0058</t>
  </si>
  <si>
    <t>TONER P/IMP. H.P. C4096-A</t>
  </si>
  <si>
    <t>21400013-0063</t>
  </si>
  <si>
    <t>TONER P/IMP. XEROX 113R173 N-4025</t>
  </si>
  <si>
    <t>21400013-0066</t>
  </si>
  <si>
    <t>TONER P/IMP. XEROX 113R446</t>
  </si>
  <si>
    <t>21400013-0067</t>
  </si>
  <si>
    <t>TONER P/IMP. H.P. C4092-A</t>
  </si>
  <si>
    <t>21400013-0068</t>
  </si>
  <si>
    <t>TONER P/IMP. OKIPAGE 52109001</t>
  </si>
  <si>
    <t>21400013-0069</t>
  </si>
  <si>
    <t>TAMBOR P/IMPRESORA</t>
  </si>
  <si>
    <t>21400013-0070</t>
  </si>
  <si>
    <t>TONER P/IMP. H.P. C7115-A</t>
  </si>
  <si>
    <t>21400013-0071</t>
  </si>
  <si>
    <t>TONER P/IMP. LEXMARK T522 NP12A6830/35</t>
  </si>
  <si>
    <t>21400013-0072</t>
  </si>
  <si>
    <t>TONER P/IMP. BROTHER NP TN-430</t>
  </si>
  <si>
    <t>21400013-0074</t>
  </si>
  <si>
    <t>TONER P/IMP. H.P. NP C4182X NEGRO</t>
  </si>
  <si>
    <t>21400013-0075</t>
  </si>
  <si>
    <t>TONER P/IMP. H.P. NP C4151A MAGENTA</t>
  </si>
  <si>
    <t>21400013-0076</t>
  </si>
  <si>
    <t>TONER P/IMP. H.P. NP C4150A CYAN</t>
  </si>
  <si>
    <t>21400013-0077</t>
  </si>
  <si>
    <t>TONER P/IMP. H.P. NP C4152A AMARILLO</t>
  </si>
  <si>
    <t>21400013-0078</t>
  </si>
  <si>
    <t>TONER P/IMP. H.P. NP C6615D NEGRO</t>
  </si>
  <si>
    <t>21400013-0081</t>
  </si>
  <si>
    <t>TONER P/IMP. LEXMARK OPTRA T520 NP 12A673</t>
  </si>
  <si>
    <t>21400013-0084</t>
  </si>
  <si>
    <t>TONER PARA IMPRESORA H.P. LASER JET 4200 N° P.Q1338A</t>
  </si>
  <si>
    <t>21400013-0087</t>
  </si>
  <si>
    <t>TINTA P/PLOTTER C4911A CYAN</t>
  </si>
  <si>
    <t>21400013-0089</t>
  </si>
  <si>
    <t>CABEZAL DE IMPRESORA P/PLOTTER C4812A MAGENTA</t>
  </si>
  <si>
    <t>21400013-0092</t>
  </si>
  <si>
    <t>TONER PARA IMPRESORA HP NEGRO 51626A</t>
  </si>
  <si>
    <t>21400013-0094</t>
  </si>
  <si>
    <t>TONER PARA IMPRESORA XEROX 440N 13R628</t>
  </si>
  <si>
    <t>21400013-0096</t>
  </si>
  <si>
    <t>CABEZAL DE IMPRESORA P/PLOTTER MOD. 550 C4961A CYAN</t>
  </si>
  <si>
    <t>21400013-0097</t>
  </si>
  <si>
    <t>CABEZAL DE IMPRESORA MOD. 550 C4962A MAGENTA</t>
  </si>
  <si>
    <t>21400013-0098</t>
  </si>
  <si>
    <t>CABEZAL DE IMPRESORA MOD. 550 C4963A AMARILLO</t>
  </si>
  <si>
    <t>21400013-0099</t>
  </si>
  <si>
    <t>CARTUCHO P/IMPRESORA MOD. 4600 C9720A NEGRO</t>
  </si>
  <si>
    <t>21400013-0108</t>
  </si>
  <si>
    <t>CARTUCHO P/PLOTTER  HP C4911A</t>
  </si>
  <si>
    <t>21400013-0109</t>
  </si>
  <si>
    <t>CARTUCHO P/PLOTTER HP C4844A NEGRO</t>
  </si>
  <si>
    <t>21400013-0110</t>
  </si>
  <si>
    <t>CARTUCHO P/PLOTTER HP C4912A MAGENTA</t>
  </si>
  <si>
    <t>21400013-0111</t>
  </si>
  <si>
    <t>CARTUCHO P/PLOTTER HP C4913A AMARILLO</t>
  </si>
  <si>
    <t>21400013-0115</t>
  </si>
  <si>
    <t>CABEZAL P/PLOTTER HP C4811A CYAN</t>
  </si>
  <si>
    <t>21400013-0116</t>
  </si>
  <si>
    <t>CARTUCHO P/IMP. HP C9700A BLACK</t>
  </si>
  <si>
    <t>21400013-0117</t>
  </si>
  <si>
    <t>CARTUCHO P/IMP. HP C9701A CYAN</t>
  </si>
  <si>
    <t>21400013-0118</t>
  </si>
  <si>
    <t>CARTUCHO P/IMP. HP C9703A MAGENTA</t>
  </si>
  <si>
    <t>21400013-0119</t>
  </si>
  <si>
    <t>CARTUCHO P/IMP. HP C9702A AMARILLO</t>
  </si>
  <si>
    <t>21400013-0121</t>
  </si>
  <si>
    <t>TONER PARA IMPRESORA HP C7115A</t>
  </si>
  <si>
    <t>21400013-0122</t>
  </si>
  <si>
    <t>TONER PARA IMPRESORA HP C8061X</t>
  </si>
  <si>
    <t>21400013-0123</t>
  </si>
  <si>
    <t>CABEZAL DE IMPRESION HP MOD. 5500 C4960A NEGRO</t>
  </si>
  <si>
    <t>21400013-0126</t>
  </si>
  <si>
    <t>UNIDAD FOTOCONDUCTORA PARA IMPRESORA MINOLTA D0626275</t>
  </si>
  <si>
    <t>21400013-0128</t>
  </si>
  <si>
    <t>TONER PARA IMPRESORA HP LASER JET 4100</t>
  </si>
  <si>
    <t>21400013-0130</t>
  </si>
  <si>
    <t>TONER PARA IMPRESORA MINOLTA 8/100</t>
  </si>
  <si>
    <t>21400013-0132</t>
  </si>
  <si>
    <t>TONER PARA IMPRESORA HP NEHRO 840</t>
  </si>
  <si>
    <t>21400013-0133</t>
  </si>
  <si>
    <t>TONER PARA IMPRESORA EPSON STYLUS COLOR</t>
  </si>
  <si>
    <t>21400013-0134</t>
  </si>
  <si>
    <t>TONER PARA IMPRESORA STYLUS NEGRO</t>
  </si>
  <si>
    <t>21400013-0135</t>
  </si>
  <si>
    <t>TONER PARA IMPRESORA HP LASER JET 1200 MOD. C7115-A</t>
  </si>
  <si>
    <t>21400013-0138</t>
  </si>
  <si>
    <t>TONER PARA IMPRESORA LEXMARK E312, E312L</t>
  </si>
  <si>
    <t>21400013-0140</t>
  </si>
  <si>
    <t>TONER PARA IMPRESORA SAMSUNG ML-1440</t>
  </si>
  <si>
    <t>21400013-0141</t>
  </si>
  <si>
    <t>TONER PARA IMPRESORA HP LASER JET 4100 C8061X</t>
  </si>
  <si>
    <t>21400013-0143</t>
  </si>
  <si>
    <t>TONER PARA IMPRESORA OKIDATA MOD. OKIPAGE N° 610 # PART. 52113701</t>
  </si>
  <si>
    <t>21400013-0144</t>
  </si>
  <si>
    <t>TONER PARA IMPRESORA HP. MOD. LASER JET 2300 N° PART. Q2610A</t>
  </si>
  <si>
    <t>21400013-0145</t>
  </si>
  <si>
    <t>TONER PARA IMPRESORA HP.  LASERJET Q2610A</t>
  </si>
  <si>
    <t>21400013-0147</t>
  </si>
  <si>
    <t>TONER PARA IMPRESORA MINOLTA QMS PAGE PRO 1710400-002</t>
  </si>
  <si>
    <t>21400013-0148</t>
  </si>
  <si>
    <t>TONER PARA IMPRESORA H.P. Q6511A 2420N</t>
  </si>
  <si>
    <t>21400013-0149</t>
  </si>
  <si>
    <t>TONER PARA IMPRESORA EPSON S050010</t>
  </si>
  <si>
    <t>21400013-0150</t>
  </si>
  <si>
    <t>TONER PARA IMPRESORA H.P. 92274A</t>
  </si>
  <si>
    <t>21400013-0151</t>
  </si>
  <si>
    <t>TONER PARA IMPRESORA H.P. C7115A</t>
  </si>
  <si>
    <t>21400013-0152</t>
  </si>
  <si>
    <t>TONER PARA IMPRESORA H.P. C9700A</t>
  </si>
  <si>
    <t>21400013-0153</t>
  </si>
  <si>
    <t>TONER PARA IMPRESORA H.P. Q1338A</t>
  </si>
  <si>
    <t>21400013-0154</t>
  </si>
  <si>
    <t>TONER PARA IMPRESORA H.P. Q2613X</t>
  </si>
  <si>
    <t>21400013-0155</t>
  </si>
  <si>
    <t>CARTUCHO DE INYEC. TINTA HP. C6578A COLOR</t>
  </si>
  <si>
    <t>21400013-0156</t>
  </si>
  <si>
    <t>TRANSF. KIT C4154A P/IMP. COLOR</t>
  </si>
  <si>
    <t>21400013-0159</t>
  </si>
  <si>
    <t>CARTUCHO BROTHER HL 1250/1240</t>
  </si>
  <si>
    <t>21400013-0161</t>
  </si>
  <si>
    <t>TONER C6578D (COLOR) IMP. HP 950C</t>
  </si>
  <si>
    <t>21400013-0166</t>
  </si>
  <si>
    <t>TONER PARA IMPRESORA H.P. LASER JET SERIE 2400</t>
  </si>
  <si>
    <t>21400013-0169</t>
  </si>
  <si>
    <t>TONER PARA IMPRESORA H.P.  Q2670A NEGRO</t>
  </si>
  <si>
    <t>21400013-0170</t>
  </si>
  <si>
    <t>TONER PARA IMPRESORA H.P. Q2681A CYAN</t>
  </si>
  <si>
    <t>21400013-0171</t>
  </si>
  <si>
    <t>TONER PARA IMPRESORA H.P. Q2683A MAGENTA</t>
  </si>
  <si>
    <t>21400013-0172</t>
  </si>
  <si>
    <t>TONER PARA IMPRESORA H.P. Q2682A AMARILLO</t>
  </si>
  <si>
    <t>21400013-0173</t>
  </si>
  <si>
    <t>TONER PARA IMPRESORA H.P. 9721A</t>
  </si>
  <si>
    <t>21400013-0174</t>
  </si>
  <si>
    <t>TONER PARA IMPRESORA H.P. 9722A</t>
  </si>
  <si>
    <t>21400013-0176</t>
  </si>
  <si>
    <t>TONER PARA IMPRESORA H.P. Q5942A NEGRO</t>
  </si>
  <si>
    <t>21400013-0177</t>
  </si>
  <si>
    <t>FUSOR PARA IMPRESORA HP MOD. 4100</t>
  </si>
  <si>
    <t>21400013-0178</t>
  </si>
  <si>
    <t>FUSOR PARA IMPRESORA HP 4050</t>
  </si>
  <si>
    <t>21400013-0181</t>
  </si>
  <si>
    <t>CARTUCHO DE INYECCION DE TINTA H.P. 51641-A COLOR</t>
  </si>
  <si>
    <t>21400013-0182</t>
  </si>
  <si>
    <t>CARTUCHO HP LASER JET Q2613A SERIES 1300</t>
  </si>
  <si>
    <t>21400013-0183</t>
  </si>
  <si>
    <t>CARTUCHO PARA IMPRESORA LASER JET MOD. 4600 A COLOR C9721A</t>
  </si>
  <si>
    <t>21400013-0184</t>
  </si>
  <si>
    <t>CARTUCHO PARA IMPRESORA LASER JET MOD. 4600 A COLOR C9722A</t>
  </si>
  <si>
    <t>21400013-0185</t>
  </si>
  <si>
    <t>CARTUCHO PARA IMPRESORA LASER JET MOD. 4600 A COLOR C9723A</t>
  </si>
  <si>
    <t>21400013-0187</t>
  </si>
  <si>
    <t>TONER PARA IMPRESORA LASER JET C9730A SERIES 550, 5550 NEGRO</t>
  </si>
  <si>
    <t>21400013-0188</t>
  </si>
  <si>
    <t>TONER PARA IMPRESORA LASER JET C9731A SERIES 5500, 5550 AZUL (CYAN)</t>
  </si>
  <si>
    <t>21400013-0189</t>
  </si>
  <si>
    <t>TONER PARA IMPRESORA LASER JET C9732A SERIES 5500, 5550 AMARILLO</t>
  </si>
  <si>
    <t>21400013-0190</t>
  </si>
  <si>
    <t>TONER PARA IMPRESORA LASER JET C9733A SERIES 5500, 5550 MAGENTA</t>
  </si>
  <si>
    <t>21400013-0193</t>
  </si>
  <si>
    <t>TONER PARA IMPRESORA HP LASER JET 2400 NP Q6511A</t>
  </si>
  <si>
    <t>21400013-0194</t>
  </si>
  <si>
    <t>TONER PARA IMPRESORA HP LASER JET 1200 NP C7115X</t>
  </si>
  <si>
    <t>21400013-0195</t>
  </si>
  <si>
    <t>TONER PARA IMPRESORA LASER HP MOD. LASER JET 1010 N° PARTE Q2612A</t>
  </si>
  <si>
    <t>21400013-0196</t>
  </si>
  <si>
    <t>CARTUCHO DE TINTA PARA IMPRESORA HP DESKJET 6540</t>
  </si>
  <si>
    <t>21400013-0198</t>
  </si>
  <si>
    <t>TONER PARA IMPRESORA HP LASER JET 2420DN</t>
  </si>
  <si>
    <t>21400013-0200</t>
  </si>
  <si>
    <t>TONER PARA IMPRESORA XEROX 4400N, N° PARTE 113R00627</t>
  </si>
  <si>
    <t>21400013-0201</t>
  </si>
  <si>
    <t>CARTUCHO DE TONER PARA IMPRESORA HP OFFICE JET 7110 N.P. C5011D</t>
  </si>
  <si>
    <t>21400013-0202</t>
  </si>
  <si>
    <t>TONER PARA IMPRESORA OFFICE JET 7110 N.P. C5010D</t>
  </si>
  <si>
    <t>21400013-0205</t>
  </si>
  <si>
    <t>TONER PARA IMPRESORA HP LASER JET 2420 N° P. Q6511X</t>
  </si>
  <si>
    <t>21400013-0206</t>
  </si>
  <si>
    <t>TONER PARA IMPRESORA KYOCERA ECOSYS FS-C5030N N° PARTE TK512 K (NEGRO)</t>
  </si>
  <si>
    <t>21400013-0210</t>
  </si>
  <si>
    <t>FUSOR DE MANTENIMIENTO PARA IMPRESORA XEROX PHASER 4400</t>
  </si>
  <si>
    <t>21400013-0211</t>
  </si>
  <si>
    <t>TONER PARA IMPRESORA HP MOD. 1010 N° PARTE Q2612A</t>
  </si>
  <si>
    <t>21400013-0214</t>
  </si>
  <si>
    <t>TONER PARA IMPRESORA HP. Q5942A, 4250/4350</t>
  </si>
  <si>
    <t>21400013-0221</t>
  </si>
  <si>
    <t>TONER PARA IMPRESORA KYOCERA MOD. FSC5030N NEGRO N° PARTE TK-510K</t>
  </si>
  <si>
    <t>21400013-0222</t>
  </si>
  <si>
    <t>CARTUCHO DE TINTA P/IMPRESORA HP C9363WL COLOR</t>
  </si>
  <si>
    <t>21400013-0223</t>
  </si>
  <si>
    <t>CARTUCHO DE TINTA P/IMPRESORA HP C8767WL NEGRO</t>
  </si>
  <si>
    <t>21400013-0224</t>
  </si>
  <si>
    <t>TONER PARA IMPRESORA HP N° PARTE Q6470A NEGRO</t>
  </si>
  <si>
    <t>21400013-0225</t>
  </si>
  <si>
    <t>TONER PARA IMPRESORA HP N° PARTE Q7581A CYAN</t>
  </si>
  <si>
    <t>21400013-0226</t>
  </si>
  <si>
    <t>TONER PARA IMPRESORA HP N° PARTE Q7582A YELLOW</t>
  </si>
  <si>
    <t>21400013-0227</t>
  </si>
  <si>
    <t>TONER PARA IMPRESORA HP N° PARTE Q7583A MAGENTA</t>
  </si>
  <si>
    <t>21400013-0228</t>
  </si>
  <si>
    <t>TONER PARA IMPRESORA LEXMARK C510 CYAN LX-20K14000000</t>
  </si>
  <si>
    <t>21400013-0229</t>
  </si>
  <si>
    <t>TONER PARA IMPRESORA LEXMARK C510 MAGENTA LX-20K14010000</t>
  </si>
  <si>
    <t>21400013-0230</t>
  </si>
  <si>
    <t>TONER PARA IMPRESORA LEXMARK C510 NEGRO LX-20K14030000</t>
  </si>
  <si>
    <t>21400013-0232</t>
  </si>
  <si>
    <t>TONER PARA IMPRESORA HP LASER JET MOD. 4650DN C9720A NEGRO</t>
  </si>
  <si>
    <t>21400013-0233</t>
  </si>
  <si>
    <t>TONER PARA IMPRESORA HP LASER JET MOD. 4650DN C9721A CYAN</t>
  </si>
  <si>
    <t>21400013-0234</t>
  </si>
  <si>
    <t>TONER PARA IMPRESORA HP LASER JET MOD. 4650DN C9722A YELLOW</t>
  </si>
  <si>
    <t>21400013-0235</t>
  </si>
  <si>
    <t>TONER PARA IMPRESORA HP LASER JET MOD. 4650DN C9723A MAGENTA</t>
  </si>
  <si>
    <t>21400013-0236</t>
  </si>
  <si>
    <t>TONER PARA IMPRESORA LASERJET 4250 4350 NEGRO</t>
  </si>
  <si>
    <t>21400013-0239</t>
  </si>
  <si>
    <t>CARTUCHO TONER PARA IMPRESORA LASER DELL 5100CN CYAN</t>
  </si>
  <si>
    <t>21400013-0241</t>
  </si>
  <si>
    <t>TONER PARA IMPRESORA XEROX N2125 X61530 1851518, NP. 113R445</t>
  </si>
  <si>
    <t>21400013-0242</t>
  </si>
  <si>
    <t>TONER PARA IMPRESORA HP N° PARTE Q6471A CYAN</t>
  </si>
  <si>
    <t>21400013-0243</t>
  </si>
  <si>
    <t>TONER PARA IMPRESORA HP N° PARTE Q6472A AMARILLO</t>
  </si>
  <si>
    <t>21400013-0244</t>
  </si>
  <si>
    <t>TONER PARA IMPRESORA HP N° PARTE Q6473A MAGENTA</t>
  </si>
  <si>
    <t>21400013-0245</t>
  </si>
  <si>
    <t>CARTUCHO DE TONER PARA IMPRESORA HP LASER JET 2600 N° PARTE Q6000A NEGRO</t>
  </si>
  <si>
    <t>21400013-0246</t>
  </si>
  <si>
    <t>CARTUCHO DE TONER PARA IMPRESORA HP LASER JET 2600 N° PARTE Q6001A CYAN</t>
  </si>
  <si>
    <t>21400013-0247</t>
  </si>
  <si>
    <t>CARTUCHO DE TONER PARA IMPRESORA HP LASER JET 2600 N° PARTE Q6002A AMARILLO</t>
  </si>
  <si>
    <t>21400013-0248</t>
  </si>
  <si>
    <t>CARTUCHO DE TONER PARA IMPRESORA HP LASER JET 2600 N° PARTE Q6003A MAGENTA</t>
  </si>
  <si>
    <t>21400013-0253</t>
  </si>
  <si>
    <t>TONER HP LASEJTE 3050 N° PARTE Q2612A</t>
  </si>
  <si>
    <t>21400013-0254</t>
  </si>
  <si>
    <t>TONER PARA IMPRESORA DESK JET 550C HP 51625A</t>
  </si>
  <si>
    <t>21400013-0255</t>
  </si>
  <si>
    <t>TONER PARA IMPRESORA MULTIFUNCIONAL SAMSUNG SCX-452IF</t>
  </si>
  <si>
    <t>21400013-0256</t>
  </si>
  <si>
    <t>TONER PARA IMP. MULTIFUNCIONAL SAMSUNG SCX-452IFRESORA</t>
  </si>
  <si>
    <t>21400013-0258</t>
  </si>
  <si>
    <t>TEFLON PARA IMPRESORA 1200 Y 1300</t>
  </si>
  <si>
    <t>21400013-0259</t>
  </si>
  <si>
    <t>FUSOR PARA IMPRESORA HP 1200</t>
  </si>
  <si>
    <t>21400013-0260</t>
  </si>
  <si>
    <t>TONER PARA IMPRESORA HP LASER JET P3005 N.P. Q7551A</t>
  </si>
  <si>
    <t>21400013-0261</t>
  </si>
  <si>
    <t>TONER PARA IMPRESORA ML1710 SAMSUNG NEGRO</t>
  </si>
  <si>
    <t>21400013-0263</t>
  </si>
  <si>
    <t>CARTUCHO DE TINTA HP C9351-A NEGRO</t>
  </si>
  <si>
    <t>21400013-0264</t>
  </si>
  <si>
    <t>CARTUCHO DE TINTA HP C9352-A COLOR</t>
  </si>
  <si>
    <t>21400013-0265</t>
  </si>
  <si>
    <t>CARTUCHO DE TINTA EPSON STYLUS TX5900 N° P. T073120 NEGRO</t>
  </si>
  <si>
    <t>21400013-0269</t>
  </si>
  <si>
    <t>CARTUCHO PARA PLOTTER DE INYECCION DE TINTA HP DESINGNJET 500, N° DE PARTE C4943A</t>
  </si>
  <si>
    <t>21400013-0270</t>
  </si>
  <si>
    <t>CARTUCHO PARA PLOTTER DE INYECCION DE TINTA HP DESINGNJET 500, N° DE PARTE C4810A</t>
  </si>
  <si>
    <t>21400013-0273</t>
  </si>
  <si>
    <t>CARTUCHO PARA PLOTTER DE INYECCION DE TINTA HP DESINGNJET 500, N° DE PARTE C4813A</t>
  </si>
  <si>
    <t>21400013-0275</t>
  </si>
  <si>
    <t>DRUM KIT PAARA IMPRESORA HP COLOR LASER JET 4500 DN, N° DE PARTE C4195A</t>
  </si>
  <si>
    <t>21400013-0276</t>
  </si>
  <si>
    <t>FUSOR DE IMÁGENES P/IMPRESORA HP LASER JET 5500, N° DE PARTE C9735A</t>
  </si>
  <si>
    <t>21400013-0278</t>
  </si>
  <si>
    <t>TONER PARA IMPRESORA LASER A COLOR KYOCERA ECOSYS FS-C5030N, N° DE PARTE TK-512K</t>
  </si>
  <si>
    <t>21400013-0286</t>
  </si>
  <si>
    <t>TONER PARA IMPRESORA LASER B/N HP LASER JET 4250N, HP, N° DE PARTE Q5942</t>
  </si>
  <si>
    <t>21400013-0289</t>
  </si>
  <si>
    <t>TONER PARA IMPRESORA LASER B/N OKIDATA B6300, N° DE PARTE 52114502</t>
  </si>
  <si>
    <t>21400013-0293</t>
  </si>
  <si>
    <t>CARTUCHO HP C9364WL 8050</t>
  </si>
  <si>
    <t>21400013-0294</t>
  </si>
  <si>
    <t>CARTUCHO HP C8766WL 95 COLOR</t>
  </si>
  <si>
    <t>21400013-0296</t>
  </si>
  <si>
    <t>TONER PARA IMPRESORA LEXMARK E450</t>
  </si>
  <si>
    <t>21400013-0297</t>
  </si>
  <si>
    <t>TONER PARA IMPRESORA HP C9364WL 8050</t>
  </si>
  <si>
    <t>21400013-0298</t>
  </si>
  <si>
    <t>TONER PARA IMPRESORA HP MOD. P2015 N° PARTE Q7553A</t>
  </si>
  <si>
    <t>21400013-0299</t>
  </si>
  <si>
    <t>TONER PARA IMPRESORA XEROX PHASER 4510 N/P 113R00712</t>
  </si>
  <si>
    <t>21400013-0300</t>
  </si>
  <si>
    <t>TONER PARA IMPRESORA XEROX PHASER 4510 N/P 113R00711</t>
  </si>
  <si>
    <t>21400013-0302</t>
  </si>
  <si>
    <t>TONER PARA IMPRESORA LASER JET HP Q3964A</t>
  </si>
  <si>
    <t>21400013-0307</t>
  </si>
  <si>
    <t>TONER PARA IMPRESORA SAMSUNG ML3051N NP ML-D3050B</t>
  </si>
  <si>
    <t>21400013-0308</t>
  </si>
  <si>
    <t>TONER PARA IMPRESORA EPSON EPL6200L N.P. S050167</t>
  </si>
  <si>
    <t>21400013-0309</t>
  </si>
  <si>
    <t>TONER PARA IMPRESORA MILTIFUNCIONAL HP 3015 N.P. Q2612A</t>
  </si>
  <si>
    <t>21400013-0313</t>
  </si>
  <si>
    <t>TONER PARA IMPRESORA HP Q5949X 1160</t>
  </si>
  <si>
    <t>21400013-0314</t>
  </si>
  <si>
    <t>TONER PARA IMPRESORA SAMSUNG ML-4551ND, D4550A</t>
  </si>
  <si>
    <t>21400013-0316</t>
  </si>
  <si>
    <t>TONER PARA IMPRESORA KYOCERA FS 9230DN, N° PARTE TK 712</t>
  </si>
  <si>
    <t>21400013-0317</t>
  </si>
  <si>
    <t>TONER PARA IMPRESORA HP LASERJET Q7551X P3005</t>
  </si>
  <si>
    <t>21400013-0318</t>
  </si>
  <si>
    <t>TONER PARA IMPRESORA HP LASERJET Q7551A P3005</t>
  </si>
  <si>
    <t>21400013-0322</t>
  </si>
  <si>
    <t>CARTUCHO P/PLOTTER HP 130 NR CYAN C9425 A</t>
  </si>
  <si>
    <t>21400013-0324</t>
  </si>
  <si>
    <t>CABEZAL DE IMP. P/PLOTTER HP Z6100 C9462A</t>
  </si>
  <si>
    <t>21400013-0325</t>
  </si>
  <si>
    <t>CABEZAL DE IMP. P/PLOTTER HP Z6100 C9461A</t>
  </si>
  <si>
    <t>21400013-0326</t>
  </si>
  <si>
    <t>CABEZAL DE IMP. P/PLOTTER HP Z6100 NEGRO FOTOGRAFICO/GRIS C9463A</t>
  </si>
  <si>
    <t>21400013-0327</t>
  </si>
  <si>
    <t>CABEZAL DE IMP. P/PLOTTER HP Z6100 MAGENTA CYAN C9460A</t>
  </si>
  <si>
    <t>21400013-0328</t>
  </si>
  <si>
    <t>CARTUCHO DE MANTENIMIENTO P/PLOTTER HP Z6100 C9518A</t>
  </si>
  <si>
    <t>21400013-0331</t>
  </si>
  <si>
    <t>CARTUCHO DE TINTA P/PLOTTER HP 5500 CYAN CLARO UV C4944A</t>
  </si>
  <si>
    <t>21400013-0332</t>
  </si>
  <si>
    <t>CARTUCHO DE TINTA P/PLOTTER HP 5500 NEGRO UV C4940A</t>
  </si>
  <si>
    <t>21400013-0334</t>
  </si>
  <si>
    <t>CARTUCHO DE TINTA P/PLOTTER HP 26100 AMARILLO C9469A</t>
  </si>
  <si>
    <t>21400013-0335</t>
  </si>
  <si>
    <t>CARTUCHO DE TINTA P/PLOTTER HP CYAN C9467A</t>
  </si>
  <si>
    <t>21400013-0336</t>
  </si>
  <si>
    <t>CARTUCHO DE TINTA P/PLOTTER HP 26100 CYAN CLARO C9470A</t>
  </si>
  <si>
    <t>21400013-0337</t>
  </si>
  <si>
    <t>CARTUCHO DE TINTA P/PLOTTER HP 26100 GRIS CLARO C9466A</t>
  </si>
  <si>
    <t>21400013-0338</t>
  </si>
  <si>
    <t>CARTUCHO DE TINTA P/PLOTTER HP 26100 MAGENTA C9468A</t>
  </si>
  <si>
    <t>21400013-0339</t>
  </si>
  <si>
    <t>CARTUCHO DE TINTA P/PLOTTER HP 26100 MAGENTA CLARO C9471A</t>
  </si>
  <si>
    <t>21400013-0340</t>
  </si>
  <si>
    <t>CARTUCHO DE TINTA P/PLOTTER HP 26100 NEGRO FOTOGRAFICO C9465A</t>
  </si>
  <si>
    <t>21400013-0343</t>
  </si>
  <si>
    <t>CARTUCHO DE TINTA PARA IMPRESORA CB336WL 74X NEGRO</t>
  </si>
  <si>
    <t>21400013-0344</t>
  </si>
  <si>
    <t>CARTUCHO DE TINTA PARA IMPRESORA CB338WL 75XL COLOR</t>
  </si>
  <si>
    <t>21400013-0345</t>
  </si>
  <si>
    <t>TONER PARA IMPRESORA KYOCERA MOD. FF9530DN N° PARTE TK 712</t>
  </si>
  <si>
    <t>21400013-0346</t>
  </si>
  <si>
    <t>TONER PARA IMPRESORA HP COLOR LASERJET 4700-Q7492A N° PARTE Q5950A NEGRO</t>
  </si>
  <si>
    <t>21400013-0347</t>
  </si>
  <si>
    <t>TONER PARA IMPRESORA HP COLOR LASERJET 4700 Q7492A N° PARTE Q5951A CYAN</t>
  </si>
  <si>
    <t>21400013-0348</t>
  </si>
  <si>
    <t>TONER PARA IMPRESORA HP COLOR LASERJET 4700-Q7492A N° PARTE Q5952A AMARILLO</t>
  </si>
  <si>
    <t>21400013-0349</t>
  </si>
  <si>
    <t>TONER PARA IMPRESORA HP COLOR LASERJET 4700-Q7492 N° PARTE Q5953A MAGENTA</t>
  </si>
  <si>
    <t>21400013-0350</t>
  </si>
  <si>
    <t>TONER PARA MULTIFUNCIONAL HP COLOR LASERJET CM2320NF MFP N° PARTE CC530A NEGRO</t>
  </si>
  <si>
    <t>21400013-0351</t>
  </si>
  <si>
    <t>TONER PARA MULTIFUNCIONAL HP COLOR LASERJET CM2320NF MFP N° PARTE CC531A CYAN</t>
  </si>
  <si>
    <t>21400013-0352</t>
  </si>
  <si>
    <t>TONER PARA MULTIFUNCIONAL HP COLOR LASERJET CM2320NF MFP N° PARTE CC532A AMARILLO</t>
  </si>
  <si>
    <t>21400013-0353</t>
  </si>
  <si>
    <t>TONER PARA MULTIFUNCIONAL HP COLOR LASERJET CM2320NF MFP N° PARTE CC533A MAGENTA</t>
  </si>
  <si>
    <t>21400013-0354</t>
  </si>
  <si>
    <t>CARTUCHO DE TINTA P/PLOTTER HP C9464A 26100 NEGRO</t>
  </si>
  <si>
    <t>21400013-0355</t>
  </si>
  <si>
    <t>TONER PARA IMPRESORA XEROX 3428 N° PARTE 106R01246 ALTO RENDIMIENTO</t>
  </si>
  <si>
    <t>21400013-0356</t>
  </si>
  <si>
    <t>TONER PARA IMPRESORA KYOCERA MOD. FS 9530DN N° PARTE TK 712</t>
  </si>
  <si>
    <t>21400013-0357</t>
  </si>
  <si>
    <t>TONER PARA IMPRESORA HP LASERJET P4515TN NO. PARTE CC364</t>
  </si>
  <si>
    <t>21400013-0363</t>
  </si>
  <si>
    <t>CARTUCHO DE TONER CB540A</t>
  </si>
  <si>
    <t>21400013-0365</t>
  </si>
  <si>
    <t>TONER PARA IMPRESORA LEXMARK 510 # 20K0593 BLACK</t>
  </si>
  <si>
    <t>21400013-0366</t>
  </si>
  <si>
    <t>TONER PARA IMPRESORA LEXMARK 510 #20K1402 YELLOW</t>
  </si>
  <si>
    <t>21400013-0367</t>
  </si>
  <si>
    <t>TONER PARA IMPRESORA H.P. LASER JET CC364A</t>
  </si>
  <si>
    <t>21400013-0368</t>
  </si>
  <si>
    <t>TONER PARA IMPRESORA H.P. Q7553A</t>
  </si>
  <si>
    <t>21400013-0369</t>
  </si>
  <si>
    <t>TONER PARA IMPRESORA SAMSUN ML-2250-D ML-225X</t>
  </si>
  <si>
    <t>21400013-0370</t>
  </si>
  <si>
    <t>TONER PARA IMPRESORA H.P. MOD. 4015P N.P. CC364X</t>
  </si>
  <si>
    <t>21400013-0371</t>
  </si>
  <si>
    <t>TONER PARA IMPRESORA XEROX LASER PHASER 6360N NEGRO N.P. 106R01217</t>
  </si>
  <si>
    <t>21400013-0372</t>
  </si>
  <si>
    <t>TONER PARA IMPRESORA XEROX LASER PHASER 6360N CIAN N.P. 106R01214</t>
  </si>
  <si>
    <t>21400013-0373</t>
  </si>
  <si>
    <t>TONER PARA IMPRESORA XEROX LASER PHASER 6360N AMARILLO N.P. 106R01216</t>
  </si>
  <si>
    <t>21400013-0374</t>
  </si>
  <si>
    <t>TONER PARA IMPRESORA XEROX LASER PHASER 6360N MAGENTA N.P. 106R01215</t>
  </si>
  <si>
    <t>21400013-0375</t>
  </si>
  <si>
    <t>TONER PARA IMPRESORA HP CM1312 DB 542A AMARILLO</t>
  </si>
  <si>
    <t>21400013-0376</t>
  </si>
  <si>
    <t>TONER PARA IMPRESORA HP CM1312 DB 543 MAGENTA</t>
  </si>
  <si>
    <t>21400013-0377</t>
  </si>
  <si>
    <t>TONER PARA IMPRESORA HP CM1312 DB 541A CYAN</t>
  </si>
  <si>
    <t>21400013-0378</t>
  </si>
  <si>
    <t>TONER PARA IMPRESORA LASERJET 64X ALTO RENDIMIENTO P/4015</t>
  </si>
  <si>
    <t>21400013-0379</t>
  </si>
  <si>
    <t>TONER PARA IMPRESORA LASER XEROX PHASER 3250 DN N° PARTE 106R1374</t>
  </si>
  <si>
    <t>21400013-0380</t>
  </si>
  <si>
    <t>CARTUCHO DE TONER ORIGINAL HP 5100 NEGRO N/P C4129X</t>
  </si>
  <si>
    <t>21400013-0381</t>
  </si>
  <si>
    <t>CARTUCHO DE TONER ORIGINAL HP CM2320NF MFP NEGRO N/P CC530A</t>
  </si>
  <si>
    <t>21400013-0382</t>
  </si>
  <si>
    <t>CARTUCHO DE TONER ORIGINAL HP CM2320NF MFP CIAN N/P CC531A</t>
  </si>
  <si>
    <t>21400013-0383</t>
  </si>
  <si>
    <t>CARTUCHO DE TONER ORIGINAL HP CM2320NF MFP AMARILLO N/P CC532A</t>
  </si>
  <si>
    <t>21400013-0384</t>
  </si>
  <si>
    <t>CARTUCHO DE TONER ORIGINAL HP CM2320NF MFP NAGENTA N/P CC533A</t>
  </si>
  <si>
    <t>21400013-0386</t>
  </si>
  <si>
    <t>CARTUCHOS PARA IMPRESORA HP OFFICEJET PRO K5400 NEGRO N.P. C9385A</t>
  </si>
  <si>
    <t>21400013-0387</t>
  </si>
  <si>
    <t>CARTUCHOS PARA IMPRESORA HP OFFICEJET PRO K5400 MAGENTA N.P. C9387A</t>
  </si>
  <si>
    <t>21400013-0388</t>
  </si>
  <si>
    <t>CARTUCHOS PARA IMPRESORA HP OFFICEJET PRO K5400 YELLOW N.P. C9388A</t>
  </si>
  <si>
    <t>21400013-0389</t>
  </si>
  <si>
    <t>CARTUCHOS PARA IMPRESORA HP OFFICEJET PRO K5400 BLUE N.P. C9386A</t>
  </si>
  <si>
    <t>21400013-0390</t>
  </si>
  <si>
    <t>TONER HP LASER JERT P2055 DN N. P. CE505X</t>
  </si>
  <si>
    <t>21400013-0391</t>
  </si>
  <si>
    <t>CARTUCHO PARA IMPRESORA HP 5400 C9385A</t>
  </si>
  <si>
    <t>21400013-0392</t>
  </si>
  <si>
    <t>CARTUCHO PARA IMPRESORA HP 5400 C9387A</t>
  </si>
  <si>
    <t>21400013-0393</t>
  </si>
  <si>
    <t>CARTUCHO PARA IMPRESORA HP 5400 C9388A</t>
  </si>
  <si>
    <t>21400013-0394</t>
  </si>
  <si>
    <t>CARTUCHO PARA IMPRESORA HP 5400 C9386A</t>
  </si>
  <si>
    <t>21400013-0395</t>
  </si>
  <si>
    <t>CARTUCHO HP DESKJET F4280 (CC640WL).</t>
  </si>
  <si>
    <t>21400013-0399</t>
  </si>
  <si>
    <t>TONER PARA IMPRESORA HP LASER JET 36A</t>
  </si>
  <si>
    <t>21400013-0403</t>
  </si>
  <si>
    <t>CARTUCHO DE TINTA NEGRO MATE HP 72 C9403A</t>
  </si>
  <si>
    <t>21400013-0404</t>
  </si>
  <si>
    <t>CARTUCHO DE TINTA NEGRO FOTOGRAFICO HP 72 C9370A</t>
  </si>
  <si>
    <t>21400013-0411</t>
  </si>
  <si>
    <t>TONER PARA IMPRESORA HP P2025 D NUMERO DE PARTE CE505A</t>
  </si>
  <si>
    <t>21400013-0412</t>
  </si>
  <si>
    <t>TONER PARA IMPRESORA XEROX PHASER 3450 N° PARTE 106R00688</t>
  </si>
  <si>
    <t>21400013-0413</t>
  </si>
  <si>
    <t>CARTUCHO DE TINTA HP 564 NEGRO</t>
  </si>
  <si>
    <t>21400013-0414</t>
  </si>
  <si>
    <t>CARTUCHO DE TINTA HP 564 CIAN</t>
  </si>
  <si>
    <t>21400013-0415</t>
  </si>
  <si>
    <t>CARTUCHO DE TINTA HP 564 MAGENTA</t>
  </si>
  <si>
    <t>21400013-0416</t>
  </si>
  <si>
    <t>CARTUCHO DE TINTA HP 564 AMARILLO</t>
  </si>
  <si>
    <t>21400013-0417</t>
  </si>
  <si>
    <t>TONER PARA IMPRESORA KYOCERA TK 172 FS-1320 D / 1370 DN</t>
  </si>
  <si>
    <t>21400013-0418</t>
  </si>
  <si>
    <t>TONER PARA IMPRESORA HP MOD. P1102 N° PARTE CE285A</t>
  </si>
  <si>
    <t>21400013-0419</t>
  </si>
  <si>
    <t>TONER 507A COLOR LASER JET NEGRO</t>
  </si>
  <si>
    <t>21400013-0420</t>
  </si>
  <si>
    <t>TONER 507A COLOR LASER JET CYAN</t>
  </si>
  <si>
    <t>21400013-0421</t>
  </si>
  <si>
    <t>TONER 507A COLOR LASER JET AMARILLO</t>
  </si>
  <si>
    <t>21400013-0422</t>
  </si>
  <si>
    <t>TONER 507A COLOR LASER JET MAGENTA</t>
  </si>
  <si>
    <t>21400013-0423</t>
  </si>
  <si>
    <t>TONER IMPRESORA LEXMARK NEGRO</t>
  </si>
  <si>
    <t>21400013-0424</t>
  </si>
  <si>
    <t>TONER IMPRESORA MINOLTA NEGRO</t>
  </si>
  <si>
    <t>21400013-0425</t>
  </si>
  <si>
    <t>TONER IMPRESORA MINOLTA AMARILLO</t>
  </si>
  <si>
    <t>21400013-0426</t>
  </si>
  <si>
    <t>TONER IMPRESORA MINOLTA MAGENTA</t>
  </si>
  <si>
    <t>21400013-0427</t>
  </si>
  <si>
    <t>TONER IMPRESORA MINOLTA CYAN</t>
  </si>
  <si>
    <t>21400013-0428</t>
  </si>
  <si>
    <t>TONER PARA IMPRESORA LASER JET 500 M551MARCA HP</t>
  </si>
  <si>
    <t>21400013-0429</t>
  </si>
  <si>
    <t>TONER IMPRESORA LASER JET 4700 MARCA HP</t>
  </si>
  <si>
    <t>21400013-0430</t>
  </si>
  <si>
    <t>TONER IMPRESORA LASER JET B6500 MARCA OKI</t>
  </si>
  <si>
    <t>21400014-0001</t>
  </si>
  <si>
    <t>UNIDAD FOTOCONDUCTORA P/IMPRESORA</t>
  </si>
  <si>
    <t>21400014-0002</t>
  </si>
  <si>
    <t>UNIDAD FOTOCONDUCTORA P/EPSON EPL5700</t>
  </si>
  <si>
    <t>21400014-0004</t>
  </si>
  <si>
    <t>DRUM P/IMP. OKIPAGE NP 40433305</t>
  </si>
  <si>
    <t>21400014-0005</t>
  </si>
  <si>
    <t>KIT FUSOR P/IMP. H.P. NP C4197</t>
  </si>
  <si>
    <t>21401001-0001</t>
  </si>
  <si>
    <t>CARTUCHO HP</t>
  </si>
  <si>
    <t>21401001-0002</t>
  </si>
  <si>
    <t>CABEZAL HP</t>
  </si>
  <si>
    <t>21401001-0003</t>
  </si>
  <si>
    <t>CARTUCHO PARA PLOTTER HP</t>
  </si>
  <si>
    <t>21401001-0004</t>
  </si>
  <si>
    <t>CARTUCHO DE MANTENIMIENTO HP</t>
  </si>
  <si>
    <t>21401001-0005</t>
  </si>
  <si>
    <t>CARTUCHO DE MANTENIMIENTO HP NEGRO MATE</t>
  </si>
  <si>
    <t>21401001-0006</t>
  </si>
  <si>
    <t>CARTUCHO DE MANTENIMIENTO HP ROJO CROMATICO</t>
  </si>
  <si>
    <t>21401001-0007</t>
  </si>
  <si>
    <t>CARTUCHO DE MANTENIMIENTO HP MAGENTA</t>
  </si>
  <si>
    <t>21401001-0008</t>
  </si>
  <si>
    <t>CARTUCHO DE MANTENIMIENTO HP AMARILLO</t>
  </si>
  <si>
    <t>21401001-0009</t>
  </si>
  <si>
    <t>CARTUCHO DE MANTENIMIENTO HP MAGENTA CLARO</t>
  </si>
  <si>
    <t>21401001-0010</t>
  </si>
  <si>
    <t>CARTUCHO DE MANTENIMIENTO HP CYAN CLARO</t>
  </si>
  <si>
    <t>21401001-0011</t>
  </si>
  <si>
    <t>CARTUCHO DE MANTENIMIENTO HP NEGRO FOTOGRAFICO</t>
  </si>
  <si>
    <t>21401001-0012</t>
  </si>
  <si>
    <t>CARTUCHO DE MANTENIMIENTO HP GRIS CLARO</t>
  </si>
  <si>
    <t>21401001-0013</t>
  </si>
  <si>
    <t>TONER HP</t>
  </si>
  <si>
    <t>21401001-0014</t>
  </si>
  <si>
    <t>UNIDAD DE IMAGEN XEROX</t>
  </si>
  <si>
    <t>21401001-0015</t>
  </si>
  <si>
    <t>RODILLO DE TRANSFERENCIA XEROX</t>
  </si>
  <si>
    <t>21401001-0016</t>
  </si>
  <si>
    <t>MINI DVD RW REGRABABLE</t>
  </si>
  <si>
    <t>21401001-0017</t>
  </si>
  <si>
    <t>MINI DVD R GRABABLE</t>
  </si>
  <si>
    <t>21401001-0019</t>
  </si>
  <si>
    <t>KIT FUSOR IMPRESORA HP</t>
  </si>
  <si>
    <t>21401001-0020</t>
  </si>
  <si>
    <t>KIT DE TRANSFERENCIA IMPRESORA HP</t>
  </si>
  <si>
    <t>21401001-0021</t>
  </si>
  <si>
    <t>TONER IMPRESORA HP CYAN</t>
  </si>
  <si>
    <t>21401001-0022</t>
  </si>
  <si>
    <t>TONER IMPRESORA HP AMARILLO</t>
  </si>
  <si>
    <t>21401001-0023</t>
  </si>
  <si>
    <t>TONER IMPRESORA HP MAGENTA</t>
  </si>
  <si>
    <t>21401001-0024</t>
  </si>
  <si>
    <t>TONER IMPRESORA HP NEGRO</t>
  </si>
  <si>
    <t>21401001-0025</t>
  </si>
  <si>
    <t>CARTUCHO FAX HP NEGRO</t>
  </si>
  <si>
    <t>21401001-0026</t>
  </si>
  <si>
    <t>CARTUCHO HP AMARILLO</t>
  </si>
  <si>
    <t>21401001-0027</t>
  </si>
  <si>
    <t>CARTUCHO HP MAGENTA</t>
  </si>
  <si>
    <t>21401001-0028</t>
  </si>
  <si>
    <t>CARTUCHO HP CIAN</t>
  </si>
  <si>
    <t>21401001-0029</t>
  </si>
  <si>
    <t>CARTUCHO HP NEGRO</t>
  </si>
  <si>
    <t>21401001-0030</t>
  </si>
  <si>
    <t>CABEZAL DE IMPRESION HP NEGRO/ROJO</t>
  </si>
  <si>
    <t>21401001-0031</t>
  </si>
  <si>
    <t>CABEZAL DE IMPRESION HP MAGENTA/AMARILLO</t>
  </si>
  <si>
    <t>21401001-0032</t>
  </si>
  <si>
    <t>CABEZAL DE IMPRESION HP MAGENTA/CIAN</t>
  </si>
  <si>
    <t>21401001-0033</t>
  </si>
  <si>
    <t>CABEZAL DE IMPRESION HP NEGRO FOTOGRAFICO/GRIS</t>
  </si>
  <si>
    <t>21401001-0034</t>
  </si>
  <si>
    <t>CARTUCHO HP NEGRO MATE</t>
  </si>
  <si>
    <t>21401001-0035</t>
  </si>
  <si>
    <t>CARTUCHO HP ROJO CROMATICO</t>
  </si>
  <si>
    <t>21401001-0036</t>
  </si>
  <si>
    <t>CARTUCHO HP MAGENTA CLARO</t>
  </si>
  <si>
    <t>21401001-0037</t>
  </si>
  <si>
    <t>CARTUCHO HP NEGRO FOTOGRAFICO</t>
  </si>
  <si>
    <t>21401001-0038</t>
  </si>
  <si>
    <t>CARTUCHO HP GRIS CLARO</t>
  </si>
  <si>
    <t>21401001-0039</t>
  </si>
  <si>
    <t>TONER SAMSUNG</t>
  </si>
  <si>
    <t>21401001-0041</t>
  </si>
  <si>
    <t>TONER XEROX</t>
  </si>
  <si>
    <t>21401001-0042</t>
  </si>
  <si>
    <t>TORRE DE CD/DVD</t>
  </si>
  <si>
    <t>21401001-0044</t>
  </si>
  <si>
    <t>CINTA DE RESPALDO</t>
  </si>
  <si>
    <t>21401001-0045</t>
  </si>
  <si>
    <t>CARTUCHO DE LIMPIEZA</t>
  </si>
  <si>
    <t>21401001-0046</t>
  </si>
  <si>
    <t>VERBATIM  TORRE DE DVD-R GRABABLE   4.7 GB.</t>
  </si>
  <si>
    <t>21401001-0047</t>
  </si>
  <si>
    <t>VERBATIM   DVD GRABABLE DVD+ R CON PROTECCION DE ACRILICO     4.7GB</t>
  </si>
  <si>
    <t>21401001-0050</t>
  </si>
  <si>
    <t>HP LASER JET  Q6470A NEGRO</t>
  </si>
  <si>
    <t>21401001-0051</t>
  </si>
  <si>
    <t>HP LASER JET  C4118-67910</t>
  </si>
  <si>
    <t>21401001-0052</t>
  </si>
  <si>
    <t>HP LASER JET CC364X NEGRO</t>
  </si>
  <si>
    <t>21401001-0053</t>
  </si>
  <si>
    <t>HP LASER JET Q1338A NEGRO</t>
  </si>
  <si>
    <t>21401001-0054</t>
  </si>
  <si>
    <t>HP LASER JET C9730A NEGRO</t>
  </si>
  <si>
    <t>21401001-0055</t>
  </si>
  <si>
    <t>HP LASER JET C9731A CYAN</t>
  </si>
  <si>
    <t>21401001-0056</t>
  </si>
  <si>
    <t>HP LASER JET C9732A AMARILLO</t>
  </si>
  <si>
    <t>21401001-0057</t>
  </si>
  <si>
    <t>HP LASER JET C9733A MAGENTA</t>
  </si>
  <si>
    <t>21401001-0058</t>
  </si>
  <si>
    <t>HP LASER JET Q7553A NEGRO</t>
  </si>
  <si>
    <t>21401001-0059</t>
  </si>
  <si>
    <t>HP LASER JET C4096A NEGRO</t>
  </si>
  <si>
    <t>21401001-0060</t>
  </si>
  <si>
    <t>HP LASER JET Q6511X NEGRO</t>
  </si>
  <si>
    <t>21401001-0061</t>
  </si>
  <si>
    <t>HP LASER JET CB388-67901 -CB38867903</t>
  </si>
  <si>
    <t>21401001-0062</t>
  </si>
  <si>
    <t>HP LASER JET Q2439A - Q2429A DE 120 VOLTS</t>
  </si>
  <si>
    <t>21401001-0063</t>
  </si>
  <si>
    <t>HP LASER JET Q5421A -Q5421-67903</t>
  </si>
  <si>
    <t>21401001-0064</t>
  </si>
  <si>
    <t>HP LASER JET C9720A NEGRO</t>
  </si>
  <si>
    <t>21401001-0065</t>
  </si>
  <si>
    <t>HP LASER JET C9721A CYAN</t>
  </si>
  <si>
    <t>21401001-0066</t>
  </si>
  <si>
    <t>HP LASER JET C9722A AMARILLO</t>
  </si>
  <si>
    <t>21401001-0067</t>
  </si>
  <si>
    <t>HP LASER JET C9723A MAGENTA</t>
  </si>
  <si>
    <t>21401001-0068</t>
  </si>
  <si>
    <t>HP LASER JET Q7581A CYAN</t>
  </si>
  <si>
    <t>21401001-0069</t>
  </si>
  <si>
    <t>HP LASER JET Q7582A YELLOW</t>
  </si>
  <si>
    <t>21401001-0070</t>
  </si>
  <si>
    <t>HP LASER JET Q7583A MAGENTA</t>
  </si>
  <si>
    <t>21401001-0071</t>
  </si>
  <si>
    <t>HP LASER JET CE505A NEGRO</t>
  </si>
  <si>
    <t>21401001-0073</t>
  </si>
  <si>
    <t>HP LASER JET H3980-60001</t>
  </si>
  <si>
    <t>21401001-0074</t>
  </si>
  <si>
    <t>HP OFFICEJET CB336WL NEGRO</t>
  </si>
  <si>
    <t>21401001-0075</t>
  </si>
  <si>
    <t>HP PHOTOSMART C6656AL NEGRO</t>
  </si>
  <si>
    <t>21401001-0076</t>
  </si>
  <si>
    <t>HP PHOTOSMART C6657AL TRICOLOR</t>
  </si>
  <si>
    <t>21401001-0077</t>
  </si>
  <si>
    <t>HP LASER JET COLOR CE400A NEGRO</t>
  </si>
  <si>
    <t>21401001-0078</t>
  </si>
  <si>
    <t>HP LASER JET COLOR CE401A CYAN</t>
  </si>
  <si>
    <t>21401001-0079</t>
  </si>
  <si>
    <t>HP LASER JET COLOR CE402A AMARILLO</t>
  </si>
  <si>
    <t>21401001-0080</t>
  </si>
  <si>
    <t>HP LASER JET COLOR CE403A MAGENTA</t>
  </si>
  <si>
    <t>21401001-0082</t>
  </si>
  <si>
    <t>HP LASER JET COLOR CE261A CYAN</t>
  </si>
  <si>
    <t>21401001-0083</t>
  </si>
  <si>
    <t>HP LASER JET COLOR CE262A AMARILLO</t>
  </si>
  <si>
    <t>21401001-0084</t>
  </si>
  <si>
    <t>HP LASER JET COLOR CE263A MAGENTA</t>
  </si>
  <si>
    <t>21401001-0085</t>
  </si>
  <si>
    <t>HP DESING JET CE017A</t>
  </si>
  <si>
    <t>21401001-0086</t>
  </si>
  <si>
    <t>HP DESING JET CE018A</t>
  </si>
  <si>
    <t>21401001-0087</t>
  </si>
  <si>
    <t>HP DESING JET CE019A</t>
  </si>
  <si>
    <t>21401001-0088</t>
  </si>
  <si>
    <t>HP DESING JET CE020A</t>
  </si>
  <si>
    <t>21401001-0089</t>
  </si>
  <si>
    <t>HP LASER JET A COLOR CB384A NEGRO</t>
  </si>
  <si>
    <t>21401001-0090</t>
  </si>
  <si>
    <t>HP LASER JET A COLOR CB385A CYAN</t>
  </si>
  <si>
    <t>21401001-0091</t>
  </si>
  <si>
    <t>HP LASER JET A COLOR CB386A AMARILLO</t>
  </si>
  <si>
    <t>21401001-0092</t>
  </si>
  <si>
    <t>HP LASER JET A COLOR CB387A MAGENTA</t>
  </si>
  <si>
    <t>21401001-0094</t>
  </si>
  <si>
    <t>HP LASER JET A COLOR CB381A CYAN</t>
  </si>
  <si>
    <t>21401001-0095</t>
  </si>
  <si>
    <t>HP LASER JET A COLOR CB382A AMARILLO</t>
  </si>
  <si>
    <t>21401001-0096</t>
  </si>
  <si>
    <t>HP LASER JET A COLOR CB383A MAGENTA</t>
  </si>
  <si>
    <t>21401001-0097</t>
  </si>
  <si>
    <t>HP LASER JET CE255X</t>
  </si>
  <si>
    <t>21401001-0098</t>
  </si>
  <si>
    <t>HP LASER JET Q5942X NEGRO</t>
  </si>
  <si>
    <t>21401001-0099</t>
  </si>
  <si>
    <t>XEROX LASER DEVELOPER 005R00161</t>
  </si>
  <si>
    <t>21401001-0100</t>
  </si>
  <si>
    <t>XEROX 6135 006R00206</t>
  </si>
  <si>
    <t>21401001-0101</t>
  </si>
  <si>
    <t>XEROX LASER PHASER 106R01214 CYAN</t>
  </si>
  <si>
    <t>21401001-0102</t>
  </si>
  <si>
    <t>XEROX LASER PHASER 106R01215 MAGENTA</t>
  </si>
  <si>
    <t>21401001-0103</t>
  </si>
  <si>
    <t>XEROX LASER PHASER 106R01216 AMARILLO</t>
  </si>
  <si>
    <t>21401001-0104</t>
  </si>
  <si>
    <t>XEROX LASER PHASER 106R01217 NEGRO</t>
  </si>
  <si>
    <t>21401001-0105</t>
  </si>
  <si>
    <t>XEROX LASER PHASER 108R00646</t>
  </si>
  <si>
    <t>21401001-0106</t>
  </si>
  <si>
    <t>XEROX LASER PHASER 108R00645</t>
  </si>
  <si>
    <t>21401001-0107</t>
  </si>
  <si>
    <t>XEROX MULTIFUNCIONAL 013R00606 NEGRO</t>
  </si>
  <si>
    <t>21401001-0108</t>
  </si>
  <si>
    <t>XEROX PHASER 106R01246 NEGRO</t>
  </si>
  <si>
    <t>21401001-0109</t>
  </si>
  <si>
    <t>XEROX PHASER 108R00717</t>
  </si>
  <si>
    <t>21401001-0110</t>
  </si>
  <si>
    <t>XEROX PHASER 113R00712 NEGRO</t>
  </si>
  <si>
    <t>21401001-0111</t>
  </si>
  <si>
    <t>XEROX PHASER 106R01218 CYAN</t>
  </si>
  <si>
    <t>21401001-0112</t>
  </si>
  <si>
    <t>XEROX PHASER 106R01219 MAGENTA</t>
  </si>
  <si>
    <t>21401001-0113</t>
  </si>
  <si>
    <t>XEROX PHASER 106R01220 AMARILLO</t>
  </si>
  <si>
    <t>21401001-0114</t>
  </si>
  <si>
    <t>XEROX PHASER 106R01221 NEGRO</t>
  </si>
  <si>
    <t>21401001-0115</t>
  </si>
  <si>
    <t>XEROX PHASER 106R01536 NEGRO</t>
  </si>
  <si>
    <t>21401001-0116</t>
  </si>
  <si>
    <t>XEROX PHASER 115R00069</t>
  </si>
  <si>
    <t>21401001-0117</t>
  </si>
  <si>
    <t>MINOLTA LASSER PAGE PRO 9100 1710497-001</t>
  </si>
  <si>
    <t>21401001-0118</t>
  </si>
  <si>
    <t>KONICA-MINOLTA MAGICOLOR A06V133 NEGRO</t>
  </si>
  <si>
    <t>21401001-0119</t>
  </si>
  <si>
    <t>KONICA-MINOLTA MAGICOLOR A06V233 AMARILLO</t>
  </si>
  <si>
    <t>21401001-0120</t>
  </si>
  <si>
    <t>KONICA-MINOLTA MAGICOLOR A06V333 MAGENTA</t>
  </si>
  <si>
    <t>21401001-0121</t>
  </si>
  <si>
    <t>KONICA-MINOLTA MAGICOLOR A06V433 CYAN</t>
  </si>
  <si>
    <t>21401001-0122</t>
  </si>
  <si>
    <t>KYOCERA FS-9530DN TK-712 NEGRO</t>
  </si>
  <si>
    <t>21401001-0123</t>
  </si>
  <si>
    <t>LEXMARK T654DN T650H11L NEGRO</t>
  </si>
  <si>
    <t>21401001-0124</t>
  </si>
  <si>
    <t>LEXMARK E240 24018SL NEGRO</t>
  </si>
  <si>
    <t>21401001-0125</t>
  </si>
  <si>
    <t>HP LASER JET CB435A NEGRO</t>
  </si>
  <si>
    <t>21401001-0126</t>
  </si>
  <si>
    <t>HP LASERJET CF280A NEGRO</t>
  </si>
  <si>
    <t>21401001-0128</t>
  </si>
  <si>
    <t>TAMBOR PARA LIMPIEZA DE IMPRESORA</t>
  </si>
  <si>
    <t>21401001-0130</t>
  </si>
  <si>
    <t>HP LASER JET COLOR CE270A NEGRO</t>
  </si>
  <si>
    <t>21401001-0131</t>
  </si>
  <si>
    <t>HP LASER JET COLOR CE271A CYAN</t>
  </si>
  <si>
    <t>21401001-0132</t>
  </si>
  <si>
    <t>HP LASER JET COLOR CE272A AMARILLO</t>
  </si>
  <si>
    <t>21401001-0133</t>
  </si>
  <si>
    <t>HP LASER JET COLOR CE273A MAGENTA</t>
  </si>
  <si>
    <t>21401001-0134</t>
  </si>
  <si>
    <t>GRASA LUBRICADORA PARA MECANISMOS PLASTICOS</t>
  </si>
  <si>
    <t>21401001-0135</t>
  </si>
  <si>
    <t>CINTA UNIVERSAL PARA LIMPIEZA DE CABEZAS</t>
  </si>
  <si>
    <t>21401001-0136</t>
  </si>
  <si>
    <t>TONER XEROX PHASER 106R01159</t>
  </si>
  <si>
    <t>21401001-0137</t>
  </si>
  <si>
    <t>TONER P/COPIADORA PANASONIC 8060/8045/8035</t>
  </si>
  <si>
    <t>21401001-0138</t>
  </si>
  <si>
    <t>TONER MULTIFUNCIONAL PANASONIC DP8035, DP8045, DP8060</t>
  </si>
  <si>
    <t>21401001-0139</t>
  </si>
  <si>
    <t>TONER HP CC400A</t>
  </si>
  <si>
    <t>21401001-0140</t>
  </si>
  <si>
    <t>TONER HP CC401A</t>
  </si>
  <si>
    <t>21401001-0141</t>
  </si>
  <si>
    <t>TONER HP CC402A</t>
  </si>
  <si>
    <t>21401001-0142</t>
  </si>
  <si>
    <t>TONER HP CC403A</t>
  </si>
  <si>
    <t>21401001-0143</t>
  </si>
  <si>
    <t>VIDEOCASSETE DVCAM</t>
  </si>
  <si>
    <t>21401001-0148</t>
  </si>
  <si>
    <t>TONER CANNON COLOR</t>
  </si>
  <si>
    <t>21401001-0149</t>
  </si>
  <si>
    <t>TONER CANNON NEGRO</t>
  </si>
  <si>
    <t>21401001-0150</t>
  </si>
  <si>
    <t>TONER PARA IMPRESORA OKI B431</t>
  </si>
  <si>
    <t>21401001-0151</t>
  </si>
  <si>
    <t>TAMBOR PARA IMPRESORA OKI B431</t>
  </si>
  <si>
    <t>21401001-0152</t>
  </si>
  <si>
    <t>GRASA DE SILICON PARA LIMPIEZA DE EQUIPO DE COMPUTO</t>
  </si>
  <si>
    <t>21401001-0153</t>
  </si>
  <si>
    <t>KIT DE LIMPIEZA DE CD/DVD</t>
  </si>
  <si>
    <t>21401001-0154</t>
  </si>
  <si>
    <t>ACCESORIOS DE REPUESTO PARA LIMPIADOR/REPARADOR DE CD/DVD</t>
  </si>
  <si>
    <t>21401001-0155</t>
  </si>
  <si>
    <t>ALCOHOL ISOPROPILICO PARA LIMPIEZA DE EQUIPO DE COMPUTO</t>
  </si>
  <si>
    <t>21401001-0156</t>
  </si>
  <si>
    <t>LUBRICANTE DE SILICON PARA EQUIPO DE COMPUTO</t>
  </si>
  <si>
    <t>21401001-0157</t>
  </si>
  <si>
    <t>TONER PARA IMPRESORA OKI B410</t>
  </si>
  <si>
    <t>21401001-0158</t>
  </si>
  <si>
    <t>CARTUCHO DE MANTENIMIENTO PARA PLOTTER HP</t>
  </si>
  <si>
    <t>21401001-0159</t>
  </si>
  <si>
    <t>CARTUCHO TINTA AMARILLA PLOTTER HP</t>
  </si>
  <si>
    <t>21401001-0160</t>
  </si>
  <si>
    <t>CARTUCHO TINTA GRIS CLARO PLOTTER HP</t>
  </si>
  <si>
    <t>21401001-0161</t>
  </si>
  <si>
    <t>CARTUCHO TINTA MAGENTA CLARO PLOTTER HP</t>
  </si>
  <si>
    <t>21401001-0162</t>
  </si>
  <si>
    <t>CARTUCHO TINTA MAGENTA PLOTTER HP</t>
  </si>
  <si>
    <t>21401001-0163</t>
  </si>
  <si>
    <t>CARTUCHO TINTA ROJO CROMATICO PLOTTER HP</t>
  </si>
  <si>
    <t>21401001-0164</t>
  </si>
  <si>
    <t>CARTUCHO TINTA NEGRO MATE PLOTTER HP</t>
  </si>
  <si>
    <t>21401001-0165</t>
  </si>
  <si>
    <t>CARTUCHO TINTA NEGRO FOTOGRAFICO PLOTTER HP</t>
  </si>
  <si>
    <t>21401001-0166</t>
  </si>
  <si>
    <t>CARTUCHO TINTA CYAN CLARO PLOTTER HP</t>
  </si>
  <si>
    <t>21401001-0167</t>
  </si>
  <si>
    <t>CHIP PARA CARTUCHO XEROX</t>
  </si>
  <si>
    <t>21401001-0168</t>
  </si>
  <si>
    <t>DISCO GRABABLE BLU-RAY</t>
  </si>
  <si>
    <t>21401001-0169</t>
  </si>
  <si>
    <t>CARTUCHO DE MANTENIMIENTO CH644A PLOTTER HPZ6200</t>
  </si>
  <si>
    <t>21401001-0170</t>
  </si>
  <si>
    <t>CARTUCHO DE TINTA AMARILLO  CE040A PLOTTER HPZ6200</t>
  </si>
  <si>
    <t>21401001-0171</t>
  </si>
  <si>
    <t>CARTUCHO DE TINTA CYAN CLARO CE042A PLOTTER HPZ6200</t>
  </si>
  <si>
    <t>21401001-0172</t>
  </si>
  <si>
    <t>CARTUCHO DE TINTA GRIS CLARO CE044A PLOTTER HPZ6200</t>
  </si>
  <si>
    <t>21401001-0173</t>
  </si>
  <si>
    <t>CARTUCHO DE TINTA MAGENTA CE039A PLOTTER HPZ6200 ADA</t>
  </si>
  <si>
    <t>21401001-0174</t>
  </si>
  <si>
    <t>CARTUCHO DE TINTA MAGENTA CLARO CE041A PLOTTER HPZ6200</t>
  </si>
  <si>
    <t>21401001-0175</t>
  </si>
  <si>
    <t>CARTUCHO DE TINTA NEGRO MATTE  CE037  PLOTTER HPZ6200</t>
  </si>
  <si>
    <t>21401001-0176</t>
  </si>
  <si>
    <t>CARTUCHO DE TINTA NEGRO PHOTOGRAFICO CE043A PLOTTER HPZ6200</t>
  </si>
  <si>
    <t>21401001-0177</t>
  </si>
  <si>
    <t>CARTUCHO DE TINTA PARA IMPRESORA CANON N CLI-8BK NEGRO</t>
  </si>
  <si>
    <t>21401001-0178</t>
  </si>
  <si>
    <t>CARTUCHO DE TINTA PARA IMPRESORA CANON N CLI-8C CYAN</t>
  </si>
  <si>
    <t>21401001-0179</t>
  </si>
  <si>
    <t>CARTUCHO DE TINTA PARA IMPRESORA CANON N CLI-8G GREEN</t>
  </si>
  <si>
    <t>21401001-0180</t>
  </si>
  <si>
    <t>CARTUCHO DE TINTA PARA IMPRESORA CANON N CLI-8M MAGENTA</t>
  </si>
  <si>
    <t>21401001-0181</t>
  </si>
  <si>
    <t>CARTUCHO DE TINTA PARA IMPRESORA CANON N CLI-8PC CYAN PHOTO</t>
  </si>
  <si>
    <t>21401001-0182</t>
  </si>
  <si>
    <t>CARTUCHO DE TINTA PARA IMPRESORA CANON N CLI-8PM MAGENTA PHOTO</t>
  </si>
  <si>
    <t>21401001-0183</t>
  </si>
  <si>
    <t>CARTUCHO DE TINTA PARA IMPRESORA CANON N CLI-8R RED</t>
  </si>
  <si>
    <t>21401001-0184</t>
  </si>
  <si>
    <t>CARTUCHO DE TINTA PARA IMPRESORA CANON N CLI-8Y AMARILLO</t>
  </si>
  <si>
    <t>21401001-0185</t>
  </si>
  <si>
    <t>CARTUCHO DE TINTA ROJO CROMATICO CE038A PLOTTER HPZ6200</t>
  </si>
  <si>
    <t>21401001-0186</t>
  </si>
  <si>
    <t>KIT DE FUSOR PARA IMPRESORA HP LASERJET A COLOR CP6015 NP CB457A</t>
  </si>
  <si>
    <t>21401001-0187</t>
  </si>
  <si>
    <t>KIT DE MANTENIMIENTO PARA IMPRESORA OKI B6300</t>
  </si>
  <si>
    <t>21401001-0188</t>
  </si>
  <si>
    <t>KIT DE TRANSFERENCIA DE IMAGENES  HP N Q7504A/RM3161</t>
  </si>
  <si>
    <t>21401001-0189</t>
  </si>
  <si>
    <t>KIT FUSOR DE IMAGENES N Q7502A/3131 NEW 119V</t>
  </si>
  <si>
    <t>21401001-0190</t>
  </si>
  <si>
    <t>TONER MULTIFUNCIONAL CANON IR1019/1023/1021/1025</t>
  </si>
  <si>
    <t>TONER HP CE278A</t>
  </si>
  <si>
    <t>21401001-0192</t>
  </si>
  <si>
    <t>REVELADOR TIPO 26 PARA FOTOCOPIADORA</t>
  </si>
  <si>
    <t>21401001-0193</t>
  </si>
  <si>
    <t>TONER OKIDATA OK44574901 NEGRO</t>
  </si>
  <si>
    <t>21401001-0194</t>
  </si>
  <si>
    <t>TONER HP P11606DN NEGRO</t>
  </si>
  <si>
    <t>21401001-0195</t>
  </si>
  <si>
    <t>FUSOR IMPRESORA OKIDATA B6500</t>
  </si>
  <si>
    <t>21401001-0196</t>
  </si>
  <si>
    <t>TONER SAMSUNG MN-3710 ND MLT-D255S</t>
  </si>
  <si>
    <t>21401001-0197</t>
  </si>
  <si>
    <t>TONER SAMSUNG MN-3710 ND MLT-D205L</t>
  </si>
  <si>
    <t>21401001-0198</t>
  </si>
  <si>
    <t>TONER SAMSUNG MN-3710 ND MLT-D2505E</t>
  </si>
  <si>
    <t>21401001-0199</t>
  </si>
  <si>
    <t>TONER KONICA-MINOLTA MAGOCOLOR 5670EN P-A06X010</t>
  </si>
  <si>
    <t>21401001-0200</t>
  </si>
  <si>
    <t>TONER HP LASERJET CE390X</t>
  </si>
  <si>
    <t>21401001-0201</t>
  </si>
  <si>
    <t>TONER HP LASERJET CE280X</t>
  </si>
  <si>
    <t>21401001-0202</t>
  </si>
  <si>
    <t>TONER OKIDATA B410DN P-43979101</t>
  </si>
  <si>
    <t>21401001-0203</t>
  </si>
  <si>
    <t>KIT DE MANTENIMIENTO HP LASERJET 5500 P-C9734B</t>
  </si>
  <si>
    <t>21401001-0204</t>
  </si>
  <si>
    <t>KIT DE MANTENIMIENTO XEROX PHASER 3428</t>
  </si>
  <si>
    <t>21401001-0205</t>
  </si>
  <si>
    <t>TONER KYOCERA FS8100 P-TK822Y</t>
  </si>
  <si>
    <t>21401001-0206</t>
  </si>
  <si>
    <t>TONER KYOCERA FS8100 P-TK822M</t>
  </si>
  <si>
    <t>21401001-0207</t>
  </si>
  <si>
    <t>TONER KYOCERA FS8100 P-TK822C</t>
  </si>
  <si>
    <t>21401001-0208</t>
  </si>
  <si>
    <t>TONER KYOCERA FS8100 P-TK822K</t>
  </si>
  <si>
    <t>21401001-0209</t>
  </si>
  <si>
    <t>TONER HP LASERJET CE285X</t>
  </si>
  <si>
    <t>21401001-0210</t>
  </si>
  <si>
    <t>FUSOR XEROX LASER PHASER 6360 P-11550005</t>
  </si>
  <si>
    <t>21401001-0211</t>
  </si>
  <si>
    <t>TONER PARA FOTOCOPIADORA KONICA 3510</t>
  </si>
  <si>
    <t>21401001-0212</t>
  </si>
  <si>
    <t>TONER PARA FOTOCOPIADORA KONICA 350</t>
  </si>
  <si>
    <t>21401001-0213</t>
  </si>
  <si>
    <t>TONER HP LASER CE412A AMARILLO</t>
  </si>
  <si>
    <t>21401001-0214</t>
  </si>
  <si>
    <t>TONER HP LASER CE411A CYAN</t>
  </si>
  <si>
    <t>21401001-0215</t>
  </si>
  <si>
    <t>TONER HP LASER CE413A MAGENTA</t>
  </si>
  <si>
    <t>21401001-0216</t>
  </si>
  <si>
    <t>TONER HP LASER CE410X NEGRO</t>
  </si>
  <si>
    <t>21401001-0217</t>
  </si>
  <si>
    <t>TONER PARA COPIADORA CANON 1025</t>
  </si>
  <si>
    <t>21401001-0219</t>
  </si>
  <si>
    <t>TONER PARA IMPRESORA SAMSUNG ML1915</t>
  </si>
  <si>
    <t>21401001-0220</t>
  </si>
  <si>
    <t>TONER PARA IMPRESORA AFICIO RICOH 3410 SF</t>
  </si>
  <si>
    <t>21401001-0222</t>
  </si>
  <si>
    <t>PAPEL FORMA CONTINUA</t>
  </si>
  <si>
    <t>21401001-0223</t>
  </si>
  <si>
    <t>KIT DE MANTENIMIENTO KYOCERA MK-710  FS-9530DN</t>
  </si>
  <si>
    <t>21401001-0224</t>
  </si>
  <si>
    <t>TONER SAMSUNG MN-3820 NP MLT-D203E</t>
  </si>
  <si>
    <t>21401001-0225</t>
  </si>
  <si>
    <t>TONER LEXMARK MS-810DN NP 52D4H00</t>
  </si>
  <si>
    <t>21401001-0226</t>
  </si>
  <si>
    <t>TONER LEXMARK CS-34010DN NP 70C8HK0</t>
  </si>
  <si>
    <t>21401001-0227</t>
  </si>
  <si>
    <t>TONER LEXMARK CS-34010DN NP 70C8HC0</t>
  </si>
  <si>
    <t>21401001-0228</t>
  </si>
  <si>
    <t>TONER LEXMARK CS-34010DN NP 70C8HM0</t>
  </si>
  <si>
    <t>21401001-0229</t>
  </si>
  <si>
    <t>TONER LEXMARK CS-34010DN NP 70C8HY0</t>
  </si>
  <si>
    <t>21401001-0230</t>
  </si>
  <si>
    <t>KIT DE MANTENIMIENTO HP N9120</t>
  </si>
  <si>
    <t>21401001-0231</t>
  </si>
  <si>
    <t>TONER HP M651 NP CF330X</t>
  </si>
  <si>
    <t>21401001-0232</t>
  </si>
  <si>
    <t>TONER HP M651 NP CF331A</t>
  </si>
  <si>
    <t>21401001-0233</t>
  </si>
  <si>
    <t>TONER HP M651 NP CF332A</t>
  </si>
  <si>
    <t>21401001-0234</t>
  </si>
  <si>
    <t>TONER HP M651 NP CF333A</t>
  </si>
  <si>
    <t>21401001-0235</t>
  </si>
  <si>
    <t>TONER HP 8100 NP CN045AL</t>
  </si>
  <si>
    <t>21401001-0236</t>
  </si>
  <si>
    <t>TONER HP 8100 NP CN048AL</t>
  </si>
  <si>
    <t>21401001-0237</t>
  </si>
  <si>
    <t>TONER HP 8100 NP CN046AL</t>
  </si>
  <si>
    <t>21401001-0238</t>
  </si>
  <si>
    <t>TONER HP 8100 NP CN047AL</t>
  </si>
  <si>
    <t>21401001-0239</t>
  </si>
  <si>
    <t>KIT DE MANTENIMIENTO LEXMARK T654DN</t>
  </si>
  <si>
    <t>21401001-0240</t>
  </si>
  <si>
    <t>TONER BROTHER  TN-350</t>
  </si>
  <si>
    <t>21401001-0241</t>
  </si>
  <si>
    <t>TONER HP 950 XL CN045AE</t>
  </si>
  <si>
    <t>21401001-0242</t>
  </si>
  <si>
    <t>BOTITA PROTECTORA PARA CONECTOR</t>
  </si>
  <si>
    <t>21401001-0243</t>
  </si>
  <si>
    <t>CARTUCHO EPSON STYLUS TX320F T133120</t>
  </si>
  <si>
    <t>21401001-0244</t>
  </si>
  <si>
    <t>CARTUCHO EPSON STYLUS TX320F T133420</t>
  </si>
  <si>
    <t>21401001-0245</t>
  </si>
  <si>
    <t>CARTUCHO EPSON STYLUS TX320F T133320</t>
  </si>
  <si>
    <t>21401001-0246</t>
  </si>
  <si>
    <t>CARTUCHO EPSON STYLUS TX320F T133220</t>
  </si>
  <si>
    <t>21401001-0247</t>
  </si>
  <si>
    <t>TONER HP LASER JET C4092A</t>
  </si>
  <si>
    <t>21401001-0248</t>
  </si>
  <si>
    <t>HP OFFICE-JET CB338WL</t>
  </si>
  <si>
    <t>21401001-0249</t>
  </si>
  <si>
    <t>TONER PARA IMPRESORA SAMSUNG MLT-D105L</t>
  </si>
  <si>
    <t>21401001-0250</t>
  </si>
  <si>
    <t>TONER IMPRESORA BROTHER DCP 8085 TN 650</t>
  </si>
  <si>
    <t>21401001-0251</t>
  </si>
  <si>
    <t>TONER LEXMARK 524x NP 52D4X00</t>
  </si>
  <si>
    <t>21401001-0252</t>
  </si>
  <si>
    <t>CARTUCHO HP  951XL MAGENTA CN047A</t>
  </si>
  <si>
    <t>21401001-0253</t>
  </si>
  <si>
    <t>CARTUCHO HP  951XL CYAN CN046A</t>
  </si>
  <si>
    <t>21401001-0254</t>
  </si>
  <si>
    <t>CARTUCHO HP  951XL AMARILLA CN048A</t>
  </si>
  <si>
    <t>21401001-0255</t>
  </si>
  <si>
    <t>TONER AF MP301</t>
  </si>
  <si>
    <t>21401001-0256</t>
  </si>
  <si>
    <t>CARTUCHO HP 305A MAGENTA CE413A</t>
  </si>
  <si>
    <t>21401001-0257</t>
  </si>
  <si>
    <t>CARTUCHO HP 305A AMARILLO CE412A</t>
  </si>
  <si>
    <t>21401001-0258</t>
  </si>
  <si>
    <t>TONER OKI B6500</t>
  </si>
  <si>
    <t>21401001-0259</t>
  </si>
  <si>
    <t>TONER BROTHER NEGRO TN-1060</t>
  </si>
  <si>
    <t>21401001-0260</t>
  </si>
  <si>
    <t>TONER SAMSUNG SCX-4828FN MULT-D209L</t>
  </si>
  <si>
    <t>21401001-0261</t>
  </si>
  <si>
    <t>CARTUCHO HP 5500 NP C4960A NEGRO</t>
  </si>
  <si>
    <t>21401001-0262</t>
  </si>
  <si>
    <t>CARTUCHO HP 5500 NP C4962A MAGENTA</t>
  </si>
  <si>
    <t>21401001-0263</t>
  </si>
  <si>
    <t>CARTUCHO HP 5500 NP C4963A YELLOW</t>
  </si>
  <si>
    <t>21401001-0264</t>
  </si>
  <si>
    <t>CARTUCHO HP 5500 NP C4964A CYAN CLARO</t>
  </si>
  <si>
    <t>21401001-0265</t>
  </si>
  <si>
    <t>CARTUCHO HP 5500 NP C9460A NEGRO MATE / CYAN</t>
  </si>
  <si>
    <t>21401001-0266</t>
  </si>
  <si>
    <t>CARTUCHO HP 5500 NP C9461A MAGENTA AMARILLO</t>
  </si>
  <si>
    <t>21401001-0267</t>
  </si>
  <si>
    <t>CARTUCHO HP 5500 NP C9462A MAGENTA CLARO / CYAN CLARO</t>
  </si>
  <si>
    <t>21401001-0268</t>
  </si>
  <si>
    <t>CARTUCHO HP 5500 NP C9463A NEGRO FOTOGRAFICO / GRIS</t>
  </si>
  <si>
    <t>21401001-0269</t>
  </si>
  <si>
    <t>CARTUCHO HP 5500 NP C4871A NEGRO</t>
  </si>
  <si>
    <t>21401001-0270</t>
  </si>
  <si>
    <t>TONER PARA FOTOCOPIADORA  SHARP MX 560NT</t>
  </si>
  <si>
    <t>21401001-0271</t>
  </si>
  <si>
    <t>CARTUCHO PARA RESIDUOS KYOCERA 3050CI - 4550 - 5550CI</t>
  </si>
  <si>
    <t>21401001-0272</t>
  </si>
  <si>
    <t>CARTUCHO HP C4906AL NEGRO 940XL</t>
  </si>
  <si>
    <t>21401001-0273</t>
  </si>
  <si>
    <t>CARTUCHO HP C4907AL CYAN 940XL</t>
  </si>
  <si>
    <t>21401001-0274</t>
  </si>
  <si>
    <t>CARTUCHO HP C4908AL MAGENTA 940XL</t>
  </si>
  <si>
    <t>21401001-0275</t>
  </si>
  <si>
    <t>CARTUCHO HP C4909AL AMARILLO 940XL</t>
  </si>
  <si>
    <t>21401001-0276</t>
  </si>
  <si>
    <t>TONER LEXMARK 524X MS811DN ALTO RENDIMIENTO</t>
  </si>
  <si>
    <t>21401001-0277</t>
  </si>
  <si>
    <t>TONER HP LASER CF210 131</t>
  </si>
  <si>
    <t>21401001-0278</t>
  </si>
  <si>
    <t>TONER HP LASER CF210X 131X</t>
  </si>
  <si>
    <t>21401001-0279</t>
  </si>
  <si>
    <t>TONER HP LASER CF211 131A CYAN</t>
  </si>
  <si>
    <t>21401001-0280</t>
  </si>
  <si>
    <t>TONER HP LASER CF212 131A AMARILLO</t>
  </si>
  <si>
    <t>21401001-0281</t>
  </si>
  <si>
    <t>TONER HP LASER CF213 131A MAGENTA</t>
  </si>
  <si>
    <t>21401001-0282</t>
  </si>
  <si>
    <t>CARTUCHO BROTHER LC75Y AMARILLO</t>
  </si>
  <si>
    <t>21401001-0283</t>
  </si>
  <si>
    <t>CARTUCHO BROTHER LC75BK NEGRO</t>
  </si>
  <si>
    <t>21401001-0284</t>
  </si>
  <si>
    <t>CARTUCHO BROTHER LC75C CIAN</t>
  </si>
  <si>
    <t>21401001-0285</t>
  </si>
  <si>
    <t>CARTUCHO BROTHER LC75M MAGENTA</t>
  </si>
  <si>
    <t>21401001-0286</t>
  </si>
  <si>
    <t>TONER PARA FOTOCOPIADORA SHARP  AR5623</t>
  </si>
  <si>
    <t>21401001-0287</t>
  </si>
  <si>
    <t>CARTUCHO HP 92 C9362WL NEGRO</t>
  </si>
  <si>
    <t>21401001-0288</t>
  </si>
  <si>
    <t>CARTUCHO HP 93 C9361WL TRICOLOR</t>
  </si>
  <si>
    <t>21401001-0290</t>
  </si>
  <si>
    <t>CARTUCHO HP 662 CZ103AL NEGRO</t>
  </si>
  <si>
    <t>21401001-0291</t>
  </si>
  <si>
    <t>CARTUCHO HP 662 CZ106AL TRICOLOR</t>
  </si>
  <si>
    <t>21401001-0296</t>
  </si>
  <si>
    <t>KIT DE MANTENIMIENTO KYOCERA MK-470</t>
  </si>
  <si>
    <t>21401001-0297</t>
  </si>
  <si>
    <t>CARTUCHO HP 932 NP CN0575 NEGRO</t>
  </si>
  <si>
    <t>21401001-0298</t>
  </si>
  <si>
    <t>CARTUCHO HP 933 NP CN058S CIAN</t>
  </si>
  <si>
    <t>21401001-0299</t>
  </si>
  <si>
    <t>CARTUCHO HP 933 NP CN059S MAGENTA</t>
  </si>
  <si>
    <t>21401001-0300</t>
  </si>
  <si>
    <t>CARTUCHO HP 933 NP CN060S AMARILLO</t>
  </si>
  <si>
    <t>21401001-0301</t>
  </si>
  <si>
    <t>TONER DELL 1720 ALTO RENDIMIENTO</t>
  </si>
  <si>
    <t>21401001-0302</t>
  </si>
  <si>
    <t>PAD ABSORBEDOR DE TINTA NP 1257633</t>
  </si>
  <si>
    <t>21401001-0303</t>
  </si>
  <si>
    <t>CARTUCHO KODAK NP 8183386 PAQUETE 3 PZAS</t>
  </si>
  <si>
    <t>21401001-0304</t>
  </si>
  <si>
    <t>KIT DE CONSUMIBLES KODAK NP 1462415</t>
  </si>
  <si>
    <t>21401001-0305</t>
  </si>
  <si>
    <t>KIT DE GUIAS PARA IMPRESIÓN NP 871 4438</t>
  </si>
  <si>
    <t>21401001-0306</t>
  </si>
  <si>
    <t>LAMPARA DE EXPOSICION KODAK NP 800 0853</t>
  </si>
  <si>
    <t>21401001-0307</t>
  </si>
  <si>
    <t>KIT DE TRANSFERENCIA HP LASERJET M651 NP CE249A</t>
  </si>
  <si>
    <t>21401001-0308</t>
  </si>
  <si>
    <t>KIT DE FUSOR HP LASERJET M651 NP CE246A</t>
  </si>
  <si>
    <t>21401001-0309</t>
  </si>
  <si>
    <t>UNIDAD DE RECOGIDA DE TONER HP LASERJET M651 NP CE265A</t>
  </si>
  <si>
    <t>21401001-0310</t>
  </si>
  <si>
    <t>TOALLA ANTIESTATICA HUMEDA</t>
  </si>
  <si>
    <t>21401001-0311</t>
  </si>
  <si>
    <t>CARTUCHO PARA TONER HP 312A LASERJET CF380X NEGRO</t>
  </si>
  <si>
    <t>21401001-0312</t>
  </si>
  <si>
    <t>CARTUCHO PARA TONER HP 312A LASERJET CF381AX CYAN</t>
  </si>
  <si>
    <t>21401001-0313</t>
  </si>
  <si>
    <t>TONER HP CF382A AMARILLO</t>
  </si>
  <si>
    <t>21401001-0314</t>
  </si>
  <si>
    <t>CARTUCHO PARA TONER HP 312A LASERJET CF383A MAGENTA</t>
  </si>
  <si>
    <t>21401001-0315</t>
  </si>
  <si>
    <t>CARTUCHO PARA TONER XEROX 8570 NP 108R00936 CYAN</t>
  </si>
  <si>
    <t>21401001-0316</t>
  </si>
  <si>
    <t>CARTUCHO PARA TONER XEROX 8570 NP 108R00937 MAGENTA</t>
  </si>
  <si>
    <t>21401001-0317</t>
  </si>
  <si>
    <t>CARTUCHO PARA TONER XEROX 8570 NP 108R00938 AMARILLO</t>
  </si>
  <si>
    <t>21401001-0318</t>
  </si>
  <si>
    <t>CARTUCHO PARA TONER XEROX 8570 NP 108R00939 NEGRO</t>
  </si>
  <si>
    <t>21401001-0319</t>
  </si>
  <si>
    <t>CARTUCHO HP 662XL CZ105AL NEGRO</t>
  </si>
  <si>
    <t>21401001-0320</t>
  </si>
  <si>
    <t>CARTUCHO HP 662XL CZ106AL TRICOLOR</t>
  </si>
  <si>
    <t>21401001-0321</t>
  </si>
  <si>
    <t>TONER HP LASERJET NP CE310A NEGRO</t>
  </si>
  <si>
    <t>21401001-0322</t>
  </si>
  <si>
    <t>TONER HP LASERJET NP CE311A CYAN</t>
  </si>
  <si>
    <t>21401001-0323</t>
  </si>
  <si>
    <t>TONER HP LASERJET NP CE312A AMARILLO</t>
  </si>
  <si>
    <t>21401001-0324</t>
  </si>
  <si>
    <t>TONER HP LASERJET NP CE313A MAGENTA</t>
  </si>
  <si>
    <t>21401001-0325</t>
  </si>
  <si>
    <t>TONER HP M651 CF320A NEGRO</t>
  </si>
  <si>
    <t>21401001-0326</t>
  </si>
  <si>
    <t>CABEZAL HP 88 NEGRO/AMARILLO</t>
  </si>
  <si>
    <t>21401001-0327</t>
  </si>
  <si>
    <t>CABEZAL HP 88 CYAN/MAGENTA</t>
  </si>
  <si>
    <t>21401001-0328</t>
  </si>
  <si>
    <t>CARTUCHO EPSON L355 NP T6641 NEGRO</t>
  </si>
  <si>
    <t>21401001-0329</t>
  </si>
  <si>
    <t>CARTUCHO EPSON L355 NP T6642 CYAN</t>
  </si>
  <si>
    <t>21401001-0330</t>
  </si>
  <si>
    <t>CARTUCHO EPSON L355 NP T6644 AMARILLO</t>
  </si>
  <si>
    <t>21401001-0331</t>
  </si>
  <si>
    <t>CARTUCHO EPSON L355 NP T6643 MAGENTA</t>
  </si>
  <si>
    <t>21401001-0332</t>
  </si>
  <si>
    <t>KIT DE TRANSFERENCIA LEXMARK</t>
  </si>
  <si>
    <t>21401001-0333</t>
  </si>
  <si>
    <t>TONER PARA IMPRESORA BROTHER TN-750</t>
  </si>
  <si>
    <t>21401001-0334</t>
  </si>
  <si>
    <t>CHIP PARA CARTUCHO LEXMARK</t>
  </si>
  <si>
    <t>21401001-0335</t>
  </si>
  <si>
    <t>CARTUCHO HP 60 TRICOLOR CC643WL</t>
  </si>
  <si>
    <t>21401001-0336</t>
  </si>
  <si>
    <t>CARTUCHO HP 60 NEGRO CC640WL</t>
  </si>
  <si>
    <t>21401001-0337</t>
  </si>
  <si>
    <t>TONER BROTHER TN-410</t>
  </si>
  <si>
    <t>21401001-0338</t>
  </si>
  <si>
    <t>UNIDAD DE IMAGEN LEXMARK</t>
  </si>
  <si>
    <t>21401001-0339</t>
  </si>
  <si>
    <t>TAMBOR BROTHER NP DR720</t>
  </si>
  <si>
    <t>21401001-0340</t>
  </si>
  <si>
    <t>TONER HP LASERJET NP CF281X NEGRO</t>
  </si>
  <si>
    <t>21401001-0341</t>
  </si>
  <si>
    <t>TONER LEXMARK NP C734A1CG CYAN</t>
  </si>
  <si>
    <t>21401001-0342</t>
  </si>
  <si>
    <t>TONER LEXMARK NP C734A1MG MAGENTA</t>
  </si>
  <si>
    <t>21401001-0343</t>
  </si>
  <si>
    <t>TONER LEXMARK NP C734A1YG YELLOW</t>
  </si>
  <si>
    <t>21401001-0345</t>
  </si>
  <si>
    <t>CARTUCHO DE DATOS NP C7974A</t>
  </si>
  <si>
    <t>21401001-0346</t>
  </si>
  <si>
    <t>CARTUCHO DE DATOS NP C7975A</t>
  </si>
  <si>
    <t>21401001-0347</t>
  </si>
  <si>
    <t>TONER OKIDATA B431D</t>
  </si>
  <si>
    <t>21401001-0349</t>
  </si>
  <si>
    <t>TRANSCEPTOR - GASTO</t>
  </si>
  <si>
    <t>21401001-0350</t>
  </si>
  <si>
    <t>CINTA LEXMARK MATRIZ DE PUNTO NP 4227</t>
  </si>
  <si>
    <t>21401001-0351</t>
  </si>
  <si>
    <t>FILMINA PARA IMPRESORA HP 4100</t>
  </si>
  <si>
    <t>21401001-0352</t>
  </si>
  <si>
    <t>MATERIALES Y UTILES PARA EL PROCESAMIENTO EN EQUIPOS Y BIENES INFORMATICOS</t>
  </si>
  <si>
    <t>21401001-0353</t>
  </si>
  <si>
    <t>TONER HP CE251A CYAN</t>
  </si>
  <si>
    <t>21401001-0354</t>
  </si>
  <si>
    <t>TONER HP CE252A AMARILLO</t>
  </si>
  <si>
    <t>21401001-0355</t>
  </si>
  <si>
    <t>TONER HP CE253A MAGENTA</t>
  </si>
  <si>
    <t>21401001-0356</t>
  </si>
  <si>
    <t>TONER HP CE250A NEGRO</t>
  </si>
  <si>
    <t>21401001-0357</t>
  </si>
  <si>
    <t>CINTA IMPRESORA DE MATRIZ FX-2190/LQ-209</t>
  </si>
  <si>
    <t>21401001-0358</t>
  </si>
  <si>
    <t>CARTUCHO BROTHER LC103M MAGENTA</t>
  </si>
  <si>
    <t>21401001-0359</t>
  </si>
  <si>
    <t>CARTUCHO BROTHER LC103C CYAN</t>
  </si>
  <si>
    <t>21401001-0360</t>
  </si>
  <si>
    <t>CARTUCHO BROTHER LC103Y AMARILLO</t>
  </si>
  <si>
    <t>21401001-0361</t>
  </si>
  <si>
    <t>TONER  BROTHER TN 330</t>
  </si>
  <si>
    <t>21401001-0362</t>
  </si>
  <si>
    <t>TONER  BROTHER TN 360</t>
  </si>
  <si>
    <t>21401001-0363</t>
  </si>
  <si>
    <t>TONER  BROTHER TN 450</t>
  </si>
  <si>
    <t>21401001-0364</t>
  </si>
  <si>
    <t>TONER  BROTHER TN 550</t>
  </si>
  <si>
    <t>21401001-0365</t>
  </si>
  <si>
    <t>TONER  BROTHER TN 580</t>
  </si>
  <si>
    <t>21401001-0366</t>
  </si>
  <si>
    <t>CARTUCHOS HP CN045AL NEGRO</t>
  </si>
  <si>
    <t>21401001-0367</t>
  </si>
  <si>
    <t>CARTUCHOS HP CN046AL CIAN</t>
  </si>
  <si>
    <t>21401001-0368</t>
  </si>
  <si>
    <t>CARTUCHOS HP CN047AL MAGENTA</t>
  </si>
  <si>
    <t>21401001-0369</t>
  </si>
  <si>
    <t>CARTUCHOS HP CN048AL AMARILLO</t>
  </si>
  <si>
    <t>21401001-0370</t>
  </si>
  <si>
    <t>TONER HP 81A CF281A LASERJET NEGRO</t>
  </si>
  <si>
    <t>21401001-0371</t>
  </si>
  <si>
    <t>CARTUCHO HP 934XL NEGRO C2P23AL</t>
  </si>
  <si>
    <t>21401001-0372</t>
  </si>
  <si>
    <t>CARTUCHO HP 935XL AMARILLO C2P26AL</t>
  </si>
  <si>
    <t>21401001-0373</t>
  </si>
  <si>
    <t>CARTUCHO HP 935XL CIAN C2P24AL</t>
  </si>
  <si>
    <t>21401001-0374</t>
  </si>
  <si>
    <t>CARTUCHO HP 935XL MAGENTA C2P25AL</t>
  </si>
  <si>
    <t>21401001-0375</t>
  </si>
  <si>
    <t>HP LASERJET CF280X NEGRO</t>
  </si>
  <si>
    <t>21401001-0376</t>
  </si>
  <si>
    <t>TONER IMPRESORA XEROX 106R01441 MAGENTA</t>
  </si>
  <si>
    <t>21401001-0377</t>
  </si>
  <si>
    <t>TONER IMPRESORA XEROX 106R01443 CYAN</t>
  </si>
  <si>
    <t>21401001-0378</t>
  </si>
  <si>
    <t>TONER IMPRESORA XEROX 106R01445 AMARILLO</t>
  </si>
  <si>
    <t>21401001-0379</t>
  </si>
  <si>
    <t>TONER IMPRESORA XEROX 106R01446 NEGRO</t>
  </si>
  <si>
    <t>21401001-0380</t>
  </si>
  <si>
    <t>KIT DE MANTENIMIENTO HP CF064A</t>
  </si>
  <si>
    <t>21401001-0381</t>
  </si>
  <si>
    <t>KIT DE RODILLOS PARA HP L2725-60002</t>
  </si>
  <si>
    <t>21401001-0382</t>
  </si>
  <si>
    <t>KIT DE RODILLOS O GOMAS DE ARRASTRE PARA HP CB506-67905</t>
  </si>
  <si>
    <t>21401001-0383</t>
  </si>
  <si>
    <t>TONER HP CF380 NEGRO</t>
  </si>
  <si>
    <t>21401001-0384</t>
  </si>
  <si>
    <t>TONER HP CF381A CYAN</t>
  </si>
  <si>
    <t>21401001-0385</t>
  </si>
  <si>
    <t>TONER HP CF383A MAGENTA</t>
  </si>
  <si>
    <t>21401001-0386</t>
  </si>
  <si>
    <t>TONER XEROX 106R01631 CYAN</t>
  </si>
  <si>
    <t>21401001-0387</t>
  </si>
  <si>
    <t>TONER XEROX 106R01632 MAGENTA</t>
  </si>
  <si>
    <t>21401001-0388</t>
  </si>
  <si>
    <t>TONER XEROX 106R01634 AMARILLO</t>
  </si>
  <si>
    <t>21401001-0389</t>
  </si>
  <si>
    <t>TONER XEROX 106R01634 NEGRO</t>
  </si>
  <si>
    <t>21401001-0390</t>
  </si>
  <si>
    <t>TONER EPSON S050010 NEGRO</t>
  </si>
  <si>
    <t>21401001-0391</t>
  </si>
  <si>
    <t>KIT DE MANTENIMIENTO HP CF064-67901</t>
  </si>
  <si>
    <t>21401001-0392</t>
  </si>
  <si>
    <t>PORTA CD/DVD 2 PIEZAS PARA CARPETA</t>
  </si>
  <si>
    <t>21401001-0393</t>
  </si>
  <si>
    <t>UNIDAD DE IMAGEN SAMSUNG</t>
  </si>
  <si>
    <t>21401001-0394</t>
  </si>
  <si>
    <t>TONER HP LASERJET CF287A NEGRO</t>
  </si>
  <si>
    <t>21401001-0395</t>
  </si>
  <si>
    <t>TONER SAMSUNG NP MLT-D203U</t>
  </si>
  <si>
    <t>21401001-0396</t>
  </si>
  <si>
    <t>TONER IMPRESORA BROTHER TN 720</t>
  </si>
  <si>
    <t>21401001-0398</t>
  </si>
  <si>
    <t>TONER HP CF283A</t>
  </si>
  <si>
    <t>21401001-0399</t>
  </si>
  <si>
    <t>PAQUETE DE 4 COLORES DE TINTAS PARA EPSON T664</t>
  </si>
  <si>
    <t>21401001-0400</t>
  </si>
  <si>
    <t>TONER HP 508A CF360A NEGRO</t>
  </si>
  <si>
    <t>21401001-0401</t>
  </si>
  <si>
    <t>TONER HP CF361A CIAN</t>
  </si>
  <si>
    <t>21401001-0402</t>
  </si>
  <si>
    <t>TONER HP CF362A AMARILLO</t>
  </si>
  <si>
    <t>21401001-0403</t>
  </si>
  <si>
    <t>TONER HP CF363A MAGENTA</t>
  </si>
  <si>
    <t>21401001-0405</t>
  </si>
  <si>
    <t>TONER LEXMARK C748H1MG MAGENTA</t>
  </si>
  <si>
    <t>21401001-0406</t>
  </si>
  <si>
    <t>TONER LEXMARK C748H1YG AMARILLO</t>
  </si>
  <si>
    <t>21401001-0407</t>
  </si>
  <si>
    <t>TONER LEXMARK C748H1CG CYAN</t>
  </si>
  <si>
    <t>21401001-0409</t>
  </si>
  <si>
    <t>UNIDAD DE IMAGEN LEXMARK 52D0Z00</t>
  </si>
  <si>
    <t>21401001-0410</t>
  </si>
  <si>
    <t>TONER LEXMARK C746H1KG NEGRO</t>
  </si>
  <si>
    <t>21401001-0411</t>
  </si>
  <si>
    <t>KIT FOTOCONDUCTOR LEXMARK C734X24G</t>
  </si>
  <si>
    <t>21401001-0412</t>
  </si>
  <si>
    <t>CARTUCHO HP L0S50AL CIAN</t>
  </si>
  <si>
    <t>21401001-0413</t>
  </si>
  <si>
    <t>CARTUCHO HP L0S56AL AMARILLA</t>
  </si>
  <si>
    <t>21401001-0414</t>
  </si>
  <si>
    <t>CARTUCHO HP L0S53AL MAGENTA</t>
  </si>
  <si>
    <t>21401001-0415</t>
  </si>
  <si>
    <t>CARTUCHO HP L0S47A NEGRO</t>
  </si>
  <si>
    <t>21401001-0416</t>
  </si>
  <si>
    <t>FUSOR DE IMAGEN LEXMARK</t>
  </si>
  <si>
    <t>21401001-0417</t>
  </si>
  <si>
    <t>KIT DE MANTENIMIENTO LEXMARK NP 40X8421</t>
  </si>
  <si>
    <t>21401001-0418</t>
  </si>
  <si>
    <t>UNIDAD DE IMAGEN LEXMARK  NP 52D0Z00</t>
  </si>
  <si>
    <t>21401001-0419</t>
  </si>
  <si>
    <t>CARTUCHO DE GRAPAS LEXMARK 25A0013</t>
  </si>
  <si>
    <t>21401001-0420</t>
  </si>
  <si>
    <t>CARTUCHO DE MANTENIMIENTO HP C9518A</t>
  </si>
  <si>
    <t>21401001-0421</t>
  </si>
  <si>
    <t>CARTUCHO HP CB338WL TRICOLOR</t>
  </si>
  <si>
    <t>21401001-0422</t>
  </si>
  <si>
    <t>CARTUCHO LEXMARK C746H1KG NEGRO</t>
  </si>
  <si>
    <t>21401001-0423</t>
  </si>
  <si>
    <t>CARTUCHO LEXMARK C748H1CG CIAN</t>
  </si>
  <si>
    <t>21401001-0424</t>
  </si>
  <si>
    <t>CARTUCHO LEXMARK C748H1MG MAGENTA</t>
  </si>
  <si>
    <t>21401001-0425</t>
  </si>
  <si>
    <t>CARTUCHO LEXMARK C748H1YG AMARILLO</t>
  </si>
  <si>
    <t>21401001-0426</t>
  </si>
  <si>
    <t>FOTOCONDUCTOR LEXMARK C734X24G</t>
  </si>
  <si>
    <t>21401001-0427</t>
  </si>
  <si>
    <t>FUSOR PARA IMPRESORA HP CE484A</t>
  </si>
  <si>
    <t>21401001-0428</t>
  </si>
  <si>
    <t>KIT DE MANTENIMIENTO HP  L2718A</t>
  </si>
  <si>
    <t>21401001-0429</t>
  </si>
  <si>
    <t>KIT DE MANTENIMIENTO HP B3M77A</t>
  </si>
  <si>
    <t>21401001-0430</t>
  </si>
  <si>
    <t>KIT DE MANTENIMIENTO LEXMARK 40X4724</t>
  </si>
  <si>
    <t>21401001-0431</t>
  </si>
  <si>
    <t>KIT DE MANTENIMIENTO XEROX 109R00784</t>
  </si>
  <si>
    <t>21401001-0432</t>
  </si>
  <si>
    <t>KIT DE MANTENIMIENTO XEROX 604K73140</t>
  </si>
  <si>
    <t>21401001-0433</t>
  </si>
  <si>
    <t>TONER HP CF280X NEGRO</t>
  </si>
  <si>
    <t>21401001-0434</t>
  </si>
  <si>
    <t>TONER HP CF380XC NEGRO</t>
  </si>
  <si>
    <t>21401001-0435</t>
  </si>
  <si>
    <t>TONER HP CF381A CIAN</t>
  </si>
  <si>
    <t>21401001-0436</t>
  </si>
  <si>
    <t>21401001-0437</t>
  </si>
  <si>
    <t>21401001-0438</t>
  </si>
  <si>
    <t>TONER LEXMARK 50F4X00 NEGRO</t>
  </si>
  <si>
    <t>21401001-0439</t>
  </si>
  <si>
    <t>TONER XEROX 10602249 CIAN</t>
  </si>
  <si>
    <t>21401001-0440</t>
  </si>
  <si>
    <t>TONER XEROX 10602250 MAGENTA</t>
  </si>
  <si>
    <t>21401001-0441</t>
  </si>
  <si>
    <t>TONER XEROX 10602251 AMARILLO</t>
  </si>
  <si>
    <t>21401001-0442</t>
  </si>
  <si>
    <t>TONER XEROX 106R01523 CIAN</t>
  </si>
  <si>
    <t>21401001-0443</t>
  </si>
  <si>
    <t>TONER XEROX 106R01524 MAGENTA</t>
  </si>
  <si>
    <t>21401001-0444</t>
  </si>
  <si>
    <t>TONER XEROX 106R01525 AMARILLO</t>
  </si>
  <si>
    <t>21401001-0445</t>
  </si>
  <si>
    <t>TONER XEROX 106R01526 NEGRO</t>
  </si>
  <si>
    <t>21401001-0446</t>
  </si>
  <si>
    <t>TONER XEROX 106R02252 NEGRO</t>
  </si>
  <si>
    <t>21401001-0447</t>
  </si>
  <si>
    <t>UNIDAD RECOLECTORA HP CE254A</t>
  </si>
  <si>
    <t>21401001-0448</t>
  </si>
  <si>
    <t>FILMINA PARA IMPRESORA LEXMARK</t>
  </si>
  <si>
    <t>21401001-0449</t>
  </si>
  <si>
    <t>KIT DE RODILLO HP CB459A</t>
  </si>
  <si>
    <t>21401001-0450</t>
  </si>
  <si>
    <t>KIT DE TRANSFERENCIA Q3658A</t>
  </si>
  <si>
    <t>21401001-0451</t>
  </si>
  <si>
    <t>MALETIN PARA TRANSPORTE Y ARCHIVO DE CINTAS LTO</t>
  </si>
  <si>
    <t>21401001-0452</t>
  </si>
  <si>
    <t>UNIDAD DE IMAGEN DK-475 (KYOCERA TASKALFA 255)</t>
  </si>
  <si>
    <t>21401001-0453</t>
  </si>
  <si>
    <t>TONER BROTHER TN-315C CYAN</t>
  </si>
  <si>
    <t>21401001-0454</t>
  </si>
  <si>
    <t>TONER BROTHER TN-315M MAGENTA</t>
  </si>
  <si>
    <t>21401001-0455</t>
  </si>
  <si>
    <t>CARTUCHO HP 664XL NEGRO</t>
  </si>
  <si>
    <t>21401001-0456</t>
  </si>
  <si>
    <t>CARTUCHO HP 664XL TRICOLOR</t>
  </si>
  <si>
    <t>21401001-0457</t>
  </si>
  <si>
    <t>TONER  PHASER 6700 XEROX K A945 NEGRO</t>
  </si>
  <si>
    <t>21401001-0458</t>
  </si>
  <si>
    <t>TONER PHASER 6700 XEROX K A946 AZUL</t>
  </si>
  <si>
    <t>21401001-0459</t>
  </si>
  <si>
    <t>TONER PHASER 6700 XEROX K A947 MAGENTA</t>
  </si>
  <si>
    <t>21401001-0460</t>
  </si>
  <si>
    <t>TONER PHASER 6700 XEROX K A948 AMARILLO</t>
  </si>
  <si>
    <t>21401001-0461</t>
  </si>
  <si>
    <t>TONER BROTHER DCP-7030</t>
  </si>
  <si>
    <t>21401001-0462</t>
  </si>
  <si>
    <t>TAMBOR BROTHER MFC-8710</t>
  </si>
  <si>
    <t>21401001-0463</t>
  </si>
  <si>
    <t>TONER SAMSUNG MLT-D203S NEGRO</t>
  </si>
  <si>
    <t>21401001-0464</t>
  </si>
  <si>
    <t>TONER BROTHER ORIGINAL TN660 NEGRO</t>
  </si>
  <si>
    <t>21401001-0469</t>
  </si>
  <si>
    <t>BANDA DE TRANSFERENCIA</t>
  </si>
  <si>
    <t>21401001-0470</t>
  </si>
  <si>
    <t>CARTUCHO CANON PG-140 NEGRO</t>
  </si>
  <si>
    <t>21401001-0471</t>
  </si>
  <si>
    <t>CARTUCHO CANON CL-141 TRICOLOR</t>
  </si>
  <si>
    <t>21401001-0472</t>
  </si>
  <si>
    <t>ESTUCHE PARA TARJETAS DE MEMORIA</t>
  </si>
  <si>
    <t>21401001-0473</t>
  </si>
  <si>
    <t>CARTUCHO PARA IMPRESORA HP CF217A</t>
  </si>
  <si>
    <t>21401001-0474</t>
  </si>
  <si>
    <t>CARTUCHO TINTA CLI-151 CANNON-MAGENTA</t>
  </si>
  <si>
    <t>21401001-0475</t>
  </si>
  <si>
    <t>CARTUCHO TINTA CLI-151 CANNON-CIAN</t>
  </si>
  <si>
    <t>21401001-0476</t>
  </si>
  <si>
    <t>CARTUCHO TINTA CLI-151 CANNON-AMARILLO</t>
  </si>
  <si>
    <t>21401001-0477</t>
  </si>
  <si>
    <t>CARTUCHO TINTA CLI-151 CANNON-NEGRO</t>
  </si>
  <si>
    <t>21401001-0478</t>
  </si>
  <si>
    <t>CARTUCHO TINTA PGI-150 CANNON-NEGRO</t>
  </si>
  <si>
    <t>21401001-0479</t>
  </si>
  <si>
    <t>TONER PARA IMPRESORA RICOH MP 4001-MP 4500A</t>
  </si>
  <si>
    <t>21401001-0480</t>
  </si>
  <si>
    <t>KIT DE MANTENIMIENTO DEL FUSOR HP CB388A</t>
  </si>
  <si>
    <t>21401001-0481</t>
  </si>
  <si>
    <t>TONER BROTHER NEGRO TN-750</t>
  </si>
  <si>
    <t>21401001-0482</t>
  </si>
  <si>
    <t>TINTA P/IMPRESORA HP 62 OFFICE JET 200 COLOR</t>
  </si>
  <si>
    <t>21401001-0483</t>
  </si>
  <si>
    <t>TINTA P/IMPRESORA HP 62 OFFICE JET 200 NEGRO</t>
  </si>
  <si>
    <t>21401001-0484</t>
  </si>
  <si>
    <t>PELICULA DE SEGURIDAD PARA IMPRESORA SMART 70</t>
  </si>
  <si>
    <t>21401001-0485</t>
  </si>
  <si>
    <t>TONER LEXMARK MODELO MS415 DN COLOR NEGRO NP 50F4X00</t>
  </si>
  <si>
    <t>21401001-0486</t>
  </si>
  <si>
    <t>CARTUCHO PARA IMPRESORA HP OFFICEJET PRO 8210 NP L0S62AL</t>
  </si>
  <si>
    <t>21401001-0487</t>
  </si>
  <si>
    <t>CARTUCHO PARA IMPRESORA HP OFFICEJET PRO 8210 NP L0S65AL</t>
  </si>
  <si>
    <t>21401001-0488</t>
  </si>
  <si>
    <t>CARTUCHO PARA IMPRESORA HP OFFICEJET PRO 8210 NP L0S68AL</t>
  </si>
  <si>
    <t>21401001-0489</t>
  </si>
  <si>
    <t>CARTUCHO PARA IMPRESORA HP OFFICEJET PRO 8210 NP L0S71AL</t>
  </si>
  <si>
    <t>21401001-0490</t>
  </si>
  <si>
    <t>CARTUCHO PARA IMPRESORA LEXMARK C792 NP C792X1YG</t>
  </si>
  <si>
    <t>21401001-0491</t>
  </si>
  <si>
    <t>CARTUCHO PARA IMPRESORA LEXMARK C792 NP C792X1CG</t>
  </si>
  <si>
    <t>21401001-0492</t>
  </si>
  <si>
    <t>CARTUCHO PARA IMPRESORA LEXMARK C792 NP C792X1MG</t>
  </si>
  <si>
    <t>21401001-0493</t>
  </si>
  <si>
    <t>CARTUCHO PARA IMPRESORA LEXMARK C792 NP C792X1KG</t>
  </si>
  <si>
    <t>21401001-0494</t>
  </si>
  <si>
    <t>CARTUCHO PARA IMPRESORA HP 662 XL NEGRO NP CZ105AL</t>
  </si>
  <si>
    <t>21401001-0495</t>
  </si>
  <si>
    <t>CARTUCHO PARA IMPRESORA HP 662XL TRICOLOR NP CZ106AL</t>
  </si>
  <si>
    <t>21401001-0496</t>
  </si>
  <si>
    <t>KIT DE CONSUMIBLES PARA ESCÁNER KODAK I780 NP 8965279</t>
  </si>
  <si>
    <t>21401001-0497</t>
  </si>
  <si>
    <t>CARTUCHO DE TÓNER RESIDUAL PARA IMPRESORA XEROX PHASER 7500 NP 108R00865</t>
  </si>
  <si>
    <t>21401001-0498</t>
  </si>
  <si>
    <t>TÓNER PARA IMPRESORA LEXMARK CS310DN NP 70C8HY0</t>
  </si>
  <si>
    <t>21401001-0499</t>
  </si>
  <si>
    <t>TÓNER PARA IMPRESORA LEXMARK CS310DN NP 70C8HC0</t>
  </si>
  <si>
    <t>21401001-0500</t>
  </si>
  <si>
    <t>TÓNER PARA IMPRESORA LEXMARK CS310DN NP 70C8HM0</t>
  </si>
  <si>
    <t>21401001-0501</t>
  </si>
  <si>
    <t>TÓNER PARA IMPRESORA LEXMARK CS310DN NP 70C8HK0</t>
  </si>
  <si>
    <t>21401001-0502</t>
  </si>
  <si>
    <t>TÓNER PARA IMPRESORA HP COLOR LASER JET M533 NP CF360X</t>
  </si>
  <si>
    <t>21401001-0503</t>
  </si>
  <si>
    <t>TÓNER PARA IMPRESORA HP COLOR LASER JET M533 NP CF361X</t>
  </si>
  <si>
    <t>21401001-0504</t>
  </si>
  <si>
    <t>TÓNER PARA IMPRESORA HP COLOR LASER JET M533 NP CF362X</t>
  </si>
  <si>
    <t>21401001-0505</t>
  </si>
  <si>
    <t>TÓNER PARA IMPRESORA HP COLOR LASER JET M533 NP CF363X</t>
  </si>
  <si>
    <t>21401001-0506</t>
  </si>
  <si>
    <t>KIT DE MANTENIMIENTO PARA IMPRESORA LEXMARK MS811 NP 40X8420</t>
  </si>
  <si>
    <t>21401001-0507</t>
  </si>
  <si>
    <t>CARTUCHO DE TINTA PARA IMPRESORA LF711 NP CZ130A</t>
  </si>
  <si>
    <t>21401001-0508</t>
  </si>
  <si>
    <t>CARTUCHO DE TINTA PARA IMPRESORA LF711 NP CZ131A</t>
  </si>
  <si>
    <t>21401001-0509</t>
  </si>
  <si>
    <t>CARTUCHO DE TINTA PARA IMPRESORA LF711 NP CZ132A</t>
  </si>
  <si>
    <t>21401001-0510</t>
  </si>
  <si>
    <t>CARTUCHO DE TINTA PARA IMPRESORA LF711 NP CZ133A</t>
  </si>
  <si>
    <t>21401001-0511</t>
  </si>
  <si>
    <t>KIT DE TRANSFERENCIA DE IMAGEN PARA IMPRESORA HP 6015 NP CB463A</t>
  </si>
  <si>
    <t>21401001-0512</t>
  </si>
  <si>
    <t>TÓNER PARA IMPRESORA DELL S2825 NP 593-BBOU</t>
  </si>
  <si>
    <t>21401001-0513</t>
  </si>
  <si>
    <t>TÓNER PARA IMPRESORA DELL S2825 NP 593-BBOS</t>
  </si>
  <si>
    <t>21401001-0514</t>
  </si>
  <si>
    <t>TÓNER PARA IMPRESORA DELL S2825 NP 593-BBOT</t>
  </si>
  <si>
    <t>21401001-0515</t>
  </si>
  <si>
    <t>TÓNER PARA IMPRESORA DELL S2825 NP 593-BBOV</t>
  </si>
  <si>
    <t>21401001-0516</t>
  </si>
  <si>
    <t>KIT DE MANTENIMIENTO PARA IMPRESORA XEROX COLOR QUBE 8570 NP 109R00783</t>
  </si>
  <si>
    <t>21401001-0517</t>
  </si>
  <si>
    <t>TONER P/IMPRESORA HP M452DW PARTE CF410A (NEGRO)</t>
  </si>
  <si>
    <t>21401001-0518</t>
  </si>
  <si>
    <t>TONER P/IMPRESORA COLOR HP M452DW PARTE CF411A (CYAN)</t>
  </si>
  <si>
    <t>21401001-0519</t>
  </si>
  <si>
    <t>TONER P/IMPRESORA COLOR HP M452DW PARTE CF412A (AMARILLO)</t>
  </si>
  <si>
    <t>21401001-0520</t>
  </si>
  <si>
    <t>TONER P/IMPRESORA COLOR HP M452DW PARTE CF413A (MAGENTA)</t>
  </si>
  <si>
    <t>21401001-0521</t>
  </si>
  <si>
    <t>TONER PARA IMPRESORA HP LASERJET M506 (CF287X)</t>
  </si>
  <si>
    <t>21401001-0522</t>
  </si>
  <si>
    <t>CARTUCHO HP OFFICEJET 7612 932XL NEGRO</t>
  </si>
  <si>
    <t>21401001-0523</t>
  </si>
  <si>
    <t>CARTUCHO HP OFFICEJET 7612 933XL MAGENTA</t>
  </si>
  <si>
    <t>21401001-0524</t>
  </si>
  <si>
    <t>CARTUCHO HP OFFICEJET 7612 933XL CIAN</t>
  </si>
  <si>
    <t>21401001-0525</t>
  </si>
  <si>
    <t>CARTUCHO HP OFFICEJET 7612 933XL AMARILLO</t>
  </si>
  <si>
    <t>21401001-0526</t>
  </si>
  <si>
    <t>CINTA (RIBBON) DE CERA ESTANDAR</t>
  </si>
  <si>
    <t>21401001-0527</t>
  </si>
  <si>
    <t>CARTUCHO TINTA BROTHER LC105C CYAN</t>
  </si>
  <si>
    <t>21401001-0528</t>
  </si>
  <si>
    <t>CARTUCHO TINTA BROTHER LC105M</t>
  </si>
  <si>
    <t>21401001-0529</t>
  </si>
  <si>
    <t>CARTUCHO TINTA BROTHER LC105Y</t>
  </si>
  <si>
    <t>21401001-0530</t>
  </si>
  <si>
    <t>CARTUCHO TINTA BROTHER LC109BK NEGRO</t>
  </si>
  <si>
    <t>21401001-0532</t>
  </si>
  <si>
    <t>CARTUCHO DE TINTA HP 954XL NEGRO</t>
  </si>
  <si>
    <t>21401001-0533</t>
  </si>
  <si>
    <t>CARTUCHO DE TINTA HP 954XL CYAN</t>
  </si>
  <si>
    <t>21401001-0534</t>
  </si>
  <si>
    <t>CARTUCHO DE TINTA HP 954XL MAGENTA</t>
  </si>
  <si>
    <t>21401001-0535</t>
  </si>
  <si>
    <t>CARTUCHO DE TINTA HP 954XL AMARILLO</t>
  </si>
  <si>
    <t>21401001-0536</t>
  </si>
  <si>
    <t>TINTA CANON GI-190</t>
  </si>
  <si>
    <t>21401001-0537</t>
  </si>
  <si>
    <t>TONER BROTHER  TN-850</t>
  </si>
  <si>
    <t>21401001-0538</t>
  </si>
  <si>
    <t>TONER P/IMPRESORA M608DN - CF237A</t>
  </si>
  <si>
    <t>21401001-0539</t>
  </si>
  <si>
    <t>CARTUCHO P/IMPRESORA HP 62XL</t>
  </si>
  <si>
    <t>21401001-0540</t>
  </si>
  <si>
    <t>KIT DE MANTENIMIENTO P/IMPRESORA HP LASER JET M551</t>
  </si>
  <si>
    <t>21401001-0541</t>
  </si>
  <si>
    <t>KIT DE TRANSFERENCIA P/IMPRESORA HP LASER JET M551</t>
  </si>
  <si>
    <t>21401001-0542</t>
  </si>
  <si>
    <t>KIT FUSOR DE 220V HP COLOR LASER JET P/IMPRESORA LASER JET ENTERPRISE M553</t>
  </si>
  <si>
    <t>21401001-0543</t>
  </si>
  <si>
    <t>UNIDAD DE COLECCIÓN TONER HP COLOR LASER JET P/IMPRESORA LASER JET ENTERPRISE M553</t>
  </si>
  <si>
    <t>21401001-0544</t>
  </si>
  <si>
    <t>CARTUCHO TONER P/IMPRESORA LASER HP M651</t>
  </si>
  <si>
    <t>21401001-0545</t>
  </si>
  <si>
    <t>TAMBOR DE IMAGEN HP 828a LASER JET HP COLOR JET ENTERPRISE M855DN NEGRO CF358a</t>
  </si>
  <si>
    <t>21401001-0546</t>
  </si>
  <si>
    <t>TAMBOR DE IMAGEN HP 828a LASER JET HP COLOR JET ENTERPRISE M855DN CYAN CF359a</t>
  </si>
  <si>
    <t>21401001-0547</t>
  </si>
  <si>
    <t>TAMBOR DE IMAGEN HP 828a LASER JET HP COLOR JET ENTERPRISE M855DN YELLOW CF364a</t>
  </si>
  <si>
    <t>21401001-0548</t>
  </si>
  <si>
    <t>TAMBOR DE IMAGEN HP 828a LASER JET HP COLOR JET ENTERPRISE M855DN MAGENTA CF364a</t>
  </si>
  <si>
    <t>21401001-0549</t>
  </si>
  <si>
    <t>TONER HP 826a LASER JET HP COLOR LASER JET ENTERPRISE M855DN NEGRO CF310a</t>
  </si>
  <si>
    <t>21401001-0550</t>
  </si>
  <si>
    <t>TONER HP 826a LASER JET HP COLOR LASER JET ENTERPRISE M855DN CYAN CF311a</t>
  </si>
  <si>
    <t>21401001-0551</t>
  </si>
  <si>
    <t>TONER HP 826a LASER JET HP COLOR LASER JET ENTERPRISE M855DN YELLOW CF312a</t>
  </si>
  <si>
    <t>21401001-0552</t>
  </si>
  <si>
    <t>TONER HP 826a LASER JET HP COLOR LASER JET ENTERPRISE M855DN MAGENTA CF313a</t>
  </si>
  <si>
    <t>21401001-0553</t>
  </si>
  <si>
    <t>TONER HP 87a LASER JET HP COLOR LASER JET ENTERPRISE M506DN CF287X</t>
  </si>
  <si>
    <t>21401001-0555</t>
  </si>
  <si>
    <t>KIT DE MANTENIMIENTO P/IMPRESORA HP LASER JET 3015 ce525-67901</t>
  </si>
  <si>
    <t>21401001-0556</t>
  </si>
  <si>
    <t>TONER P/IMPRESORA LEXMAR cs720de 74c4sk</t>
  </si>
  <si>
    <t>21401001-0557</t>
  </si>
  <si>
    <t>TONER P/IMPRESORA LEXMAR cs720de 74c4sc</t>
  </si>
  <si>
    <t>21401001-0558</t>
  </si>
  <si>
    <t>TONER P/IMPRESORA LEXMAR cs720de 74c4sm</t>
  </si>
  <si>
    <t>21401001-0559</t>
  </si>
  <si>
    <t>TONER P/IMPRESORA LEXMAR cs720de 74c4sy</t>
  </si>
  <si>
    <t>21401001-0560</t>
  </si>
  <si>
    <t>TONER PARA IMPRESORA BROTHER MFC9130CW, COLOR NEGRO NUM DE PARTE TN-221BK</t>
  </si>
  <si>
    <t>21401001-0561</t>
  </si>
  <si>
    <t>TONER PARA IMPRESORA BROTHER MFC9130CW, COLOR CYAN NUM. DE PARTE TN-221C</t>
  </si>
  <si>
    <t>21401001-0562</t>
  </si>
  <si>
    <t>TONER PARA IMPRESORA BROTHER MFC9130CW, COLOR AMARILLO NUM. DE PARTE TN-221Y</t>
  </si>
  <si>
    <t>21401001-0563</t>
  </si>
  <si>
    <t>TONER PARA IMPRESORA BROTHER MFC9130CW, COLOR MAGENTA NUM. DE PARTE TN-221M</t>
  </si>
  <si>
    <t>21401001-0564</t>
  </si>
  <si>
    <t>CARTUCHO PARA IMPRESORA HP DESKJET INK ADVANTAGE 2675 N.P. 664XL NEGRO F6V31AL</t>
  </si>
  <si>
    <t>21401001-0565</t>
  </si>
  <si>
    <t>CARTUCHO PARA IMPRESORA HP DESKJET INK ADVANTAGE 2675 N.P. 664XL TRICOLOR F6V30AL</t>
  </si>
  <si>
    <t>21401001-0566</t>
  </si>
  <si>
    <t>TRANSFER BELT UNIT” PARA IMPRESORA LEXMARK  N.P. 40X9929</t>
  </si>
  <si>
    <t>21401001-0567</t>
  </si>
  <si>
    <t>UNIDAD DE DRUM PARA IMPRESORA KYOCERA FS-C5030N</t>
  </si>
  <si>
    <t>21401001-0568</t>
  </si>
  <si>
    <t>CARTUCHOS DE TONER</t>
  </si>
  <si>
    <t>21401001-0569</t>
  </si>
  <si>
    <t>TONER HP NEGRO CE400X</t>
  </si>
  <si>
    <t>21401001-0570</t>
  </si>
  <si>
    <t>TONER HP NEGRO Q7553X</t>
  </si>
  <si>
    <t>21401001-0571</t>
  </si>
  <si>
    <t>TONER HP NEGRO CC364X</t>
  </si>
  <si>
    <t>21401001-0572</t>
  </si>
  <si>
    <t>FUNDA PROTECTORA PARA MULTIMETRO DIGITAL</t>
  </si>
  <si>
    <t>21401001-0573</t>
  </si>
  <si>
    <t>DISCO DURO WD 3TB</t>
  </si>
  <si>
    <t>21401001-0574</t>
  </si>
  <si>
    <t>KIT DE FUSOR HP PARA M501DN   DE 110V RM2-2585-000CN</t>
  </si>
  <si>
    <t>21401001-0575</t>
  </si>
  <si>
    <t>LEXMARK UNIDAD DE IMAGEN 50F0Z00</t>
  </si>
  <si>
    <t>21401001-0576</t>
  </si>
  <si>
    <t>TONER LEXMARK AMARILLO RENDIMIENTO EXTRA ALTO C2535dw  C244XY0</t>
  </si>
  <si>
    <t>21401001-0577</t>
  </si>
  <si>
    <t>TONER LEXMARK CYAN RENDIMIENTO EXTRA ALTO C2535dw  C244XC0</t>
  </si>
  <si>
    <t>21401001-0578</t>
  </si>
  <si>
    <t>TONER LEXMARK MAGENTA RENDIMIENTO EXTRA ALTO C2535dw C244XM0</t>
  </si>
  <si>
    <t>21401001-0579</t>
  </si>
  <si>
    <t>TONER LEXMARK NEGRO RENDIMIENTO EXTRA ALTO C2535dw</t>
  </si>
  <si>
    <t>21401001-0580</t>
  </si>
  <si>
    <t>UNIDAD DE IMAGEN XEROX 108R00861</t>
  </si>
  <si>
    <t>21401001-0581</t>
  </si>
  <si>
    <t>FUSER LEXMARK MS415DN 110 V  40X8023</t>
  </si>
  <si>
    <t>21401001-0582</t>
  </si>
  <si>
    <t>KIT DE MANTENIMIENTO LEXMARK, 110-120V MS415DN 40X8434</t>
  </si>
  <si>
    <t>21401001-0583</t>
  </si>
  <si>
    <t>CARTUCHO TONER LEXMARK C2535 YELLOW</t>
  </si>
  <si>
    <t>21401001-0584</t>
  </si>
  <si>
    <t>CARTUCHO TONER LEXMARK C2535 BLACK</t>
  </si>
  <si>
    <t>21401001-0585</t>
  </si>
  <si>
    <t>CARTUCHO TONER LEXMARK C2535 CYAN</t>
  </si>
  <si>
    <t>21401001-0586</t>
  </si>
  <si>
    <t>CARTUCHO TONER LEXMARK C2535 MAGENTA</t>
  </si>
  <si>
    <t>21401001-0587</t>
  </si>
  <si>
    <t>RESINA ESTANDAR P/IMPRESORA</t>
  </si>
  <si>
    <t>21401001-0588</t>
  </si>
  <si>
    <t>CARTUCHO HP CZ134A 711XL CYAN</t>
  </si>
  <si>
    <t>21401001-0589</t>
  </si>
  <si>
    <t>CARTUCHO HP CZ135A 711XL MAGENTA</t>
  </si>
  <si>
    <t>21401001-0590</t>
  </si>
  <si>
    <t>CARTUCHO HP CZ136A 711XL AMARILLO</t>
  </si>
  <si>
    <t>21401001-0591</t>
  </si>
  <si>
    <t>CARTUCHO HP PAGEWIDE 974, NEGRO</t>
  </si>
  <si>
    <t>21401001-0594</t>
  </si>
  <si>
    <t>CARTUCHO DE TINTA PGI-1100XL BLACK</t>
  </si>
  <si>
    <t>21401001-0595</t>
  </si>
  <si>
    <t>CARTUCHO DE TINTA PGI-1100XL YELLOW</t>
  </si>
  <si>
    <t>21401001-0596</t>
  </si>
  <si>
    <t>CARTUCHO DE TINTA PGI-1100XL CYAN</t>
  </si>
  <si>
    <t>21401001-0597</t>
  </si>
  <si>
    <t>CARTUCHO DE TINTA PGI-1100XL MAGENTA</t>
  </si>
  <si>
    <t>21401001-0598</t>
  </si>
  <si>
    <t>TONER BROTHER DCP-L2552DW</t>
  </si>
  <si>
    <t>21401001-0599</t>
  </si>
  <si>
    <t>KIT DE UNIDADES</t>
  </si>
  <si>
    <t>21401001-0600</t>
  </si>
  <si>
    <t>TONER LEXMARK MS621DN  N/P  56F4U00</t>
  </si>
  <si>
    <t>21401001-0601</t>
  </si>
  <si>
    <t>TONER P/IMPRESORA LEXMARK MS621DN</t>
  </si>
  <si>
    <t>21401001-0602</t>
  </si>
  <si>
    <t>UNIDAD DE IMAGEN LEXMARK MS621DN</t>
  </si>
  <si>
    <t>21401001-0603</t>
  </si>
  <si>
    <t>TONER PARA IMPRESORA HP M507 No. PARTE CF289X</t>
  </si>
  <si>
    <t>21401001-0604</t>
  </si>
  <si>
    <t>TONER HP LASERJET CF258A NEGRO</t>
  </si>
  <si>
    <t>21401001-0605</t>
  </si>
  <si>
    <t>TONER PARA IMPRESORA HP 55A</t>
  </si>
  <si>
    <t>21401001-0606</t>
  </si>
  <si>
    <t>TONER LEXMARK 56F4H00</t>
  </si>
  <si>
    <t>21401001-0607</t>
  </si>
  <si>
    <t>KIT DE GUIAS (BYPASS) IMPRESORA</t>
  </si>
  <si>
    <t>21401001-0608</t>
  </si>
  <si>
    <t>TONER BROTHER HL-L6200DW</t>
  </si>
  <si>
    <t>21401001-0609</t>
  </si>
  <si>
    <t>TONER P/IMPRESORA LASER JET M426</t>
  </si>
  <si>
    <t>21401001-0610</t>
  </si>
  <si>
    <t>TINTA HP GT 52 AMARILLO</t>
  </si>
  <si>
    <t>21401001-0611</t>
  </si>
  <si>
    <t>TINTA HP GT 52 MAGENTA</t>
  </si>
  <si>
    <t>21401001-0612</t>
  </si>
  <si>
    <t>TINTA HP GT 52 CYAN</t>
  </si>
  <si>
    <t>21401001-0613</t>
  </si>
  <si>
    <t>TINTA HP GT 53 NEGRO</t>
  </si>
  <si>
    <t>21401001-0614</t>
  </si>
  <si>
    <t>TAMBOR DE IMAGEN TASKALFA 255</t>
  </si>
  <si>
    <t>21401001-0615</t>
  </si>
  <si>
    <t>CARTUCHO CANON TS 33100 TRICOLOR</t>
  </si>
  <si>
    <t>21401001-0616</t>
  </si>
  <si>
    <t>CARTUCHO CANON TS 33100 NEGRO</t>
  </si>
  <si>
    <t>21401001-0617</t>
  </si>
  <si>
    <t>BOTELLA DE TINTA MAGENTA PARA IMPRESORA EPSON 544</t>
  </si>
  <si>
    <t>21401001-0618</t>
  </si>
  <si>
    <t>BOTELLA DE TINTA NEGRA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</si>
  <si>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</si>
  <si>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</si>
  <si>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</si>
  <si>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</si>
  <si>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>21401001-0621</t>
  </si>
  <si>
    <t>BOTELLA DE TINTA MAGENTA PARA IMPRESORA HP INK TANK WIRELESS 410</t>
  </si>
  <si>
    <t>21401001-0622</t>
  </si>
  <si>
    <t>BOTELLA DE TINTA NEGRA PARA IMPRESORA HP INK TANK WIRELESS 410</t>
  </si>
  <si>
    <t>21401001-0623</t>
  </si>
  <si>
    <t>BOTELLA DE TINTA AMARILLO PARA IMPRESORA HP INK TANK WIRELESS 410</t>
  </si>
  <si>
    <t>21401001-0624</t>
  </si>
  <si>
    <t>BOTELLA DE TINTA CYAN PARA IMPRESORA HP INK TANK WIRELESS 410</t>
  </si>
  <si>
    <t>21401001-0625</t>
  </si>
  <si>
    <t>UNIDAD DE IMAGEN BROTHER P/IMPRESORA</t>
  </si>
  <si>
    <t>21401001-0626</t>
  </si>
  <si>
    <t>DISCO DURO INTERNO DE ESTADO SOLIDO</t>
  </si>
  <si>
    <t>21401001-0627</t>
  </si>
  <si>
    <t>TONER CANNON 121 NEGRO</t>
  </si>
  <si>
    <t>21401001-0628</t>
  </si>
  <si>
    <t>TONER PARA IMPRESORA HP LASERJET M555DN  (W2120X) NEGRO</t>
  </si>
  <si>
    <t>21401001-0629</t>
  </si>
  <si>
    <t>TONER PARA IMPRESORA HP LASERJET M555DN  (W2121X) CYAN</t>
  </si>
  <si>
    <t>21401001-0630</t>
  </si>
  <si>
    <t>TONER PARA IMPRESORA HP LASERJET M555DN  (W2123X) MAGENTA</t>
  </si>
  <si>
    <t>21401001-0631</t>
  </si>
  <si>
    <t>TONER PARA IMPRESORA HP LASERJET M555DN  (W2122X) AMARILLO</t>
  </si>
  <si>
    <t>21401001-0632</t>
  </si>
  <si>
    <t>TONER PARA MULTIFUNCIONAL RICOH IM550F/N (418477)</t>
  </si>
  <si>
    <t>21401001-0633</t>
  </si>
  <si>
    <t>TONER PARA IMPRESORA HP LASERJET M277 (CF400A)</t>
  </si>
  <si>
    <t>21401001-0634</t>
  </si>
  <si>
    <t>TONER PARA IMPRESORA HP LASERJET M277 (CF401A)</t>
  </si>
  <si>
    <t>21401001-0635</t>
  </si>
  <si>
    <t>TONER PARA IMPRESORA HP LASERJET M277 (CF402A)</t>
  </si>
  <si>
    <t>21401001-0636</t>
  </si>
  <si>
    <t>TONER PARA IMPRESORA HP LASERJET M277 (CF403A)</t>
  </si>
  <si>
    <t>21401001-0637</t>
  </si>
  <si>
    <t>CARTUCHO DE TONER LEXMARK C746A1YG AMARILLO</t>
  </si>
  <si>
    <t>21401001-0638</t>
  </si>
  <si>
    <t>CARTUCHO DE TONER LEXMARK C746A1CG  AZUL</t>
  </si>
  <si>
    <t>21401001-0639</t>
  </si>
  <si>
    <t>CARTUCHO DE TONER LEXMARK C746A1MG ROSA</t>
  </si>
  <si>
    <t>21401001-0640</t>
  </si>
  <si>
    <t>CARTUCHO DE TONER LEXMARK MS811 DN- 524H</t>
  </si>
  <si>
    <t>21401001-0641</t>
  </si>
  <si>
    <t>CARTUCHO SOPORTE DE TONER LEXMARK MS811 52D0Z00</t>
  </si>
  <si>
    <t>21401001-0642</t>
  </si>
  <si>
    <t>TONER SAMSUNG 4220 ND</t>
  </si>
  <si>
    <t>21401001-0643</t>
  </si>
  <si>
    <t>TONER BROTHER 6200</t>
  </si>
  <si>
    <t>21401001-0644</t>
  </si>
  <si>
    <t>TONER PARA LA IMPRESORA BROTHER 5450 Y OKI B43LH</t>
  </si>
  <si>
    <t>21401001-0645</t>
  </si>
  <si>
    <t>FUSOR KYOCERA FS6225</t>
  </si>
  <si>
    <t>21401001-0646</t>
  </si>
  <si>
    <t>CARTUCHO EPSON 504 NEGRO</t>
  </si>
  <si>
    <t>21401001-0647</t>
  </si>
  <si>
    <t>CARTUCHO EPSON 504 CYAN</t>
  </si>
  <si>
    <t>21401001-0648</t>
  </si>
  <si>
    <t>CARTUCHO EPSON 504 MAGENTA</t>
  </si>
  <si>
    <t>21401001-0649</t>
  </si>
  <si>
    <t>CARTUCHO EPSON 504 AMARILLO</t>
  </si>
  <si>
    <t>21401001-0650</t>
  </si>
  <si>
    <t>TONER KYOCERA TK-3162 12500 PAG</t>
  </si>
  <si>
    <t>21500002-0005</t>
  </si>
  <si>
    <t>GUIA ROJI</t>
  </si>
  <si>
    <t>21501001-0001</t>
  </si>
  <si>
    <t>MATERIAL DE APOYO INFORMATIVO EN CD/DVD</t>
  </si>
  <si>
    <t>21501001-0003</t>
  </si>
  <si>
    <t>ENTREGA DE PERIODICOS Y/O REVISTAS</t>
  </si>
  <si>
    <t>21501001-0004</t>
  </si>
  <si>
    <t>LIBRO EN FORMATO DIGITAL</t>
  </si>
  <si>
    <t>21501001-0008</t>
  </si>
  <si>
    <t>LIBRO</t>
  </si>
  <si>
    <t>21501001-0009</t>
  </si>
  <si>
    <t>MATERIAL INFORMATIVO EN FORMATO DIGITAL</t>
  </si>
  <si>
    <t>21501001-0010</t>
  </si>
  <si>
    <t>NORMAS Y/O ESTANDARES EN FORMATO IMPRESO O DIGITAL</t>
  </si>
  <si>
    <t>21501001-0011</t>
  </si>
  <si>
    <t>NORMA DE CALIDAD UNE-EN ISO 9001:2015</t>
  </si>
  <si>
    <t>21501001-0012</t>
  </si>
  <si>
    <t>NORMA DE CALIDAD UNE-ISO/TS 9002:2017</t>
  </si>
  <si>
    <t>21501001-0013</t>
  </si>
  <si>
    <t>NORMA DE CALIDAD UNE-ISO 31000:2018</t>
  </si>
  <si>
    <t>21501001-0014</t>
  </si>
  <si>
    <t>NORMA DE CALIDAD UNE-EN 31010:2011</t>
  </si>
  <si>
    <t>21501001-0015</t>
  </si>
  <si>
    <t>NORMA DE CALIDAD UNE-EN ISO 9000:2015</t>
  </si>
  <si>
    <t>21501001-0016</t>
  </si>
  <si>
    <t>NORMA DE CALIDAD UNE-EN ISO 19011:2015</t>
  </si>
  <si>
    <t>21501001-0017</t>
  </si>
  <si>
    <t>BASE DE DATOS EN CD PRECIOS UNITARIOS EN MATERIA DE OBRA</t>
  </si>
  <si>
    <t>21501001-0018</t>
  </si>
  <si>
    <t>MONITOREO DE ESPACIOS QUE DIFUNDE NOTICIAS EN RADIO Y TELEVISION</t>
  </si>
  <si>
    <t>21501001-0020</t>
  </si>
  <si>
    <t>MATERIAL DE APOYO INDICES ( RATINGS ) MEDICION DE AUDIENCIA</t>
  </si>
  <si>
    <t>21501001-0021</t>
  </si>
  <si>
    <t>GUIA EBC O LIBRO AZUL</t>
  </si>
  <si>
    <t>21501001-0022</t>
  </si>
  <si>
    <t>SIMS. INVENTARIO ESTRUCTURADO DE SIMULACIÓN DE SÍNTOMAS</t>
  </si>
  <si>
    <t>21501001-0023</t>
  </si>
  <si>
    <t>MMPI -2R INVENTARIO MULTIFÁSICO DE LA PERSONALIDAD</t>
  </si>
  <si>
    <t>21501001-0024</t>
  </si>
  <si>
    <t>PAI. INVENTARIO DE EVALUACIÓN DE LA PERSONALIDAD</t>
  </si>
  <si>
    <t>21501001-0025</t>
  </si>
  <si>
    <t>INVENTARIO MULTIFASICO DE LA PERSONALIDAD MINNESOTA-2</t>
  </si>
  <si>
    <t>21501001-0026</t>
  </si>
  <si>
    <t>SWS-INVENTARIO DE SALUD MENTAL, ESTRES Y TRABAJO</t>
  </si>
  <si>
    <t>21501001-0027</t>
  </si>
  <si>
    <t>ESCALA DE VIOLENCIA EN EL TRABAJO</t>
  </si>
  <si>
    <t>21600001-0001</t>
  </si>
  <si>
    <t>CERA LIQUIDA PARA AUTOS</t>
  </si>
  <si>
    <t>21600001-0002</t>
  </si>
  <si>
    <t>ACEITE ABRILLANTADOR P/MUEBLES</t>
  </si>
  <si>
    <t>21600001-0003</t>
  </si>
  <si>
    <t>ACEITE P/PISOS 1 LITRO</t>
  </si>
  <si>
    <t>21600001-0004</t>
  </si>
  <si>
    <t>ACEITE P/PISOS 1 GALON</t>
  </si>
  <si>
    <t>21600004-0001</t>
  </si>
  <si>
    <t>BOMBA P/DESTAPAR CAÑOS</t>
  </si>
  <si>
    <t>21600005-0001</t>
  </si>
  <si>
    <t>CUBETA DE METAL C/EXPRIMIDOR</t>
  </si>
  <si>
    <t>21600005-0002</t>
  </si>
  <si>
    <t>CUBETA DE METAL DE 5 LTS.</t>
  </si>
  <si>
    <t>21600005-0003</t>
  </si>
  <si>
    <t>CUBETA DE PLASTICO 15 LTS.</t>
  </si>
  <si>
    <t>21600005-0004</t>
  </si>
  <si>
    <t>CUBETA DE PLASTICO 19 LTS.</t>
  </si>
  <si>
    <t>21600005-0005</t>
  </si>
  <si>
    <t>CUBETA DE PLASTICO 4 LTS.</t>
  </si>
  <si>
    <t>21600005-0006</t>
  </si>
  <si>
    <t>CUBETA DE PLASTICO 5 LTS.</t>
  </si>
  <si>
    <t>21600005-0008</t>
  </si>
  <si>
    <t>CUBETA DE PLASTICO 01 lt.</t>
  </si>
  <si>
    <t>21600006-0001</t>
  </si>
  <si>
    <t>BOLSA DE PLASTICO P/BASURA .80 X 1.20 mt</t>
  </si>
  <si>
    <t>21600006-0002</t>
  </si>
  <si>
    <t>BOLSA DE PLASTICO P/BASURA 1.00 X 1.50 m</t>
  </si>
  <si>
    <t>21600006-0005</t>
  </si>
  <si>
    <t>BOLSA DE PLASTICO P/BASURA 30 X 54 CM</t>
  </si>
  <si>
    <t>21600006-0006</t>
  </si>
  <si>
    <t>BOLSA DE PLASTICO P/BASURA 40 X 90 CM.</t>
  </si>
  <si>
    <t>21600006-0007</t>
  </si>
  <si>
    <t>BOLSA DE PLASTICO P/BASURA 50 X 70</t>
  </si>
  <si>
    <t>21600006-0009</t>
  </si>
  <si>
    <t>BOLSA DE PLASTICO P/BASURA 60 X 90 CM.</t>
  </si>
  <si>
    <t>21600006-0010</t>
  </si>
  <si>
    <t>BOLSA DE PLASTICO P/BASURA 65 X 115 CM</t>
  </si>
  <si>
    <t>21600006-0011</t>
  </si>
  <si>
    <t>BOLSA DE PLASTICO P/BASURA 75 X 90 CM.</t>
  </si>
  <si>
    <t>21600006-0017</t>
  </si>
  <si>
    <t>BOLSA MEDIANA PARA BASURA</t>
  </si>
  <si>
    <t>21600006-0019</t>
  </si>
  <si>
    <t>BOLSA JUMBO PARA BASURA</t>
  </si>
  <si>
    <t>21600006-0020</t>
  </si>
  <si>
    <t>BOLSA DE PLASTICO P/BASURA 50X70</t>
  </si>
  <si>
    <t>21600006-0021</t>
  </si>
  <si>
    <t>BOLSA DE PLASTICO P/BASURA 70X90</t>
  </si>
  <si>
    <t>21600006-0022</t>
  </si>
  <si>
    <t>BOLSA DE PLASTICO P/BASURA 90X1.20</t>
  </si>
  <si>
    <t>21600007-0001</t>
  </si>
  <si>
    <t>CERA LIQUIDA P/PISOS</t>
  </si>
  <si>
    <t>21600007-0002</t>
  </si>
  <si>
    <t>CLORO 1 LITRO</t>
  </si>
  <si>
    <t>DESINFECTANTE LIMPIADOR  (FABULOSO)</t>
  </si>
  <si>
    <t>21600007-0005</t>
  </si>
  <si>
    <t>PATO PURIFIC LIQUIDO</t>
  </si>
  <si>
    <t>21600007-0006</t>
  </si>
  <si>
    <t>PINOL 1 LITRO</t>
  </si>
  <si>
    <t>21600007-0013</t>
  </si>
  <si>
    <t>CLORO DE 10 LITROS</t>
  </si>
  <si>
    <t>21600008-0001</t>
  </si>
  <si>
    <t>AMBIENTADOR PARA BAÑOS</t>
  </si>
  <si>
    <t>21600008-0004</t>
  </si>
  <si>
    <t>DESODORANTE AMBIENTAL (AEROSOL)</t>
  </si>
  <si>
    <t>21600008-0006</t>
  </si>
  <si>
    <t>DESODORANTE AMBIENTAL TIPO HONGO</t>
  </si>
  <si>
    <t>21600008-0007</t>
  </si>
  <si>
    <t>DESODORANTE CERAMICA CAMPESTRE 60 GRS.</t>
  </si>
  <si>
    <t>21600008-0008</t>
  </si>
  <si>
    <t>GEL AROMATIZANTE</t>
  </si>
  <si>
    <t>21600008-0010</t>
  </si>
  <si>
    <t>REJILLA PARA MIGITORIO</t>
  </si>
  <si>
    <t>21600008-0011</t>
  </si>
  <si>
    <t>REPUESTO P/DESODORANTE CERAMICA CAMPESTRE</t>
  </si>
  <si>
    <t>21600008-0012</t>
  </si>
  <si>
    <t>AROMATIZANTE 1 LITRO</t>
  </si>
  <si>
    <t>21600009-0001</t>
  </si>
  <si>
    <t>DESTAPACAÑOS</t>
  </si>
  <si>
    <t>21600010-0002</t>
  </si>
  <si>
    <t>AJAX BICLORO</t>
  </si>
  <si>
    <t>21600010-0003</t>
  </si>
  <si>
    <t>AJAX LIMPIADOR EN POLVO</t>
  </si>
  <si>
    <t>21600010-0005</t>
  </si>
  <si>
    <t>LIMPIADOR LIQUIDO</t>
  </si>
  <si>
    <t>21600010-0007</t>
  </si>
  <si>
    <t>AJAX  BICARBONATO AROMA LIMON</t>
  </si>
  <si>
    <t>21600012-0001</t>
  </si>
  <si>
    <t>ESCOBA DE MIJO (RAIZ)</t>
  </si>
  <si>
    <t>21600012-0003</t>
  </si>
  <si>
    <t>ESCOBA DE PLASTICO TIPO  CEPILLO</t>
  </si>
  <si>
    <t>21600012-0004</t>
  </si>
  <si>
    <t>ESCOBA P/JARDIN (TIPO RASTRILLO)</t>
  </si>
  <si>
    <t>21600013-0001</t>
  </si>
  <si>
    <t>CEPILLO CERDA DE 35 CM.</t>
  </si>
  <si>
    <t>21600013-0002</t>
  </si>
  <si>
    <t>CEPILLO CIRCULAR DE CERDA</t>
  </si>
  <si>
    <t>21600013-0003</t>
  </si>
  <si>
    <t>CEPILLO CIRCULAR DE RAIZ</t>
  </si>
  <si>
    <t>21600013-0004</t>
  </si>
  <si>
    <t>CEPILLO DE PLASTICO GRANDE</t>
  </si>
  <si>
    <t>21600013-0006</t>
  </si>
  <si>
    <t>CEPILLO DE RAIZ</t>
  </si>
  <si>
    <t>21600013-0008</t>
  </si>
  <si>
    <t>CEPILLO TIPO PLANCHA (MANUAL)</t>
  </si>
  <si>
    <t>21600013-0009</t>
  </si>
  <si>
    <t>ESCOBETA DE RAIZ</t>
  </si>
  <si>
    <t>21600015-0001</t>
  </si>
  <si>
    <t>ACIDO MURIATICO DE 1 LT.</t>
  </si>
  <si>
    <t>21600015-0002</t>
  </si>
  <si>
    <t>ACIDO MURIATICO DE 420 ml.</t>
  </si>
  <si>
    <t>21600015-0003</t>
  </si>
  <si>
    <t>ARMOR ALL (ABRILLANTADOR DE LLANTAS)</t>
  </si>
  <si>
    <t>21600016-0001</t>
  </si>
  <si>
    <t>ESTOPA</t>
  </si>
  <si>
    <t>21600017-0001</t>
  </si>
  <si>
    <t>FIBRA NEGRA SCOTCH - BRITE</t>
  </si>
  <si>
    <t>21600017-0002</t>
  </si>
  <si>
    <t>FIBRA VERDE SCOTCH - BRITE</t>
  </si>
  <si>
    <t>21600018-0001</t>
  </si>
  <si>
    <t>TELA MAGITEL</t>
  </si>
  <si>
    <t>21600018-0002</t>
  </si>
  <si>
    <t>TELA P/LIMPieza DE EQUIPO ELECTRONICO</t>
  </si>
  <si>
    <t>21600018-0003</t>
  </si>
  <si>
    <t>TOALLA PARA USO RUDO</t>
  </si>
  <si>
    <t>21600018-0004</t>
  </si>
  <si>
    <t>21600018-0009</t>
  </si>
  <si>
    <t>JERGA</t>
  </si>
  <si>
    <t>21600018-0011</t>
  </si>
  <si>
    <t>21600021-0002</t>
  </si>
  <si>
    <t>JABONERA</t>
  </si>
  <si>
    <t>21600022-0001</t>
  </si>
  <si>
    <t>JABON DE CREMA KEY 800 ml.</t>
  </si>
  <si>
    <t>21600022-0002</t>
  </si>
  <si>
    <t>JABON DE PASTA</t>
  </si>
  <si>
    <t>JABON DETERGENTE EN POLVO  1 kg.</t>
  </si>
  <si>
    <t>JABON DETERGENTE EN POLVO  5 kg.</t>
  </si>
  <si>
    <t>21600022-0006</t>
  </si>
  <si>
    <t>JABON DETERGENTE EN POLVO 10 kg.</t>
  </si>
  <si>
    <t>21600022-0008</t>
  </si>
  <si>
    <t>JABON DETERGENTE EN POLVO 500 gr..</t>
  </si>
  <si>
    <t>21600022-0009</t>
  </si>
  <si>
    <t>JABON LIQUIDO P/UTENCILIOS DE COCINA</t>
  </si>
  <si>
    <t>21600022-0010</t>
  </si>
  <si>
    <t>JABON NEUTRO</t>
  </si>
  <si>
    <t>21600022-0012</t>
  </si>
  <si>
    <t>JABON P/TRASTES EN PASTA</t>
  </si>
  <si>
    <t>21600022-0013</t>
  </si>
  <si>
    <t>LIMPIA VIDRIOS</t>
  </si>
  <si>
    <t>21600022-0015</t>
  </si>
  <si>
    <t>SHAMPOO PARA AUTOS</t>
  </si>
  <si>
    <t>21600022-0017</t>
  </si>
  <si>
    <t>JABON P/MANOS (SHAMPOO) 1 LITRO</t>
  </si>
  <si>
    <t>21600023-0002</t>
  </si>
  <si>
    <t>JALADOR DE HULE ( GRANDE )</t>
  </si>
  <si>
    <t>21600024-0001</t>
  </si>
  <si>
    <t>BRASSO BRILLA KLEEN 500 ML.</t>
  </si>
  <si>
    <t>21600024-0002</t>
  </si>
  <si>
    <t>LIMPIADOR DE METALES EN PASTA (BRASSO)</t>
  </si>
  <si>
    <t>21600024-0005</t>
  </si>
  <si>
    <t>LIMPIADOR REMOVEDOR</t>
  </si>
  <si>
    <t>21600024-0006</t>
  </si>
  <si>
    <t>LIMPIADOR SARRICIDA 1 LITRO</t>
  </si>
  <si>
    <t>21600025-0002</t>
  </si>
  <si>
    <t>LUBRIVINIL</t>
  </si>
  <si>
    <t>21600027-0001</t>
  </si>
  <si>
    <t>BASE PARA MOOP DE 1 mt.</t>
  </si>
  <si>
    <t>21600027-0002</t>
  </si>
  <si>
    <t>BASE PARA MOOP DE 50 cm.</t>
  </si>
  <si>
    <t>21600027-0003</t>
  </si>
  <si>
    <t>MOOP P/PISOS 1 mt. DE ANCHO (REPUESTO)</t>
  </si>
  <si>
    <t>21600027-0004</t>
  </si>
  <si>
    <t>MOOP P/PISOS 50 cms. DE ANCHO (REPUESTO)</t>
  </si>
  <si>
    <t>21600029-0001</t>
  </si>
  <si>
    <t>PLUMERO</t>
  </si>
  <si>
    <t>21600029-0002</t>
  </si>
  <si>
    <t>PLUMERO DE RAIZ</t>
  </si>
  <si>
    <t>21600030-0001</t>
  </si>
  <si>
    <t>DESPACHADOR P/TOALLA HIGIENICA INTERDOBLA</t>
  </si>
  <si>
    <t>21600030-0002</t>
  </si>
  <si>
    <t>PORTARROLLO P/PAPEL SANITARIO JUMBO</t>
  </si>
  <si>
    <t>21600030-0003</t>
  </si>
  <si>
    <t>DESPACHADOR CUBRE ASIENTO W.C.</t>
  </si>
  <si>
    <t>21600031-0001</t>
  </si>
  <si>
    <t>RECOGEDOR DE LAMINA Y PLASTICO</t>
  </si>
  <si>
    <t>21600032-0003</t>
  </si>
  <si>
    <t>TRAPEADOR DE ALGODON CHICO</t>
  </si>
  <si>
    <t>21600032-0004</t>
  </si>
  <si>
    <t>TRAPEADOR DE ALGODON GRANDE</t>
  </si>
  <si>
    <t>21600032-0005</t>
  </si>
  <si>
    <t>TRAPEADOR TIPO INDUSTRIAL</t>
  </si>
  <si>
    <t>21600032-0006</t>
  </si>
  <si>
    <t>REPUESTO PARA TRAPEADOR TIPO MECHUDO</t>
  </si>
  <si>
    <t>21600032-0007</t>
  </si>
  <si>
    <t>JUEGO DE MOPS</t>
  </si>
  <si>
    <t>21601001-0001</t>
  </si>
  <si>
    <t>BOLSA DE PLASTICO PARA BASURA 70x90</t>
  </si>
  <si>
    <t>21601001-0003</t>
  </si>
  <si>
    <t>REPUESTO GEL PARA MINGITORIO</t>
  </si>
  <si>
    <t>21601001-0004</t>
  </si>
  <si>
    <t>21601001-0005</t>
  </si>
  <si>
    <t>REPUESTO DE LATEX PARA MINGITORIO</t>
  </si>
  <si>
    <t>21601001-0007</t>
  </si>
  <si>
    <t>PIEDRA POMEZ</t>
  </si>
  <si>
    <t>21601001-0008</t>
  </si>
  <si>
    <t>ABRILLANTADOR Y QUITA POLVO PARA MUEBLES</t>
  </si>
  <si>
    <t>21601001-0009</t>
  </si>
  <si>
    <t>ALGODON INDUSTRIAL</t>
  </si>
  <si>
    <t>21601001-0010</t>
  </si>
  <si>
    <t>BORLA PARA ESMERIL</t>
  </si>
  <si>
    <t>21601001-0011</t>
  </si>
  <si>
    <t>ACIDO MURIATICO</t>
  </si>
  <si>
    <t>21601001-0012</t>
  </si>
  <si>
    <t>PINOL</t>
  </si>
  <si>
    <t>21601001-0014</t>
  </si>
  <si>
    <t>21601001-0015</t>
  </si>
  <si>
    <t>DESPACHADOR DE PAPEL</t>
  </si>
  <si>
    <t>PAPEL TOALLA  EN ROLLO</t>
  </si>
  <si>
    <t>21601001-0020</t>
  </si>
  <si>
    <t>21601001-0021</t>
  </si>
  <si>
    <t>JICARA DE PLASTICO</t>
  </si>
  <si>
    <t>21601001-0022</t>
  </si>
  <si>
    <t>21601001-0023</t>
  </si>
  <si>
    <t>21601001-0024</t>
  </si>
  <si>
    <t>FABULOSO LIMPIADOR LIQUIDO</t>
  </si>
  <si>
    <t>21601001-0025</t>
  </si>
  <si>
    <t>PASTILLAS DE CLORO</t>
  </si>
  <si>
    <t>21601001-0027</t>
  </si>
  <si>
    <t>LIMPIADOR PARA PVC -</t>
  </si>
  <si>
    <t>21601001-0028</t>
  </si>
  <si>
    <t>BIDON</t>
  </si>
  <si>
    <t>21601001-0029</t>
  </si>
  <si>
    <t>FRANELA 90 X 50</t>
  </si>
  <si>
    <t>21601001-0030</t>
  </si>
  <si>
    <t>ACEITE PARA MOP</t>
  </si>
  <si>
    <t>21601001-0031</t>
  </si>
  <si>
    <t>BASE PARA MOP</t>
  </si>
  <si>
    <t>21601001-0032</t>
  </si>
  <si>
    <t>FUNDA PARA MOP</t>
  </si>
  <si>
    <t>21601001-0033</t>
  </si>
  <si>
    <t>DISPENSADOR DE DESODORANTE POR GOTEO PARA MINGITORIOS</t>
  </si>
  <si>
    <t>21601001-0034</t>
  </si>
  <si>
    <t>DISPENSADOR DE DESODORANTE AMBIENTAL</t>
  </si>
  <si>
    <t>21601001-0037</t>
  </si>
  <si>
    <t>ABRILLANTADOR DE PLASTICO Y VINIL</t>
  </si>
  <si>
    <t>21601001-0038</t>
  </si>
  <si>
    <t>CONTENEDOR PARA BASURA</t>
  </si>
  <si>
    <t>21601001-0039</t>
  </si>
  <si>
    <t>LIQUIDO ABRILLANTADOR PARA PLANTAS DE ORNATO</t>
  </si>
  <si>
    <t>21601001-0040</t>
  </si>
  <si>
    <t>PAÑO PARA LIMPIEZA DE EQUIPO ELECTRONICO</t>
  </si>
  <si>
    <t>21601001-0042</t>
  </si>
  <si>
    <t>CEPILLO DE CERDAS NYLON 19 PULGADAS</t>
  </si>
  <si>
    <t>21601001-0043</t>
  </si>
  <si>
    <t>PH + KLAREN (5 KILOS)</t>
  </si>
  <si>
    <t>21601001-0044</t>
  </si>
  <si>
    <t>ALGATROL (ALGICIDA Y BACTERICIDA)</t>
  </si>
  <si>
    <t>21601001-0045</t>
  </si>
  <si>
    <t>TRICLORO GRANULAR 20 KGS</t>
  </si>
  <si>
    <t>21601001-0046</t>
  </si>
  <si>
    <t>CLARIFICADOR  20 LITROS</t>
  </si>
  <si>
    <t>21601001-0047</t>
  </si>
  <si>
    <t>PH - KLAREN (5 KILOS)</t>
  </si>
  <si>
    <t>21601001-0048</t>
  </si>
  <si>
    <t>BOLSA DE PLASTICO PARA BASURA NEGRA 50 X 80</t>
  </si>
  <si>
    <t>21601001-0049</t>
  </si>
  <si>
    <t>ELIMINADOR DE HUMEDAD</t>
  </si>
  <si>
    <t>21601001-0050</t>
  </si>
  <si>
    <t>JABON PARA MANOS CARTUCHO CON 500ML CAJA CON 12</t>
  </si>
  <si>
    <t>21601001-0051</t>
  </si>
  <si>
    <t>HIPOCLORITO DE SODIO</t>
  </si>
  <si>
    <t>21601001-0052</t>
  </si>
  <si>
    <t>DESENGRASANTE</t>
  </si>
  <si>
    <t>21601001-0054</t>
  </si>
  <si>
    <t>ESPUMA PARA LLANTAS</t>
  </si>
  <si>
    <t>21601001-0055</t>
  </si>
  <si>
    <t>ARMOR ALL</t>
  </si>
  <si>
    <t>21601001-0056</t>
  </si>
  <si>
    <t>AGENDE DE LIMPIEZA PARA TUBERIA</t>
  </si>
  <si>
    <t>21601001-0058</t>
  </si>
  <si>
    <t>CEPILLO PARA PISO</t>
  </si>
  <si>
    <t>21601001-0059</t>
  </si>
  <si>
    <t>ESCURRIDOR DE ACERO INOXIDABLE</t>
  </si>
  <si>
    <t>21601001-0060</t>
  </si>
  <si>
    <t>GLICERINA</t>
  </si>
  <si>
    <t>21601001-0061</t>
  </si>
  <si>
    <t>DOSIFICADOR C/BOTELLA DE PLASTICO</t>
  </si>
  <si>
    <t>21601001-0062</t>
  </si>
  <si>
    <t>TOALLA HUMEDA</t>
  </si>
  <si>
    <t>21601001-0063</t>
  </si>
  <si>
    <t>BOLSA BIODEGRADABLE 90 X 120 CM</t>
  </si>
  <si>
    <t>21601001-0064</t>
  </si>
  <si>
    <t>21601001-0068</t>
  </si>
  <si>
    <t>CHAROLA DESINFECTANTE P/CALZADO</t>
  </si>
  <si>
    <t>21601001-0069</t>
  </si>
  <si>
    <t>21601001-0070</t>
  </si>
  <si>
    <t>PAÑO LIMPIADOR</t>
  </si>
  <si>
    <t>21601001-0072</t>
  </si>
  <si>
    <t>BOMBA P/SANITIZAR</t>
  </si>
  <si>
    <t>21601001-0076</t>
  </si>
  <si>
    <t>BOLSA DE PLASTICO ROJA RPBI</t>
  </si>
  <si>
    <t>21601001-0077</t>
  </si>
  <si>
    <t>CLORO EN GEL</t>
  </si>
  <si>
    <t>21601001-0078</t>
  </si>
  <si>
    <t>BOLSA DE PLASTICO BIODEGRADABLE</t>
  </si>
  <si>
    <t>21601001-0079</t>
  </si>
  <si>
    <t>BOTE DE PLASTICO P/AGUA CON LLAVE</t>
  </si>
  <si>
    <t>21601001-0081</t>
  </si>
  <si>
    <t>21601001-0082</t>
  </si>
  <si>
    <t>TAPA P/CONTENEDOR</t>
  </si>
  <si>
    <t>21601001-0083</t>
  </si>
  <si>
    <t>DISPENSADOR DE GEL C/PEDAL</t>
  </si>
  <si>
    <t>21601001-0085</t>
  </si>
  <si>
    <t>BOTE DE BASURA</t>
  </si>
  <si>
    <t>21601001-0087</t>
  </si>
  <si>
    <t>CUBRE ASIENTOS DESECHABLES PROTECTOR P/W.C.</t>
  </si>
  <si>
    <t>21601001-0089</t>
  </si>
  <si>
    <t>LAMPARA PARA SANITIZAR</t>
  </si>
  <si>
    <t>21601001-0090</t>
  </si>
  <si>
    <t>CONTENEDOR VIC 120 HD AMA ( R.P.B.I )</t>
  </si>
  <si>
    <t>21601001-0091</t>
  </si>
  <si>
    <t>DESPACHADOR AUTOMATICO DE SANITIZANTE</t>
  </si>
  <si>
    <t>21601001-0093</t>
  </si>
  <si>
    <t>DISPENSADOR DE BOLSILLO ELECTRONICO USB ( NANO )</t>
  </si>
  <si>
    <t>21601001-0094</t>
  </si>
  <si>
    <t>ASPERSOR SANITIZANTE</t>
  </si>
  <si>
    <t>21601001-0095</t>
  </si>
  <si>
    <t>GARRAFA</t>
  </si>
  <si>
    <t>21601001-0096</t>
  </si>
  <si>
    <t>GARRAFA CON LLAVE Y TAPARROSCA</t>
  </si>
  <si>
    <t>21601001-0097</t>
  </si>
  <si>
    <t>BOTELLA DE SANITIZANTE 125 ML</t>
  </si>
  <si>
    <t>21601001-0098</t>
  </si>
  <si>
    <t>CHAROLA P/LIMPIEZA DE CREDENCIALES</t>
  </si>
  <si>
    <t>21601001-0099</t>
  </si>
  <si>
    <t>PEDESTAL CON TERMOMETRO DIGITAL Y DESPACHADOR  AUTOMATICO DE GEL</t>
  </si>
  <si>
    <t>21601001-0100</t>
  </si>
  <si>
    <t>KIT DE LIMPIEZA</t>
  </si>
  <si>
    <t>21601001-0101</t>
  </si>
  <si>
    <t>TERMOMETRO DIGITAL C/PEDESTAL</t>
  </si>
  <si>
    <t>21601001-0102</t>
  </si>
  <si>
    <t>HUMIDIFICADOR DE AMBIENTE</t>
  </si>
  <si>
    <t>21601001-0103</t>
  </si>
  <si>
    <t>ESPUMA DESINFECTANTE A BASE DE CUATERNARIO DE AMONIO</t>
  </si>
  <si>
    <t>21601001-0104</t>
  </si>
  <si>
    <t>SPRAY ANTIBACTERIAL DESINFECTANTE</t>
  </si>
  <si>
    <t>21601001-0105</t>
  </si>
  <si>
    <t>CLORURO DE BENZALCONIO</t>
  </si>
  <si>
    <t>21601001-0106</t>
  </si>
  <si>
    <t>21601001-0107</t>
  </si>
  <si>
    <t>TERMOMETRO DISPENSADOR DE GEL C/PEDESTAL</t>
  </si>
  <si>
    <t>21601001-0108</t>
  </si>
  <si>
    <t>PISTOLA TERMONEBULIZADORA SANITIZANTE</t>
  </si>
  <si>
    <t>21601001-0109</t>
  </si>
  <si>
    <t>SEÑALAMIENTO AVATIBLE</t>
  </si>
  <si>
    <t>21601001-0110</t>
  </si>
  <si>
    <t>21601001-0111</t>
  </si>
  <si>
    <t>GUANTES DE HULE P/LIMPIEZA</t>
  </si>
  <si>
    <t>21601001-0112</t>
  </si>
  <si>
    <t>HUMIDIFICADOR PARA SANITIZAR</t>
  </si>
  <si>
    <t>21601001-0113</t>
  </si>
  <si>
    <t>GENERADOR DE OZONO ACTIVO ( PURIFICADOR DE AMBIENTE )</t>
  </si>
  <si>
    <t>21601001-0114</t>
  </si>
  <si>
    <t>TARJETA DE PROTECCION SHUT OU</t>
  </si>
  <si>
    <t>21601001-0115</t>
  </si>
  <si>
    <t>DOSIFICADOR DE PLASTICO CON BOMBA DOSIFICADORA</t>
  </si>
  <si>
    <t>21601001-0116</t>
  </si>
  <si>
    <t>TRAPO MICROFIBRA</t>
  </si>
  <si>
    <t>21601001-0117</t>
  </si>
  <si>
    <t>JABON LIQUIDO</t>
  </si>
  <si>
    <t>21601001-0118</t>
  </si>
  <si>
    <t>TOALLAS ANTIBACTERIALES</t>
  </si>
  <si>
    <t>21601001-0119</t>
  </si>
  <si>
    <t>MECHUDO PARA AUTOMOVIL</t>
  </si>
  <si>
    <t>21601001-0120</t>
  </si>
  <si>
    <t>BOTELLA DE SANITIZANTE 500 ML</t>
  </si>
  <si>
    <t>21601001-0121</t>
  </si>
  <si>
    <t>DESINFECTANTE SOLIDO</t>
  </si>
  <si>
    <t>22103001-0003</t>
  </si>
  <si>
    <t>ALIMENTOS</t>
  </si>
  <si>
    <t>PESOS</t>
  </si>
  <si>
    <t>22104001-0062</t>
  </si>
  <si>
    <t>AGUA MINERAL DE LATA DE 355 ML</t>
  </si>
  <si>
    <t>22104001-0064</t>
  </si>
  <si>
    <t>AGUA MINERAL DE 2 L</t>
  </si>
  <si>
    <t>22104001-0065</t>
  </si>
  <si>
    <t>REFRESCO DE 2 L</t>
  </si>
  <si>
    <t>22104001-0067</t>
  </si>
  <si>
    <t>REFRESCO DE 2.5 L</t>
  </si>
  <si>
    <t>22104001-0070</t>
  </si>
  <si>
    <t>CAFÉ DE GRANO</t>
  </si>
  <si>
    <t>22104001-0071</t>
  </si>
  <si>
    <t>22104001-0072</t>
  </si>
  <si>
    <t>22104001-0073</t>
  </si>
  <si>
    <t>CAFÉ SOLUBLE</t>
  </si>
  <si>
    <t>22104001-0074</t>
  </si>
  <si>
    <t>GALLETA SURTUDO ESPECIAL</t>
  </si>
  <si>
    <t>22104001-0075</t>
  </si>
  <si>
    <t>22104001-0076</t>
  </si>
  <si>
    <t>AGUA EMBOTELLADA</t>
  </si>
  <si>
    <t>22104001-0077</t>
  </si>
  <si>
    <t>22104001-0079</t>
  </si>
  <si>
    <t>PAPAS ( BOTANA )</t>
  </si>
  <si>
    <t>22104001-0080</t>
  </si>
  <si>
    <t>22104001-0081</t>
  </si>
  <si>
    <t>REFRESCO DE LATA 237 ML</t>
  </si>
  <si>
    <t>22104001-0082</t>
  </si>
  <si>
    <t>REFRESCO DE LATA 235 ML</t>
  </si>
  <si>
    <t>22104001-0083</t>
  </si>
  <si>
    <t>PALOMITAS</t>
  </si>
  <si>
    <t>22104001-0084</t>
  </si>
  <si>
    <t>REFRESCO DE 3 LTS</t>
  </si>
  <si>
    <t>22104001-0085</t>
  </si>
  <si>
    <t>AGUA PURIFICADA 1.0 lt.</t>
  </si>
  <si>
    <t>22104001-0086</t>
  </si>
  <si>
    <t>AGUA PURIFICADA 1.5 lt.</t>
  </si>
  <si>
    <t>22104001-0087</t>
  </si>
  <si>
    <t>AGUA PURIFICADA 500 ml.</t>
  </si>
  <si>
    <t>22104001-0088</t>
  </si>
  <si>
    <t>22104001-0089</t>
  </si>
  <si>
    <t>AGUA NATURAL PURIFICADA</t>
  </si>
  <si>
    <t>22104001-0090</t>
  </si>
  <si>
    <t>AGUA PURIFICADA 500 ML.</t>
  </si>
  <si>
    <t>22104001-0091</t>
  </si>
  <si>
    <t>SOBRE</t>
  </si>
  <si>
    <t>22104001-0092</t>
  </si>
  <si>
    <t>22104001-0093</t>
  </si>
  <si>
    <t>AZUCAR EN SOBRE</t>
  </si>
  <si>
    <t>22104001-0094</t>
  </si>
  <si>
    <t>22104001-0095</t>
  </si>
  <si>
    <t>22104001-0097</t>
  </si>
  <si>
    <t>22104001-0098</t>
  </si>
  <si>
    <t>CAFE SOLUBLE</t>
  </si>
  <si>
    <t>22104001-0099</t>
  </si>
  <si>
    <t>DULCES</t>
  </si>
  <si>
    <t>22104001-0100</t>
  </si>
  <si>
    <t>22104001-0101</t>
  </si>
  <si>
    <t>CREMA EN  POLVO</t>
  </si>
  <si>
    <t>22104001-0102</t>
  </si>
  <si>
    <t>POLVO SABORIZANTE P/AGUA FRESCA</t>
  </si>
  <si>
    <t>22104001-0103</t>
  </si>
  <si>
    <t>FRUTA SECA</t>
  </si>
  <si>
    <t>22104001-0104</t>
  </si>
  <si>
    <t>NUEZ DE LA INDIA</t>
  </si>
  <si>
    <t>22104001-0105</t>
  </si>
  <si>
    <t>BOTANA</t>
  </si>
  <si>
    <t>22104001-0106</t>
  </si>
  <si>
    <t>NUEZ</t>
  </si>
  <si>
    <t>22104001-0107</t>
  </si>
  <si>
    <t>JUGOS DE FRUTAS ENVASADOS O ENLATADOS</t>
  </si>
  <si>
    <t>22104001-0108</t>
  </si>
  <si>
    <t>REFRESCO</t>
  </si>
  <si>
    <t>22104001-0109</t>
  </si>
  <si>
    <t>REFRESCO DE 500 ml.</t>
  </si>
  <si>
    <t>22104001-0112</t>
  </si>
  <si>
    <t>REFRESCO 1 LTS</t>
  </si>
  <si>
    <t>22104001-0113</t>
  </si>
  <si>
    <t>BEBIDA HIDRATANTE</t>
  </si>
  <si>
    <t>22104001-0114</t>
  </si>
  <si>
    <t>22104001-0115</t>
  </si>
  <si>
    <t>22104001-0116</t>
  </si>
  <si>
    <t>COCA COLA NORMAL EN LATA PAQ. 12 PIEZAS</t>
  </si>
  <si>
    <t>22104001-0117</t>
  </si>
  <si>
    <t>COLA LIGHT EN LATA PAQ. 12 PIEZAS</t>
  </si>
  <si>
    <t>22104001-0118</t>
  </si>
  <si>
    <t>REFRESCO DE MANZANA EN LATA PAQ. 12 PIEZAS</t>
  </si>
  <si>
    <t>22104001-0119</t>
  </si>
  <si>
    <t>REFRESCO DE NARANJA FANTA EN LATA PAQ. 12 PIEZAS</t>
  </si>
  <si>
    <t>22104001-0120</t>
  </si>
  <si>
    <t>REFRESCO DE TORONJA EN LATA PAQ. 12 PIEZAS</t>
  </si>
  <si>
    <t>22104001-0121</t>
  </si>
  <si>
    <t>TE DE CANELA</t>
  </si>
  <si>
    <t>22104001-0122</t>
  </si>
  <si>
    <t>22104001-0123</t>
  </si>
  <si>
    <t>TE DE YERBABUENA</t>
  </si>
  <si>
    <t>22104001-0124</t>
  </si>
  <si>
    <t>TE DE JAMAICA</t>
  </si>
  <si>
    <t>22104001-0125</t>
  </si>
  <si>
    <t>BOLSA DE HIELO</t>
  </si>
  <si>
    <t>22104001-0126</t>
  </si>
  <si>
    <t>LECHE</t>
  </si>
  <si>
    <t>22104001-0127</t>
  </si>
  <si>
    <t>AGUA PURIFICADA DE 600 ML</t>
  </si>
  <si>
    <t>22104001-0128</t>
  </si>
  <si>
    <t>AGUA PURIFICADA 600 ML</t>
  </si>
  <si>
    <t>22104001-0129</t>
  </si>
  <si>
    <t>AGUA PURIFICADA DE 250 ML</t>
  </si>
  <si>
    <t>22104001-0130</t>
  </si>
  <si>
    <t>PISTACHES</t>
  </si>
  <si>
    <t>22104001-0131</t>
  </si>
  <si>
    <t>FRUTAS SECOS</t>
  </si>
  <si>
    <t>22104001-0132</t>
  </si>
  <si>
    <t>22104001-0133</t>
  </si>
  <si>
    <t>CAFE DE GRANO</t>
  </si>
  <si>
    <t>22104001-0134</t>
  </si>
  <si>
    <t>ARANDANOS</t>
  </si>
  <si>
    <t>22104001-0135</t>
  </si>
  <si>
    <t>ALMENDRAS</t>
  </si>
  <si>
    <t>22104001-0136</t>
  </si>
  <si>
    <t>MIEL DE ABEJA</t>
  </si>
  <si>
    <t>22104001-0137</t>
  </si>
  <si>
    <t>MERMELADA</t>
  </si>
  <si>
    <t>22104001-0138</t>
  </si>
  <si>
    <t>ATE DE MEMBRILLO</t>
  </si>
  <si>
    <t>22104001-0139</t>
  </si>
  <si>
    <t>REFRESCO COCA COLA ZERO LATA</t>
  </si>
  <si>
    <t>22104001-0140</t>
  </si>
  <si>
    <t>REFRESCO COCA COLA LIGHT LATA</t>
  </si>
  <si>
    <t>22104001-0141</t>
  </si>
  <si>
    <t>REFRESCO MANZANA LIGHT LATA</t>
  </si>
  <si>
    <t>22104001-0142</t>
  </si>
  <si>
    <t>REFRESCO AGUA MINERAL LATA</t>
  </si>
  <si>
    <t>22104001-0143</t>
  </si>
  <si>
    <t>REFRESCO SPRITE LATA</t>
  </si>
  <si>
    <t>22104001-0144</t>
  </si>
  <si>
    <t>REFRESCO SPRITE ZERO LATA</t>
  </si>
  <si>
    <t>22104001-0145</t>
  </si>
  <si>
    <t>SALSA BOTANERA</t>
  </si>
  <si>
    <t>22104001-0146</t>
  </si>
  <si>
    <t>SOPA INSTANTANEA</t>
  </si>
  <si>
    <t>22104001-0147</t>
  </si>
  <si>
    <t>CEREAL</t>
  </si>
  <si>
    <t>22104001-0149</t>
  </si>
  <si>
    <t>TEE VERDE</t>
  </si>
  <si>
    <t>22104001-0150</t>
  </si>
  <si>
    <t>22104001-0151</t>
  </si>
  <si>
    <t>22104001-0152</t>
  </si>
  <si>
    <t>GALLETAS</t>
  </si>
  <si>
    <t>22104001-0154</t>
  </si>
  <si>
    <t>GARRAFON  DE AGUA 20 LTS</t>
  </si>
  <si>
    <t>22104001-0155</t>
  </si>
  <si>
    <t>BOTELLIN DE  AGUA   330 ML</t>
  </si>
  <si>
    <t>22104001-0156</t>
  </si>
  <si>
    <t>BOTELLIN DE AGUA  600 ML</t>
  </si>
  <si>
    <t>22104001-0157</t>
  </si>
  <si>
    <t>CAFÉ SOLUCBLE EN SOBRE</t>
  </si>
  <si>
    <t>22104001-0158</t>
  </si>
  <si>
    <t>22104001-0159</t>
  </si>
  <si>
    <t>FRUTAS VARIAS</t>
  </si>
  <si>
    <t>22104001-0160</t>
  </si>
  <si>
    <t>22104001-0161</t>
  </si>
  <si>
    <t>22106001-0003</t>
  </si>
  <si>
    <t>22106001-0004</t>
  </si>
  <si>
    <t>BOX LUNCH</t>
  </si>
  <si>
    <t>22201001-0003</t>
  </si>
  <si>
    <t>ALIMENTO PARA PERRO</t>
  </si>
  <si>
    <t>22201001-0004</t>
  </si>
  <si>
    <t>ALIMENTO DE CRIADOR 20.4 KG BULTO</t>
  </si>
  <si>
    <t>22301001-0051</t>
  </si>
  <si>
    <t>TAZA</t>
  </si>
  <si>
    <t>22301001-0052</t>
  </si>
  <si>
    <t>VAJILLA</t>
  </si>
  <si>
    <t>22301001-0053</t>
  </si>
  <si>
    <t>CUCHARA DE METAL</t>
  </si>
  <si>
    <t>22301001-0054</t>
  </si>
  <si>
    <t>VASO JAIBOLERO</t>
  </si>
  <si>
    <t>22301001-0055</t>
  </si>
  <si>
    <t>PLATO</t>
  </si>
  <si>
    <t>22301001-0056</t>
  </si>
  <si>
    <t>CAFETERA - GASTO</t>
  </si>
  <si>
    <t>22301001-0057</t>
  </si>
  <si>
    <t>CHAROLA DE ALUMINIO</t>
  </si>
  <si>
    <t>22301001-0058</t>
  </si>
  <si>
    <t>PALA PASTELERA</t>
  </si>
  <si>
    <t>22301001-0059</t>
  </si>
  <si>
    <t>AZUCARERA CON TAPA</t>
  </si>
  <si>
    <t>22301001-0060</t>
  </si>
  <si>
    <t>CUCHILLO</t>
  </si>
  <si>
    <t>22301001-0061</t>
  </si>
  <si>
    <t>CONTENEDOR DE CUBIERTOS</t>
  </si>
  <si>
    <t>22301001-0062</t>
  </si>
  <si>
    <t>HIELERA PORTATIL</t>
  </si>
  <si>
    <t>22301001-0063</t>
  </si>
  <si>
    <t>OLLA DE PRESION</t>
  </si>
  <si>
    <t>22301001-0064</t>
  </si>
  <si>
    <t>JUEGO DE CUCHILLOS</t>
  </si>
  <si>
    <t>22301001-0065</t>
  </si>
  <si>
    <t>JUEGO DE CUBIERTOS</t>
  </si>
  <si>
    <t>22301001-0066</t>
  </si>
  <si>
    <t>VASO DE CRISTAL</t>
  </si>
  <si>
    <t>22301001-0067</t>
  </si>
  <si>
    <t>CACEROLA</t>
  </si>
  <si>
    <t>22301001-0068</t>
  </si>
  <si>
    <t>OLLA C/TAPA DE ACERO</t>
  </si>
  <si>
    <t>22301001-0069</t>
  </si>
  <si>
    <t>UTENCILIOS DE COCINA</t>
  </si>
  <si>
    <t>22301001-0070</t>
  </si>
  <si>
    <t>VASO DE PLASTICO POLI CARBONATO</t>
  </si>
  <si>
    <t>22301001-0071</t>
  </si>
  <si>
    <t>CUBIERTOS</t>
  </si>
  <si>
    <t>22301001-0072</t>
  </si>
  <si>
    <t>JARRA</t>
  </si>
  <si>
    <t>22301001-0073</t>
  </si>
  <si>
    <t>PINZA P/SERVIR</t>
  </si>
  <si>
    <t>22301001-0074</t>
  </si>
  <si>
    <t>TETERA ELECTRICA</t>
  </si>
  <si>
    <t>22301001-0075</t>
  </si>
  <si>
    <t>BATERIA DE COCINA</t>
  </si>
  <si>
    <t>22301001-0076</t>
  </si>
  <si>
    <t>HORNO DE MICROONDAS</t>
  </si>
  <si>
    <t>22301001-0077</t>
  </si>
  <si>
    <t>CUCHARON METALICO</t>
  </si>
  <si>
    <t>22301001-0078</t>
  </si>
  <si>
    <t>DESTAPADOR</t>
  </si>
  <si>
    <t>22301001-0079</t>
  </si>
  <si>
    <t>MACHACADOR</t>
  </si>
  <si>
    <t>22301001-0080</t>
  </si>
  <si>
    <t>VOLTEADOR</t>
  </si>
  <si>
    <t>22301001-0081</t>
  </si>
  <si>
    <t>EXPRIMIDOR  DE LIMON</t>
  </si>
  <si>
    <t>22301001-0082</t>
  </si>
  <si>
    <t>ESCURRIDOR DE TRASTES</t>
  </si>
  <si>
    <t>22301001-0083</t>
  </si>
  <si>
    <t>SARTEN ELECTRICO - GASTO</t>
  </si>
  <si>
    <t>22301001-0084</t>
  </si>
  <si>
    <t>TENEDOR DE METAL</t>
  </si>
  <si>
    <t>22301001-0085</t>
  </si>
  <si>
    <t>SARTEN</t>
  </si>
  <si>
    <t>22301001-0086</t>
  </si>
  <si>
    <t>TERMO P/CAFÉ</t>
  </si>
  <si>
    <t>24101001-0001</t>
  </si>
  <si>
    <t>ARENA</t>
  </si>
  <si>
    <t>24101001-0003</t>
  </si>
  <si>
    <t>GRAVA</t>
  </si>
  <si>
    <t>24101001-0004</t>
  </si>
  <si>
    <t>LADRILLO</t>
  </si>
  <si>
    <t>24101001-0005</t>
  </si>
  <si>
    <t>TEPETATE</t>
  </si>
  <si>
    <t>24101001-0006</t>
  </si>
  <si>
    <t>BLOCK</t>
  </si>
  <si>
    <t>24101001-0008</t>
  </si>
  <si>
    <t>GRANZÓN</t>
  </si>
  <si>
    <t>24101001-0009</t>
  </si>
  <si>
    <t>TEJA ASFALTICA</t>
  </si>
  <si>
    <t>24101001-0010</t>
  </si>
  <si>
    <t>BLOCK DE TABICON</t>
  </si>
  <si>
    <t>24101001-0011</t>
  </si>
  <si>
    <t>24101001-0012</t>
  </si>
  <si>
    <t>24101001-0013</t>
  </si>
  <si>
    <t>ARENA (BULTO DE 50 KG.)</t>
  </si>
  <si>
    <t>BULTO</t>
  </si>
  <si>
    <t>24101001-0014</t>
  </si>
  <si>
    <t>GRANZÓN DE ½” (BULTO DE 25 KG.)</t>
  </si>
  <si>
    <t>24101001-0015</t>
  </si>
  <si>
    <t>GRAVA (BULTO DE 25 KG.)</t>
  </si>
  <si>
    <t>24101001-0016</t>
  </si>
  <si>
    <t>TEPETATE (BULTO DE 25 KG.)</t>
  </si>
  <si>
    <t>24101001-0017</t>
  </si>
  <si>
    <t>SAL GRANULADA</t>
  </si>
  <si>
    <t>24101001-0018</t>
  </si>
  <si>
    <t>ARENA SILICA</t>
  </si>
  <si>
    <t>24101001-0019</t>
  </si>
  <si>
    <t>PIEDRA AMARILLO VIGORO</t>
  </si>
  <si>
    <t>24101001-0020</t>
  </si>
  <si>
    <t>TEZONTLE ROJO 28LTS VIGORO</t>
  </si>
  <si>
    <t>24101001-0021</t>
  </si>
  <si>
    <t>TEZONTLE NEGRO PISUMMA</t>
  </si>
  <si>
    <t>24200001-0001</t>
  </si>
  <si>
    <t>CEMENTO BLANCO</t>
  </si>
  <si>
    <t>24200001-0002</t>
  </si>
  <si>
    <t>CEMENTO PARA CONSTRUCCION</t>
  </si>
  <si>
    <t>24201001-0001</t>
  </si>
  <si>
    <t>EMBOQUILLADOR EPOXICO</t>
  </si>
  <si>
    <t>24201001-0002</t>
  </si>
  <si>
    <t>EMBOQUILLADOR BASE DE CEMENTO</t>
  </si>
  <si>
    <t>24201001-0003</t>
  </si>
  <si>
    <t>PANEL TABLACEMENTO</t>
  </si>
  <si>
    <t>24201001-0004</t>
  </si>
  <si>
    <t>BASECOAT CEMENTO FLEXIBLE</t>
  </si>
  <si>
    <t>24201001-0005</t>
  </si>
  <si>
    <t>PEGAZULEJO</t>
  </si>
  <si>
    <t>24201001-0006</t>
  </si>
  <si>
    <t>PEGAPISO</t>
  </si>
  <si>
    <t>24201001-0007</t>
  </si>
  <si>
    <t>MORTERO BASE CEMENTO</t>
  </si>
  <si>
    <t>24201001-0008</t>
  </si>
  <si>
    <t>CEROFINO EN BULTO -</t>
  </si>
  <si>
    <t>24201001-0009</t>
  </si>
  <si>
    <t>CERO GRUESO</t>
  </si>
  <si>
    <t>24201001-0010</t>
  </si>
  <si>
    <t>24201001-0011</t>
  </si>
  <si>
    <t>24201001-0012</t>
  </si>
  <si>
    <t>24201001-0013</t>
  </si>
  <si>
    <t>BASECOAT CEMENTO FLEXIBLE (BULTO DE 20 KG.)</t>
  </si>
  <si>
    <t>24201001-0014</t>
  </si>
  <si>
    <t>CEMENTO BLANCO (BULTO DE 50 KG.)</t>
  </si>
  <si>
    <t>24201001-0015</t>
  </si>
  <si>
    <t>CEROFINO (BULTO DE 50 KG.)</t>
  </si>
  <si>
    <t>24201001-0016</t>
  </si>
  <si>
    <t>CEROGRUESO (BULTO DE 50 KG.)</t>
  </si>
  <si>
    <t>24300001-0001</t>
  </si>
  <si>
    <t>TABLA ROCA</t>
  </si>
  <si>
    <t>24301001-0001</t>
  </si>
  <si>
    <t>YESO</t>
  </si>
  <si>
    <t>24301001-0002</t>
  </si>
  <si>
    <t>PLAFON</t>
  </si>
  <si>
    <t>24301001-0003</t>
  </si>
  <si>
    <t>PERFACINTA</t>
  </si>
  <si>
    <t>24301001-0004</t>
  </si>
  <si>
    <t>CAL</t>
  </si>
  <si>
    <t>24301001-0005</t>
  </si>
  <si>
    <t>POSTE PARA TABLA ROCA</t>
  </si>
  <si>
    <t>24301001-0006</t>
  </si>
  <si>
    <t>CANAL PARA TABLA ROCA</t>
  </si>
  <si>
    <t>24301001-0007</t>
  </si>
  <si>
    <t>CALHIDRA</t>
  </si>
  <si>
    <t>24301001-0008</t>
  </si>
  <si>
    <t>CAL (BULTO DE 25 KG.)</t>
  </si>
  <si>
    <t>24301001-0009</t>
  </si>
  <si>
    <t>YESO (BULTO DE 40KG.)</t>
  </si>
  <si>
    <t>24400003-0001</t>
  </si>
  <si>
    <t>PUERTA (MADERA)</t>
  </si>
  <si>
    <t>24400004-0001</t>
  </si>
  <si>
    <t>TABLA DE MADERA</t>
  </si>
  <si>
    <t>24400004-0003</t>
  </si>
  <si>
    <t>TABLA DE MADERA  .20 X 2.50 mts.</t>
  </si>
  <si>
    <t>24400004-0005</t>
  </si>
  <si>
    <t>TABLA DE MADERA  .30 X 2.50 mts.</t>
  </si>
  <si>
    <t>24400005-0001</t>
  </si>
  <si>
    <t>TARIMA</t>
  </si>
  <si>
    <t>24401001-0001</t>
  </si>
  <si>
    <t>PLACA DE FONDO DE MADERA</t>
  </si>
  <si>
    <t>24401001-0002</t>
  </si>
  <si>
    <t>LETRA DE MADERA</t>
  </si>
  <si>
    <t>24401001-0003</t>
  </si>
  <si>
    <t>ESCUDO NACIONAL EN MADERA</t>
  </si>
  <si>
    <t>24401001-0004</t>
  </si>
  <si>
    <t>RAMPA DE MADERA</t>
  </si>
  <si>
    <t>24401001-0005</t>
  </si>
  <si>
    <t>FIBRACEL</t>
  </si>
  <si>
    <t>24401001-0006</t>
  </si>
  <si>
    <t>MOLDURA DE MADERA</t>
  </si>
  <si>
    <t>24401001-0007</t>
  </si>
  <si>
    <t>PALO DE MADERA</t>
  </si>
  <si>
    <t>24401001-0008</t>
  </si>
  <si>
    <t>MARCO PARA PUERTA DE MADERA</t>
  </si>
  <si>
    <t>24401001-0009</t>
  </si>
  <si>
    <t>ESTUCHE DE MADERA</t>
  </si>
  <si>
    <t>24401001-0010</t>
  </si>
  <si>
    <t>TABLERO DE MDF</t>
  </si>
  <si>
    <t>24401001-0011</t>
  </si>
  <si>
    <t>CORTINERO DE MADERA</t>
  </si>
  <si>
    <t>24500001-0001</t>
  </si>
  <si>
    <t>PLACA DE CRSITAL</t>
  </si>
  <si>
    <t>24500002-0001</t>
  </si>
  <si>
    <t>VIDRIO ¾ CRISTAL</t>
  </si>
  <si>
    <t>24501001-0001</t>
  </si>
  <si>
    <t>HOJA DE VIDRIO</t>
  </si>
  <si>
    <t>24501001-0002</t>
  </si>
  <si>
    <t>ESPEJO PARA BAÑO</t>
  </si>
  <si>
    <t>24501001-0003</t>
  </si>
  <si>
    <t>VIDRIO FILTRASOL</t>
  </si>
  <si>
    <t>24501001-0004</t>
  </si>
  <si>
    <t>CANCEL DE VIDRIO</t>
  </si>
  <si>
    <t>24501001-0005</t>
  </si>
  <si>
    <t>PUERTA DE CRISTAL</t>
  </si>
  <si>
    <t>24501001-0006</t>
  </si>
  <si>
    <t>PUERTA CORREDIZA DE CRISTAL</t>
  </si>
  <si>
    <t>24501001-0007</t>
  </si>
  <si>
    <t>MARCO DE VIDRIO</t>
  </si>
  <si>
    <t>24501001-0008</t>
  </si>
  <si>
    <t>CRISTAL DIVISORIO</t>
  </si>
  <si>
    <t>24600001-0001</t>
  </si>
  <si>
    <t>ADAPTADOR P/LAMPARA PL 13</t>
  </si>
  <si>
    <t>24600002-0001</t>
  </si>
  <si>
    <t>CINTURON DE PLASTICO (CINCHO P/CABLE ELEC.)</t>
  </si>
  <si>
    <t>24600002-0002</t>
  </si>
  <si>
    <t>GRAPA AISLADA # 3 GALVANIZADA</t>
  </si>
  <si>
    <t>24600003-0001</t>
  </si>
  <si>
    <t>CINTA DE AISLAR (TELA)</t>
  </si>
  <si>
    <t>24600003-0004</t>
  </si>
  <si>
    <t>CINTA DE AISLAR (PLASTICA)</t>
  </si>
  <si>
    <t>24600004-0001</t>
  </si>
  <si>
    <t>ALAMBRE DE 2 X 12</t>
  </si>
  <si>
    <t>24600004-0003</t>
  </si>
  <si>
    <t>CABLE DUPLEX 2 X 12</t>
  </si>
  <si>
    <t>24600004-0006</t>
  </si>
  <si>
    <t>CABLE NO. 10</t>
  </si>
  <si>
    <t>24600004-0007</t>
  </si>
  <si>
    <t>CABLE No. 12</t>
  </si>
  <si>
    <t>24600004-0008</t>
  </si>
  <si>
    <t>CABLE NO. 14</t>
  </si>
  <si>
    <t>24600004-0012</t>
  </si>
  <si>
    <t>CABLE THW CAL. 12</t>
  </si>
  <si>
    <t>24600004-0014</t>
  </si>
  <si>
    <t>CABLE TW-08</t>
  </si>
  <si>
    <t>24600004-0015</t>
  </si>
  <si>
    <t>CABLE TW-10</t>
  </si>
  <si>
    <t>24600004-0016</t>
  </si>
  <si>
    <t>CABLE TW-4</t>
  </si>
  <si>
    <t>24600004-0017</t>
  </si>
  <si>
    <t>CABLE UTP NIVEL 5</t>
  </si>
  <si>
    <t>24600004-0018</t>
  </si>
  <si>
    <t>CABLE COAXIAL</t>
  </si>
  <si>
    <t>24600004-0020</t>
  </si>
  <si>
    <t>CABLE MULTIPAR</t>
  </si>
  <si>
    <t>24600004-0022</t>
  </si>
  <si>
    <t>CABLE DE USO RUDO 4 X  6</t>
  </si>
  <si>
    <t>24600004-0028</t>
  </si>
  <si>
    <t>CABLE DE USO RUDO 3X14 AWG ANTIFLAMA</t>
  </si>
  <si>
    <t>24600004-0029</t>
  </si>
  <si>
    <t>CABLES VARIOS CALIBRES</t>
  </si>
  <si>
    <t>24600004-0030</t>
  </si>
  <si>
    <t>CABLE DE AUDIO DE 12 PARES</t>
  </si>
  <si>
    <t>24600004-0032</t>
  </si>
  <si>
    <t>CABLE DE AUDIO CON CONECTOR STEREO 3 1/2</t>
  </si>
  <si>
    <t>24600004-0033</t>
  </si>
  <si>
    <t>CABLE SATA L-TYPE 20 IN</t>
  </si>
  <si>
    <t>24600004-0034</t>
  </si>
  <si>
    <t>CABLE THW CALIBRE 6</t>
  </si>
  <si>
    <t>24600004-0035</t>
  </si>
  <si>
    <t>CABLE USO RUDO DE 3X10 AWG 600VCA</t>
  </si>
  <si>
    <t>24600004-0036</t>
  </si>
  <si>
    <t>CABLES CON ADAPTADOR VARIAS ENTREDAS</t>
  </si>
  <si>
    <t>24600004-0037</t>
  </si>
  <si>
    <t>CABLE 350 MCM</t>
  </si>
  <si>
    <t>24600004-0039</t>
  </si>
  <si>
    <t>CABLE THW CALIBER 10 C/100 MTS</t>
  </si>
  <si>
    <t>24600004-0040</t>
  </si>
  <si>
    <t>CABLE THW CALIBER 12 C/100 MTS</t>
  </si>
  <si>
    <t>24600004-0041</t>
  </si>
  <si>
    <t>CABLE USO RUDO 3X12 C/100 MTS.</t>
  </si>
  <si>
    <t>24600004-0042</t>
  </si>
  <si>
    <t>CABLE USO RUDO 3X10 C/100 MTS.</t>
  </si>
  <si>
    <t>24600004-0043</t>
  </si>
  <si>
    <t>CABLE DE USO RUDO 4X8 C/100 MTS</t>
  </si>
  <si>
    <t>24600004-0044</t>
  </si>
  <si>
    <t>CABLE THW CALIBRE 1/0 600 VCA C/100 MTS</t>
  </si>
  <si>
    <t>24600004-0045</t>
  </si>
  <si>
    <t>CABLE USO RUDO 3X14 C/100</t>
  </si>
  <si>
    <t>24600005-0001</t>
  </si>
  <si>
    <t>ARMELLA</t>
  </si>
  <si>
    <t>24600008-0001</t>
  </si>
  <si>
    <t>BASE P/FOTOCELDA</t>
  </si>
  <si>
    <t>24600009-0001</t>
  </si>
  <si>
    <t>BASE LAMPARA GAS NEON</t>
  </si>
  <si>
    <t>24600009-0002</t>
  </si>
  <si>
    <t>GABINETE P/LAMPARA</t>
  </si>
  <si>
    <t>24600009-0003</t>
  </si>
  <si>
    <t>BASE PARA LAMPARA HEMBRA</t>
  </si>
  <si>
    <t>24600009-0004</t>
  </si>
  <si>
    <t>BASE LAMPARA DE HALOGENO</t>
  </si>
  <si>
    <t>24600010-0001</t>
  </si>
  <si>
    <t>CABLE P/MICROFONO</t>
  </si>
  <si>
    <t>24600010-0002</t>
  </si>
  <si>
    <t>CABLE PARA EXTENSION TEL.</t>
  </si>
  <si>
    <t>24600010-0003</t>
  </si>
  <si>
    <t>CABLE TELEFONICO 2 HILOS</t>
  </si>
  <si>
    <t>24600010-0004</t>
  </si>
  <si>
    <t>CABLE TELEFONICO 4 HILOS</t>
  </si>
  <si>
    <t>24600010-0005</t>
  </si>
  <si>
    <t>CABLE TELEFONICO 6 PARES REF.</t>
  </si>
  <si>
    <t>24600010-0006</t>
  </si>
  <si>
    <t>CABLE TELEFONICO ESPIRAL</t>
  </si>
  <si>
    <t>24600010-0007</t>
  </si>
  <si>
    <t>EXTENSION DE CORRIENTE PARA USO RUDO</t>
  </si>
  <si>
    <t>24600010-0008</t>
  </si>
  <si>
    <t>EXTENSION ELECTRICA  2 mts.</t>
  </si>
  <si>
    <t>24600010-0009</t>
  </si>
  <si>
    <t>EXTENSION ELECTRICA  3 mts.</t>
  </si>
  <si>
    <t>24600010-0010</t>
  </si>
  <si>
    <t>EXTENSION ELECTRICA  4 mts.</t>
  </si>
  <si>
    <t>24600010-0011</t>
  </si>
  <si>
    <t>EXTENSION ELECTRICA  5 mts.</t>
  </si>
  <si>
    <t>24600010-0012</t>
  </si>
  <si>
    <t>EXTENSION ELECTRICA  6 mts.</t>
  </si>
  <si>
    <t>24600010-0013</t>
  </si>
  <si>
    <t>EXTENSION ELECTRICA  8 mts.</t>
  </si>
  <si>
    <t>24600010-0014</t>
  </si>
  <si>
    <t>EXTENSION ELECTRICA 10 mts.</t>
  </si>
  <si>
    <t>24600011-0001</t>
  </si>
  <si>
    <t>CABLE POT</t>
  </si>
  <si>
    <t>24600011-0002</t>
  </si>
  <si>
    <t>HILILLO DE PLASTICO</t>
  </si>
  <si>
    <t>24600012-0001</t>
  </si>
  <si>
    <t>BASE ELCON</t>
  </si>
  <si>
    <t>24600012-0004</t>
  </si>
  <si>
    <t>CAJA CONDULET 1/2</t>
  </si>
  <si>
    <t>24600012-0005</t>
  </si>
  <si>
    <t>CAJA CONDULET 3/4</t>
  </si>
  <si>
    <t>24600012-0006</t>
  </si>
  <si>
    <t>CAJA CONDULET CP 1/2</t>
  </si>
  <si>
    <t>24600012-0008</t>
  </si>
  <si>
    <t>CAJA CONDULET FREE 1/2</t>
  </si>
  <si>
    <t>24600012-0009</t>
  </si>
  <si>
    <t>CAJA CONDULET LB 1</t>
  </si>
  <si>
    <t>24600012-0010</t>
  </si>
  <si>
    <t>CAJA CONDULET LB 2</t>
  </si>
  <si>
    <t>24600012-0011</t>
  </si>
  <si>
    <t>CANALETA P/REGISTRO ELECTRICO</t>
  </si>
  <si>
    <t>24600012-0012</t>
  </si>
  <si>
    <t>CENTRO DE CARGA DE 2 VENTANAS</t>
  </si>
  <si>
    <t>24600012-0013</t>
  </si>
  <si>
    <t>CENTRO DE CARGA PARA PASTILLA TERMICA</t>
  </si>
  <si>
    <t>24600012-0014</t>
  </si>
  <si>
    <t>CHALUPAS (CAJAS REGISTRO)</t>
  </si>
  <si>
    <t>24600012-0017</t>
  </si>
  <si>
    <t>TRANSFORMADOR 110W. 12V.</t>
  </si>
  <si>
    <t>24600012-0020</t>
  </si>
  <si>
    <t>CAJA PANDUIT (REDES DE COMPUTO)</t>
  </si>
  <si>
    <t>24600012-0021</t>
  </si>
  <si>
    <t>TRANSFORMADOR DE 12V PARA LAMPARA DE HALÓGENO DE 12V</t>
  </si>
  <si>
    <t>24600013-0001</t>
  </si>
  <si>
    <t>CAPACITOR ELECTRICO O ELECTRONICO</t>
  </si>
  <si>
    <t>24600015-0001</t>
  </si>
  <si>
    <t>CLAVIJA DE REDONDO A PLANO</t>
  </si>
  <si>
    <t>24600015-0002</t>
  </si>
  <si>
    <t>CLAVIJA DE SEGURIDAD TRIFASICA</t>
  </si>
  <si>
    <t>24600015-0003</t>
  </si>
  <si>
    <t>CLAVIJA ELECTRICA</t>
  </si>
  <si>
    <t>24600015-0004</t>
  </si>
  <si>
    <t>CLAVIJA METALICA MONOFASICA</t>
  </si>
  <si>
    <t>24600015-0005</t>
  </si>
  <si>
    <t>CLAVIJA POLARIZADA</t>
  </si>
  <si>
    <t>24600015-0006</t>
  </si>
  <si>
    <t>CLAVIJA TRIPLE (LADRON)</t>
  </si>
  <si>
    <t>24600016-0001</t>
  </si>
  <si>
    <t>ARRANCADOR CON CONDENSADOR P/SLIM</t>
  </si>
  <si>
    <t>24600017-0001</t>
  </si>
  <si>
    <t>CODO CONDUIT DE 2</t>
  </si>
  <si>
    <t>24600017-0002</t>
  </si>
  <si>
    <t>CONECTOR 1/2 (PARA TUBERIA ELECTRICA)</t>
  </si>
  <si>
    <t>24600017-0003</t>
  </si>
  <si>
    <t>CONECTOR 3/4 (PARA TUBERIA ELECTRICA)</t>
  </si>
  <si>
    <t>24600017-0006</t>
  </si>
  <si>
    <t>CONECTOR PARA LIQUALITE RECTO LT/125 DE 1</t>
  </si>
  <si>
    <t>24600017-0009</t>
  </si>
  <si>
    <t>CONVERTIDOR TRIFASICO</t>
  </si>
  <si>
    <t>24600017-0010</t>
  </si>
  <si>
    <t>COPLE CONDUIT DE 2</t>
  </si>
  <si>
    <t>24600017-0011</t>
  </si>
  <si>
    <t>DIVISOR DE 3 VIAS</t>
  </si>
  <si>
    <t>24600017-0012</t>
  </si>
  <si>
    <t>TUBERIA CONDUIT Y SUS ACCESORIOS</t>
  </si>
  <si>
    <t>24600017-0013</t>
  </si>
  <si>
    <t>TUBO CONDUIT DE 1</t>
  </si>
  <si>
    <t>24600017-0014</t>
  </si>
  <si>
    <t>TUBO CONDUIT DE 1/2</t>
  </si>
  <si>
    <t>24600017-0016</t>
  </si>
  <si>
    <t>TUBO CONDUIT DE 2</t>
  </si>
  <si>
    <t>24600017-0019</t>
  </si>
  <si>
    <t>CAJA GALVANIZADA CONDUIT</t>
  </si>
  <si>
    <t>24600017-0020</t>
  </si>
  <si>
    <t>CONECTOR P/TUBO CONDUIT</t>
  </si>
  <si>
    <t>24600017-0021</t>
  </si>
  <si>
    <t>CONECTOR ELECTRICO</t>
  </si>
  <si>
    <t>24600017-0022</t>
  </si>
  <si>
    <t>PROTECTOR DE PLUG RJ45</t>
  </si>
  <si>
    <t>24600017-0023</t>
  </si>
  <si>
    <t>BOOSTER PARA ANTENA DE CUATRO SALIDAS</t>
  </si>
  <si>
    <t>24600017-0025</t>
  </si>
  <si>
    <t>INTERRUPTOR TERMOMAGNETICO DE 2X20A</t>
  </si>
  <si>
    <t>24600017-0026</t>
  </si>
  <si>
    <t>INTERRUPTOR TERMOMAGNETICO DE 2X32A</t>
  </si>
  <si>
    <t>24600017-0028</t>
  </si>
  <si>
    <t>INTERRUPTOR TERMOMAGNETICO DE 3X63A</t>
  </si>
  <si>
    <t>24600017-0031</t>
  </si>
  <si>
    <t>INTERRUPTOR TERMOMAGNETICO DE 1X20A</t>
  </si>
  <si>
    <t>24600017-0032</t>
  </si>
  <si>
    <t>CONTACTO DE MEDIA VUELTA FIJO</t>
  </si>
  <si>
    <t>24600017-0033</t>
  </si>
  <si>
    <t>INTERRUPTOR TERMOMAGNETICO DE 3X70A</t>
  </si>
  <si>
    <t>24600017-0037</t>
  </si>
  <si>
    <t>ZAPATA DE OJILLO CERRADO PARA CABLE DE 10AWG 3/16</t>
  </si>
  <si>
    <t>24600017-0038</t>
  </si>
  <si>
    <t>ZAPATA DE OJILLO PONCHABLE PARA CABLE DE 350 MCM ½”</t>
  </si>
  <si>
    <t>24600017-0039</t>
  </si>
  <si>
    <t>SOPORTE DE ALUMINIO A MURO PARA CABLE DE 8 ESPACIOS</t>
  </si>
  <si>
    <t>24600017-0040</t>
  </si>
  <si>
    <t>ZAPATA MECANICA DE ALUMINIO PARA CUATRO CONDUCTORES DE 400 MCM CAT. ZMCE4-600-4</t>
  </si>
  <si>
    <t>24600017-0041</t>
  </si>
  <si>
    <t>CONTACTO MARCA LEVITON CON CONEXIÓN A TIERRA</t>
  </si>
  <si>
    <t>24600018-0001</t>
  </si>
  <si>
    <t>APAGADOR</t>
  </si>
  <si>
    <t>24600018-0003</t>
  </si>
  <si>
    <t>CONTACTO DOBLE BAQUELITA</t>
  </si>
  <si>
    <t>24600018-0004</t>
  </si>
  <si>
    <t>CONTACTO POLARIZADO</t>
  </si>
  <si>
    <t>24600018-0005</t>
  </si>
  <si>
    <t>CONTACTO QUINCIÑO</t>
  </si>
  <si>
    <t>24600018-0006</t>
  </si>
  <si>
    <t>CONTACTO TOMACORRIENTE</t>
  </si>
  <si>
    <t>24600018-0007</t>
  </si>
  <si>
    <t>CONTACTO TRIPE DE PLASTICO</t>
  </si>
  <si>
    <t>24600018-0009</t>
  </si>
  <si>
    <t>SWITCH AUTOMATICO</t>
  </si>
  <si>
    <t>24600018-0010</t>
  </si>
  <si>
    <t>TAPA CIEGA</t>
  </si>
  <si>
    <t>24600018-0011</t>
  </si>
  <si>
    <t>TAPA CONTACTO UNA VENTANA</t>
  </si>
  <si>
    <t>24600018-0012</t>
  </si>
  <si>
    <t>TAPA CONTACTO DOS VENTANAS</t>
  </si>
  <si>
    <t>24600018-0013</t>
  </si>
  <si>
    <t>TAPA CONTACTO TRES VENTANAS</t>
  </si>
  <si>
    <t>24600018-0014</t>
  </si>
  <si>
    <t>CONTACTO MULTIPLE SIN SUPRESOR DE PICOS</t>
  </si>
  <si>
    <t>24600018-0015</t>
  </si>
  <si>
    <t>MULTICONTACTO C/6 C/FUSIBLE</t>
  </si>
  <si>
    <t>24600018-0018</t>
  </si>
  <si>
    <t>CONTACTO MULTIPLE C/SUPRESOR DE PICOS</t>
  </si>
  <si>
    <t>24600018-0019</t>
  </si>
  <si>
    <t>CONTACTO POLARIZADO DUPLEX</t>
  </si>
  <si>
    <t>24600018-0020</t>
  </si>
  <si>
    <t>TAPA PARA CONTACTO POLARIZADO DUPLEX</t>
  </si>
  <si>
    <t>24600018-0023</t>
  </si>
  <si>
    <t>APAGADORES QUINZIÑO TRADICIONAL</t>
  </si>
  <si>
    <t>24600018-0024</t>
  </si>
  <si>
    <t>CHASIS Y TAPA PARA APAGADORES P/ UNA UNIDAD</t>
  </si>
  <si>
    <t>24600018-0025</t>
  </si>
  <si>
    <t>CHASIS Y TAPA PARA APAGADORES P/ DOS UNIDADES</t>
  </si>
  <si>
    <t>24600018-0026</t>
  </si>
  <si>
    <t>APAGADOR SENCILLO LINEA MODUS MODELO E2001BN</t>
  </si>
  <si>
    <t>24600018-0027</t>
  </si>
  <si>
    <t>CONTACTO INDUSTRIAL NEMA L6-30R  CAT 6CWR-6-30R</t>
  </si>
  <si>
    <t>24600019-0001</t>
  </si>
  <si>
    <t>DIADEMA TELEFONISTA</t>
  </si>
  <si>
    <t>24600020-0002</t>
  </si>
  <si>
    <t>BALASTRA 1 X 38 w.</t>
  </si>
  <si>
    <t>24600020-0004</t>
  </si>
  <si>
    <t>BALASTRA 1 X 75 w.</t>
  </si>
  <si>
    <t>24600020-0005</t>
  </si>
  <si>
    <t>BALASTRA 2 X 20 w.</t>
  </si>
  <si>
    <t>24600020-0006</t>
  </si>
  <si>
    <t>BALASTRA 2 X 38 w.</t>
  </si>
  <si>
    <t>24600020-0007</t>
  </si>
  <si>
    <t>BALASTRA 2 X 39 w.</t>
  </si>
  <si>
    <t>24600020-0008</t>
  </si>
  <si>
    <t>BALASTRA 2 X 40 w.</t>
  </si>
  <si>
    <t>24600020-0009</t>
  </si>
  <si>
    <t>BALASTRA 2 X 74 w.</t>
  </si>
  <si>
    <t>24600020-0010</t>
  </si>
  <si>
    <t>BALASTRA 2 X 75 w. T/12</t>
  </si>
  <si>
    <t>24600020-0011</t>
  </si>
  <si>
    <t>BALASTRO 2 X 75 w.+B15</t>
  </si>
  <si>
    <t>24600020-0012</t>
  </si>
  <si>
    <t>BALASTRAS O BALASTROS</t>
  </si>
  <si>
    <t>24600020-0015</t>
  </si>
  <si>
    <t>BALASTRA 2X39 WATTS AFP 60C 127 VCA</t>
  </si>
  <si>
    <t>24600020-0017</t>
  </si>
  <si>
    <t>BALASTRA 2X75 WATTS AFP 60C 127 VCA</t>
  </si>
  <si>
    <t>24600020-0019</t>
  </si>
  <si>
    <t>BALASTRA 3 X 32</t>
  </si>
  <si>
    <t>24600020-0020</t>
  </si>
  <si>
    <t>CHAROLA DE ALUMINIO DE 9”X6”</t>
  </si>
  <si>
    <t>24600020-0021</t>
  </si>
  <si>
    <t>BALASTRA 2X59 W 127V T-8</t>
  </si>
  <si>
    <t>24600020-0022</t>
  </si>
  <si>
    <t>BALASTRA 2X32 W 127V T-8</t>
  </si>
  <si>
    <t>24600020-0023</t>
  </si>
  <si>
    <t>BALASTRA 2X17W 127V T8</t>
  </si>
  <si>
    <t>24600022-0001</t>
  </si>
  <si>
    <t>BATERIA P/REGULADOR DE CORRIENTE</t>
  </si>
  <si>
    <t>24600022-0002</t>
  </si>
  <si>
    <t>ELIMINADOR DE CORRIENTE</t>
  </si>
  <si>
    <t>24600022-0003</t>
  </si>
  <si>
    <t>ELIMINADOR DE BATERÍA PARA PAD DE FIRMA</t>
  </si>
  <si>
    <t>24600022-0004</t>
  </si>
  <si>
    <t>ELIMINADOR DE BATERÍA PARA ESCANER DE HUELLA</t>
  </si>
  <si>
    <t>24600022-0005</t>
  </si>
  <si>
    <t>CARGADOR DE BATERIAS AAA</t>
  </si>
  <si>
    <t>24600023-0002</t>
  </si>
  <si>
    <t>RIEL P/BASE DE FOCO T/SPOT</t>
  </si>
  <si>
    <t>24600024-0001</t>
  </si>
  <si>
    <t>ADAPTADOR TELEFONICO</t>
  </si>
  <si>
    <t>24600024-0002</t>
  </si>
  <si>
    <t>CAJA DE REG. TELEFONICO (ROSETA)</t>
  </si>
  <si>
    <t>24600024-0004</t>
  </si>
  <si>
    <t>CONECTOR RJ-11 4 PIN</t>
  </si>
  <si>
    <t>24600024-0007</t>
  </si>
  <si>
    <t>JACKS DE SONIDO</t>
  </si>
  <si>
    <t>24600024-0008</t>
  </si>
  <si>
    <t>PLUG  (CONECTOR TELEFONICO)</t>
  </si>
  <si>
    <t>24600024-0009</t>
  </si>
  <si>
    <t>PLUG  METALICO</t>
  </si>
  <si>
    <t>24600024-0013</t>
  </si>
  <si>
    <t>CONECTOR RJ-45 8 PIN</t>
  </si>
  <si>
    <t>24600024-0014</t>
  </si>
  <si>
    <t>CONECTOR RJ-9 4 PIN</t>
  </si>
  <si>
    <t>24600024-0015</t>
  </si>
  <si>
    <t>CONECTOR CANON PARA AUDIO MACHO XLR3</t>
  </si>
  <si>
    <t>24600025-0001</t>
  </si>
  <si>
    <t>FOCO BOMBILLA</t>
  </si>
  <si>
    <t>24600025-0002</t>
  </si>
  <si>
    <t>FOCO DE  25 w.</t>
  </si>
  <si>
    <t>24600025-0003</t>
  </si>
  <si>
    <t>FOCO DE  40 w.</t>
  </si>
  <si>
    <t>24600025-0004</t>
  </si>
  <si>
    <t>FOCO DE  50 w.</t>
  </si>
  <si>
    <t>24600025-0005</t>
  </si>
  <si>
    <t>FOCO DE  60 w.</t>
  </si>
  <si>
    <t>24600025-0006</t>
  </si>
  <si>
    <t>FOCO DE  75 w.</t>
  </si>
  <si>
    <t>24600025-0007</t>
  </si>
  <si>
    <t>FOCO DE 100 w.</t>
  </si>
  <si>
    <t>24600025-0010</t>
  </si>
  <si>
    <t>FOCO DE LUZ DE DIA (P/RESTIRADOR)</t>
  </si>
  <si>
    <t>24600025-0011</t>
  </si>
  <si>
    <t>FOCO DE PELLISCO P/REFLECTOR</t>
  </si>
  <si>
    <t>24600025-0012</t>
  </si>
  <si>
    <t>FOCO MINIATURA 6 V. 3 W.</t>
  </si>
  <si>
    <t>24600025-0013</t>
  </si>
  <si>
    <t>FOCO PARA INTEMPERIE</t>
  </si>
  <si>
    <t>24600025-0015</t>
  </si>
  <si>
    <t>FOCO REFLECTOR 300 w.</t>
  </si>
  <si>
    <t>24600025-0016</t>
  </si>
  <si>
    <t>FOCO SPOT</t>
  </si>
  <si>
    <t>24600025-0019</t>
  </si>
  <si>
    <t>LAMPARA CIRCULAR DE 32 WATTS</t>
  </si>
  <si>
    <t>24600025-0020</t>
  </si>
  <si>
    <t>REPUESTO PARA LAMPARA DE 22 WATTS</t>
  </si>
  <si>
    <t>24600026-0003</t>
  </si>
  <si>
    <t>FUSIBLE DE 04 amp.</t>
  </si>
  <si>
    <t>24600026-0004</t>
  </si>
  <si>
    <t>FUSIBLE DE 05 amp.</t>
  </si>
  <si>
    <t>24600026-0007</t>
  </si>
  <si>
    <t>FUSIBLE DE 30 amp.</t>
  </si>
  <si>
    <t>24600026-0008</t>
  </si>
  <si>
    <t>FUSIBLE DE 60 amp.</t>
  </si>
  <si>
    <t>24600026-0009</t>
  </si>
  <si>
    <t>FUSIBLE ELECTRICO ALTA TENSION</t>
  </si>
  <si>
    <t>24600026-0012</t>
  </si>
  <si>
    <t>FILAMENTO DE  500 W.</t>
  </si>
  <si>
    <t>24600027-0001</t>
  </si>
  <si>
    <t>INTERRUPTOR DE SEGURIDAD</t>
  </si>
  <si>
    <t>24600027-0002</t>
  </si>
  <si>
    <t>INTERRUPTOR QUINZIÑO</t>
  </si>
  <si>
    <t>24600027-0003</t>
  </si>
  <si>
    <t>INTERRUPTOR TERMOMAGNETICO QO 1 X 20</t>
  </si>
  <si>
    <t>24600027-0004</t>
  </si>
  <si>
    <t>INTERRUPTOR TERMOMAGNETICO QO-120</t>
  </si>
  <si>
    <t>24600027-0005</t>
  </si>
  <si>
    <t>INTERRUPTOR TERMOMAGNETICO QO-130</t>
  </si>
  <si>
    <t>24600027-0006</t>
  </si>
  <si>
    <t>INTERRUPTOR TERMOMAGNETICO QO-140</t>
  </si>
  <si>
    <t>24600027-0009</t>
  </si>
  <si>
    <t>INTERRUPTOR TERMOMAGNETICO 3 X 170</t>
  </si>
  <si>
    <t>24600027-0010</t>
  </si>
  <si>
    <t>INTERRUPTOR TERMOMAGNETICO 3 X 225</t>
  </si>
  <si>
    <t>24600027-0012</t>
  </si>
  <si>
    <t>INTERRUPTOR TERMOMAGNETICO CON GABINETE DE 1000 AMP CAT MAL361000 C/GABINETE CAT. MA1000SMX</t>
  </si>
  <si>
    <t>24600027-0013</t>
  </si>
  <si>
    <t>INTERRUPTOR TERMOMAGNETICO TIPO QO 3X50 A</t>
  </si>
  <si>
    <t>24600027-0014</t>
  </si>
  <si>
    <t>INTERRUPTOR TERMOMAGNETICO TIPO QO 2X50A</t>
  </si>
  <si>
    <t>24600028-0001</t>
  </si>
  <si>
    <t>REFLECTOR DE CUARZO</t>
  </si>
  <si>
    <t>24600029-0001</t>
  </si>
  <si>
    <t>FOTOCELDAS 100 v.</t>
  </si>
  <si>
    <t>24600029-0002</t>
  </si>
  <si>
    <t>LAMPARA   20 w.</t>
  </si>
  <si>
    <t>24600029-0003</t>
  </si>
  <si>
    <t>LAMPARA   38 w.</t>
  </si>
  <si>
    <t>24600029-0004</t>
  </si>
  <si>
    <t>LAMPARA   39 w.</t>
  </si>
  <si>
    <t>24600029-0005</t>
  </si>
  <si>
    <t>LAMPARA   40 w.</t>
  </si>
  <si>
    <t>24600029-0006</t>
  </si>
  <si>
    <t>LAMPARA   55 w.</t>
  </si>
  <si>
    <t>24600029-0007</t>
  </si>
  <si>
    <t>LAMPARA   74 w.</t>
  </si>
  <si>
    <t>24600029-0008</t>
  </si>
  <si>
    <t>LAMPARA   75 w.</t>
  </si>
  <si>
    <t>24600029-0011</t>
  </si>
  <si>
    <t>LAMPARA (FOCO) PARA DIGITALIZADORA</t>
  </si>
  <si>
    <t>24600029-0012</t>
  </si>
  <si>
    <t>LAMPARA AHORRADORA TIPO BALA</t>
  </si>
  <si>
    <t>24600029-0013</t>
  </si>
  <si>
    <t>LAMPARA ARBOTANTE</t>
  </si>
  <si>
    <t>24600029-0014</t>
  </si>
  <si>
    <t>LAMPARA CIRCULAR 22 w.</t>
  </si>
  <si>
    <t>24600029-0015</t>
  </si>
  <si>
    <t>LAMPARA DE GABINETE 2 X 75 w.</t>
  </si>
  <si>
    <t>24600029-0016</t>
  </si>
  <si>
    <t>LAMPARA DE LARGA DURACION</t>
  </si>
  <si>
    <t>24600029-0018</t>
  </si>
  <si>
    <t>LAMPARA ELECTRICA</t>
  </si>
  <si>
    <t>24600029-0019</t>
  </si>
  <si>
    <t>LAMPARA FLUORESCENTE PL 13</t>
  </si>
  <si>
    <t>24600029-0020</t>
  </si>
  <si>
    <t>LAMPARA PARA PROYECTOR DE ACETATOS</t>
  </si>
  <si>
    <t>24600029-0021</t>
  </si>
  <si>
    <t>LAMPARA TUBO CUARZO</t>
  </si>
  <si>
    <t>24600029-0023</t>
  </si>
  <si>
    <t>LAMPARA DE HALOGENO 50 W.</t>
  </si>
  <si>
    <t>24600029-0025</t>
  </si>
  <si>
    <t>LAMPARA DE GABINETE 2 X 39 w.</t>
  </si>
  <si>
    <t>24600029-0027</t>
  </si>
  <si>
    <t>LAMPARA   60 w.</t>
  </si>
  <si>
    <t>24600029-0028</t>
  </si>
  <si>
    <t>LAMPARA   21 w.</t>
  </si>
  <si>
    <t>24600029-0029</t>
  </si>
  <si>
    <t>LAMPARA DE HALOGENO 750 W.</t>
  </si>
  <si>
    <t>24600029-0030</t>
  </si>
  <si>
    <t>FOTOCELDA 1500 W.</t>
  </si>
  <si>
    <t>24600029-0031</t>
  </si>
  <si>
    <t>LAMPARA TUBULAR DE 39 WATTS</t>
  </si>
  <si>
    <t>24600029-0032</t>
  </si>
  <si>
    <t>LAMPARA TUBULAR DE 75 WATTS</t>
  </si>
  <si>
    <t>24600029-0034</t>
  </si>
  <si>
    <t>LAMPARAS DE HALOGENO DE 50 WATTS</t>
  </si>
  <si>
    <t>24600029-0036</t>
  </si>
  <si>
    <t>LAMPARA AHORRADORA DE 26W DE 2 PINES PL-C</t>
  </si>
  <si>
    <t>24600029-0037</t>
  </si>
  <si>
    <t>TUBO FLUORESCENTE 17W T-8 LUZ DE DIA</t>
  </si>
  <si>
    <t>24600029-0038</t>
  </si>
  <si>
    <t>LAMPARA ESPIRAL LUZ DE DIA 23W</t>
  </si>
  <si>
    <t>24600029-0039</t>
  </si>
  <si>
    <t>FOCO ESPIRAL 23W LUZ DE DIA E-26</t>
  </si>
  <si>
    <t>24600029-0041</t>
  </si>
  <si>
    <t>LAMPARA DE HALOGENO 12 V/50W</t>
  </si>
  <si>
    <t>24600029-0042</t>
  </si>
  <si>
    <t>LAMPARA FLUORECENTE  TE-20W/4100K, 127V 60HZ</t>
  </si>
  <si>
    <t>24600029-0043</t>
  </si>
  <si>
    <t>LAMPARA ESPIRAL HEL-13W/65, 127V BASE E26</t>
  </si>
  <si>
    <t>24600029-0044</t>
  </si>
  <si>
    <t>LAMPARA FLUORECENTE  MINI ESPIRAL  113W-4100K</t>
  </si>
  <si>
    <t>24600029-0045</t>
  </si>
  <si>
    <t>REFLECTOR INCANDECENTE</t>
  </si>
  <si>
    <t>24600030-0002</t>
  </si>
  <si>
    <t>PASTILLA TERMICA   2 X 20  2 FASES</t>
  </si>
  <si>
    <t>24600030-0004</t>
  </si>
  <si>
    <t>PASTILLA TERMICA  20 amp.</t>
  </si>
  <si>
    <t>24600030-0005</t>
  </si>
  <si>
    <t>PASTILLA TERMICA  30 amp.</t>
  </si>
  <si>
    <t>24600030-0006</t>
  </si>
  <si>
    <t>PASTILLA TERMICA  30 amp. 2 FASES</t>
  </si>
  <si>
    <t>24600030-0007</t>
  </si>
  <si>
    <t>PASTILLA TERMICA  40 amp. 1 FASE</t>
  </si>
  <si>
    <t>24600030-0009</t>
  </si>
  <si>
    <t>PASTILLA TERMICA 100 amp.</t>
  </si>
  <si>
    <t>24600031-0003</t>
  </si>
  <si>
    <t>PILA  D  6 VOLTS</t>
  </si>
  <si>
    <t>24600031-0004</t>
  </si>
  <si>
    <t>PILA GRANDE</t>
  </si>
  <si>
    <t>24600031-0005</t>
  </si>
  <si>
    <t>PILA MEDIANA</t>
  </si>
  <si>
    <t>24600031-0006</t>
  </si>
  <si>
    <t>PILA 2 CR-5M</t>
  </si>
  <si>
    <t>24600031-0007</t>
  </si>
  <si>
    <t>PILA 9 VOLTS</t>
  </si>
  <si>
    <t>24600031-0008</t>
  </si>
  <si>
    <t>PILA CR 123A</t>
  </si>
  <si>
    <t>24600031-0009</t>
  </si>
  <si>
    <t>PILA P/CAMARA FOTOGR.6V 2CR-5 LITIO</t>
  </si>
  <si>
    <t>24600031-0011</t>
  </si>
  <si>
    <t>PILA PARA CAMARA</t>
  </si>
  <si>
    <t>24600031-0014</t>
  </si>
  <si>
    <t>PILA SELLADA 12 VLTS. 26 AH PARA UPS</t>
  </si>
  <si>
    <t>24600031-0015</t>
  </si>
  <si>
    <t>PILA RECARGABLE AA</t>
  </si>
  <si>
    <t>24600031-0016</t>
  </si>
  <si>
    <t>PILA RECARGABLE D</t>
  </si>
  <si>
    <t>24600031-0017</t>
  </si>
  <si>
    <t>PILA PARA COMPUTADORA</t>
  </si>
  <si>
    <t>24600031-0018</t>
  </si>
  <si>
    <t>BATERIA PARA UP'S</t>
  </si>
  <si>
    <t>24600031-0019</t>
  </si>
  <si>
    <t>PILA RECARGABLE AAA</t>
  </si>
  <si>
    <t>24600031-0020</t>
  </si>
  <si>
    <t>PILA RECARGABLE DE 9 VOLTIOS TIPO CUADRADA</t>
  </si>
  <si>
    <t>24600031-0021</t>
  </si>
  <si>
    <t>PILA PARA  PDA</t>
  </si>
  <si>
    <t>24600032-0001</t>
  </si>
  <si>
    <t>PLACA (MAT. ELECTRICO)</t>
  </si>
  <si>
    <t>24600033-0001</t>
  </si>
  <si>
    <t>CAJA METALICA 2 X 4 (PORTA FUSIBLES)</t>
  </si>
  <si>
    <t>24600033-0002</t>
  </si>
  <si>
    <t>PORTA FUSIBLE ALTA TENSION</t>
  </si>
  <si>
    <t>24600034-0002</t>
  </si>
  <si>
    <t>INDICADOR ELECTRONICO</t>
  </si>
  <si>
    <t>24600035-0001</t>
  </si>
  <si>
    <t>SOCKET LADRON TRIPLE</t>
  </si>
  <si>
    <t>24600035-0002</t>
  </si>
  <si>
    <t>SOCKET PARED DE PORCELANA</t>
  </si>
  <si>
    <t>24600035-0003</t>
  </si>
  <si>
    <t>SOCKET</t>
  </si>
  <si>
    <t>24600036-0001</t>
  </si>
  <si>
    <t>SOLDADURA DE ESTAÑO</t>
  </si>
  <si>
    <t>24600036-0002</t>
  </si>
  <si>
    <t>SOLDADURA ELECTRICA</t>
  </si>
  <si>
    <t>24600036-0003</t>
  </si>
  <si>
    <t>24600038-0001</t>
  </si>
  <si>
    <t>PASTA PARA SOLDAR</t>
  </si>
  <si>
    <t>24600039-0001</t>
  </si>
  <si>
    <t>TIMBRE O ZUMBADOR</t>
  </si>
  <si>
    <t>24600040-0001</t>
  </si>
  <si>
    <t>TUBO DE NEON 4</t>
  </si>
  <si>
    <t>24600040-0004</t>
  </si>
  <si>
    <t>TUBO CURVOLINE 32 WATTS T-8</t>
  </si>
  <si>
    <t>24600040-0005</t>
  </si>
  <si>
    <t>LAMPARA CURVALUM 40 WATTS</t>
  </si>
  <si>
    <t>24600040-0006</t>
  </si>
  <si>
    <t>TUBO SLIM LINE LUZ DE DIA DE 32W W-12 CAT. F48- T12/SS/865</t>
  </si>
  <si>
    <t>24600040-0007</t>
  </si>
  <si>
    <t>TUBO CURVALUM 32W LUZ DE DIA</t>
  </si>
  <si>
    <t>24600040-0008</t>
  </si>
  <si>
    <t>CAMPANA SR-60</t>
  </si>
  <si>
    <t>24600040-0009</t>
  </si>
  <si>
    <t>CENTRO DE CARGA TRIFASICO</t>
  </si>
  <si>
    <t>24600040-0010</t>
  </si>
  <si>
    <t>COLLARIN PLASTICO</t>
  </si>
  <si>
    <t>24600040-0011</t>
  </si>
  <si>
    <t>CONECTOR TIPO F COAXIAL</t>
  </si>
  <si>
    <t>24600040-0012</t>
  </si>
  <si>
    <t>CONTACTO REGULADO</t>
  </si>
  <si>
    <t>24600040-0013</t>
  </si>
  <si>
    <t>DIFUSOR PARA ILUMINARIA</t>
  </si>
  <si>
    <t>24600040-0014</t>
  </si>
  <si>
    <t>FOCO DE HALOGENO</t>
  </si>
  <si>
    <t>24600040-0015</t>
  </si>
  <si>
    <t>FOTOCELDA</t>
  </si>
  <si>
    <t>24600040-0016</t>
  </si>
  <si>
    <t>INTERRUPTOR TERMOMAGNETICO QO-3X100</t>
  </si>
  <si>
    <t>24600040-0017</t>
  </si>
  <si>
    <t>LAMPARA 13W</t>
  </si>
  <si>
    <t>24600040-0019</t>
  </si>
  <si>
    <t>LAMPARA CON ADAPTADOR MAG</t>
  </si>
  <si>
    <t>24600040-0020</t>
  </si>
  <si>
    <t>LAMPARA 26W</t>
  </si>
  <si>
    <t>24600040-0022</t>
  </si>
  <si>
    <t>LAMPARA FLUORESCENTE</t>
  </si>
  <si>
    <t>24600040-0023</t>
  </si>
  <si>
    <t>LAMPARA FLUORESCENTE EN ESPIRAL</t>
  </si>
  <si>
    <t>24600040-0024</t>
  </si>
  <si>
    <t>LAMPARA FLUORESCENTE TRIPLE</t>
  </si>
  <si>
    <t>24600040-0025</t>
  </si>
  <si>
    <t>LAMPARA HALOGENA</t>
  </si>
  <si>
    <t>24600040-0028</t>
  </si>
  <si>
    <t>LAMPARA DE PORCELANA</t>
  </si>
  <si>
    <t>24600040-0029</t>
  </si>
  <si>
    <t>PORTA-LAMPARA</t>
  </si>
  <si>
    <t>24600040-0030</t>
  </si>
  <si>
    <t>REDUCCION DE MOGUL</t>
  </si>
  <si>
    <t>24600040-0031</t>
  </si>
  <si>
    <t>TUBO FLUORESCENTE</t>
  </si>
  <si>
    <t>24600040-0032</t>
  </si>
  <si>
    <t>CONVERTIDOR AUDIO D/A</t>
  </si>
  <si>
    <t>24600040-0033</t>
  </si>
  <si>
    <t>CONVERTIDOR AUDIO A/D</t>
  </si>
  <si>
    <t>24600040-0034</t>
  </si>
  <si>
    <t>MODULO BNC DE AUDIO BALANCEADO</t>
  </si>
  <si>
    <t>24600040-0035</t>
  </si>
  <si>
    <t>MODULO BNC DE VIDEO</t>
  </si>
  <si>
    <t>24600040-0036</t>
  </si>
  <si>
    <t>SINCRONIZADOR SD/HD</t>
  </si>
  <si>
    <t>24600040-0037</t>
  </si>
  <si>
    <t>CONVERTIDOR DE VIDEO HD/SD</t>
  </si>
  <si>
    <t>24600040-0038</t>
  </si>
  <si>
    <t>CONVERTIDOR DE VIDEO SD/HD</t>
  </si>
  <si>
    <t>24600040-0039</t>
  </si>
  <si>
    <t>SUBMODULO PARA CHASIS</t>
  </si>
  <si>
    <t>24600040-0044</t>
  </si>
  <si>
    <t>GLOBO ROJO TEMPLADO PARA LUMINARIA DE OBSTRUCCION</t>
  </si>
  <si>
    <t>24600040-0045</t>
  </si>
  <si>
    <t>AMPLIFICADOR DE SEÑAL</t>
  </si>
  <si>
    <t>24601001-0001</t>
  </si>
  <si>
    <t>CABLE DE INTERCONEXION UTP CON CONECTORES</t>
  </si>
  <si>
    <t>24601001-0002</t>
  </si>
  <si>
    <t>RECEPTACULO</t>
  </si>
  <si>
    <t>24601001-0003</t>
  </si>
  <si>
    <t>LAMPARA DE MANO</t>
  </si>
  <si>
    <t>24601001-0004</t>
  </si>
  <si>
    <t>PILA ALCALINA C</t>
  </si>
  <si>
    <t>24601001-0005</t>
  </si>
  <si>
    <t>BATERIAS PARA RADIO</t>
  </si>
  <si>
    <t>24601001-0007</t>
  </si>
  <si>
    <t>CABLE UTP</t>
  </si>
  <si>
    <t>24601001-0008</t>
  </si>
  <si>
    <t>CANALETA DE PVC</t>
  </si>
  <si>
    <t>24601001-0009</t>
  </si>
  <si>
    <t>CANALETA DE ALUMINIO</t>
  </si>
  <si>
    <t>24601001-0010</t>
  </si>
  <si>
    <t>JACK</t>
  </si>
  <si>
    <t>24601001-0011</t>
  </si>
  <si>
    <t>CAJA TIPO CONDULET</t>
  </si>
  <si>
    <t>24601001-0012</t>
  </si>
  <si>
    <t>COPLE</t>
  </si>
  <si>
    <t>24601001-0013</t>
  </si>
  <si>
    <t>CONECTOR TIPO AMERICANO</t>
  </si>
  <si>
    <t>24601001-0014</t>
  </si>
  <si>
    <t>CLAVIJA CON POLO A TIERRA</t>
  </si>
  <si>
    <t>24601001-0016</t>
  </si>
  <si>
    <t>REFLECTOR LED</t>
  </si>
  <si>
    <t>24601001-0017</t>
  </si>
  <si>
    <t>DOWNLIGTH LED</t>
  </si>
  <si>
    <t>24601001-0018</t>
  </si>
  <si>
    <t>MODULO DE DIMMER</t>
  </si>
  <si>
    <t>24601001-0019</t>
  </si>
  <si>
    <t>LAMPARA DE EMERGENCIA</t>
  </si>
  <si>
    <t>24601001-0020</t>
  </si>
  <si>
    <t>LAMPARA PASO DE GATO</t>
  </si>
  <si>
    <t>24601001-0021</t>
  </si>
  <si>
    <t>TIRA DE LED</t>
  </si>
  <si>
    <t>24601001-0022</t>
  </si>
  <si>
    <t>CENTRO DE DISTRIBUCION</t>
  </si>
  <si>
    <t>24601001-0023</t>
  </si>
  <si>
    <t>ACOPLADOR DE IMPEDANCIA</t>
  </si>
  <si>
    <t>24601001-0024</t>
  </si>
  <si>
    <t>CABLE COAXIAL FABRICADO TERMINADO EN CONECTOR TIPO F</t>
  </si>
  <si>
    <t>24601001-0025</t>
  </si>
  <si>
    <t>CABLE PARA AUDIO RCA</t>
  </si>
  <si>
    <t>24601001-0026</t>
  </si>
  <si>
    <t>GRAPA DE PLASTICO</t>
  </si>
  <si>
    <t>24601001-0027</t>
  </si>
  <si>
    <t>TERMINAL PONCHABLE - ZAPATA</t>
  </si>
  <si>
    <t>24601001-0028</t>
  </si>
  <si>
    <t>LAMPARA SLIMLINE</t>
  </si>
  <si>
    <t>24601001-0029</t>
  </si>
  <si>
    <t>INTERRUPTOR TERMOMAGNETICO</t>
  </si>
  <si>
    <t>24601001-0030</t>
  </si>
  <si>
    <t>LAMPARA AHORRADORA  ESPIRAL</t>
  </si>
  <si>
    <t>24601001-0031</t>
  </si>
  <si>
    <t>LAMPARA AHORRADORA</t>
  </si>
  <si>
    <t>24601001-0032</t>
  </si>
  <si>
    <t>CABLE POT DUPLEX</t>
  </si>
  <si>
    <t>24601001-0033</t>
  </si>
  <si>
    <t>CLAVIJA AHULADA</t>
  </si>
  <si>
    <t>24601001-0034</t>
  </si>
  <si>
    <t>TUBO METALICO FLEXIBLE</t>
  </si>
  <si>
    <t>24601001-0036</t>
  </si>
  <si>
    <t>CABLE THW</t>
  </si>
  <si>
    <t>24601001-0037</t>
  </si>
  <si>
    <t>INTERRUPTOR SENCILLO</t>
  </si>
  <si>
    <t>24601001-0038</t>
  </si>
  <si>
    <t>LUMINARIA</t>
  </si>
  <si>
    <t>24601001-0039</t>
  </si>
  <si>
    <t>CENTRO DE CARGA INCLUYE KIT DE MONTAJE</t>
  </si>
  <si>
    <t>24601001-0040</t>
  </si>
  <si>
    <t>BATERIA PARA SERVIDOR</t>
  </si>
  <si>
    <t>24601001-0041</t>
  </si>
  <si>
    <t>LAMPARA EMPOTRABLE</t>
  </si>
  <si>
    <t>24601001-0042</t>
  </si>
  <si>
    <t>CAJA PARA CANALETA</t>
  </si>
  <si>
    <t>24601001-0043</t>
  </si>
  <si>
    <t>TUBO CONDUIT 3/4</t>
  </si>
  <si>
    <t>24601001-0044</t>
  </si>
  <si>
    <t>CODO CONDUIT 1/2</t>
  </si>
  <si>
    <t>24601001-0045</t>
  </si>
  <si>
    <t>CODO CONDUIT 3/4</t>
  </si>
  <si>
    <t>24601001-0046</t>
  </si>
  <si>
    <t>CABLE THW 14</t>
  </si>
  <si>
    <t>24601001-0047</t>
  </si>
  <si>
    <t>CABLE DUPLEX 16</t>
  </si>
  <si>
    <t>24601001-0048</t>
  </si>
  <si>
    <t>CABLE YOMPER</t>
  </si>
  <si>
    <t>24601001-0049</t>
  </si>
  <si>
    <t>FOCO 2 PINES LUZ DE DIA</t>
  </si>
  <si>
    <t>24601001-0050</t>
  </si>
  <si>
    <t>CABLE THHWS-LS 8</t>
  </si>
  <si>
    <t>24601001-0051</t>
  </si>
  <si>
    <t>CABLE DESNUDO 8</t>
  </si>
  <si>
    <t>24601001-0052</t>
  </si>
  <si>
    <t>CONTRA CONDUIT</t>
  </si>
  <si>
    <t>24601001-0053</t>
  </si>
  <si>
    <t>MONITOR CONDUIT</t>
  </si>
  <si>
    <t>24601001-0054</t>
  </si>
  <si>
    <t>BULBO</t>
  </si>
  <si>
    <t>24601001-0055</t>
  </si>
  <si>
    <t>FOCO DULUX</t>
  </si>
  <si>
    <t>24601001-0056</t>
  </si>
  <si>
    <t>FOCO DE LED</t>
  </si>
  <si>
    <t>24601001-0057</t>
  </si>
  <si>
    <t>FOCO DE OBSTRUCCION</t>
  </si>
  <si>
    <t>24601001-0058</t>
  </si>
  <si>
    <t>LAMPARA SPOT</t>
  </si>
  <si>
    <t>24601001-0059</t>
  </si>
  <si>
    <t>FOCO ADITIVO METALICO</t>
  </si>
  <si>
    <t>24601001-0060</t>
  </si>
  <si>
    <t>FOCO VAPOR DE SODIO</t>
  </si>
  <si>
    <t>24601001-0061</t>
  </si>
  <si>
    <t>IGNITOR PARA LAMPARA</t>
  </si>
  <si>
    <t>24601001-0062</t>
  </si>
  <si>
    <t>PILA DE LITIO</t>
  </si>
  <si>
    <t>24601001-0063</t>
  </si>
  <si>
    <t>KIT DE LUMINARIO INCLUYE LAMPARA(S) Y BALASTRO</t>
  </si>
  <si>
    <t>24601001-0064</t>
  </si>
  <si>
    <t>KIT DE LAMPARA INCLUYE BALASTRO</t>
  </si>
  <si>
    <t>24601001-0065</t>
  </si>
  <si>
    <t>MEMBRANA DE CABLE FLEXIBLE PARA INTERCONEXION DE CARRETE</t>
  </si>
  <si>
    <t>24601001-0066</t>
  </si>
  <si>
    <t>CABLE DE USO RUDO</t>
  </si>
  <si>
    <t>24601001-0067</t>
  </si>
  <si>
    <t>FUSIBLE</t>
  </si>
  <si>
    <t>24601001-0069</t>
  </si>
  <si>
    <t>CAJA PORTA-FUSIBLES</t>
  </si>
  <si>
    <t>24601001-0070</t>
  </si>
  <si>
    <t>CINTA DE VELCRO</t>
  </si>
  <si>
    <t>24601001-0071</t>
  </si>
  <si>
    <t>JUMPER LS-SC MULTIMODO</t>
  </si>
  <si>
    <t>24601001-0072</t>
  </si>
  <si>
    <t>PATCH CORD CAT 6</t>
  </si>
  <si>
    <t>24601001-0074</t>
  </si>
  <si>
    <t>FOCO 150 w</t>
  </si>
  <si>
    <t>24601001-0075</t>
  </si>
  <si>
    <t>PILAS RECARGABLES AA</t>
  </si>
  <si>
    <t>24601001-0076</t>
  </si>
  <si>
    <t>PILAS RECARGABLES AAA</t>
  </si>
  <si>
    <t>24601001-0077</t>
  </si>
  <si>
    <t>BORNE DE CONEXION</t>
  </si>
  <si>
    <t>24601001-0078</t>
  </si>
  <si>
    <t>CENTRO DE CARGA EMPOTRAR</t>
  </si>
  <si>
    <t>24601001-0079</t>
  </si>
  <si>
    <t>INTERRUPTOR DE TRES VIAS</t>
  </si>
  <si>
    <t>24601001-0080</t>
  </si>
  <si>
    <t>PEINE DE ALIMENTACION TRIPOLAR</t>
  </si>
  <si>
    <t>24601001-0081</t>
  </si>
  <si>
    <t>24601001-0082</t>
  </si>
  <si>
    <t>CABLE HOME THEATER 5 PLUG A 5 PLUG RCA</t>
  </si>
  <si>
    <t>24601001-0083</t>
  </si>
  <si>
    <t>CABLE DE AUDIO PLUG 3.5 A 2 PLUG RCA</t>
  </si>
  <si>
    <t>24601001-0084</t>
  </si>
  <si>
    <t>CABLE DE FIBRA OPTICA MINIPLUG A MINIPLUG</t>
  </si>
  <si>
    <t>24601001-0085</t>
  </si>
  <si>
    <t>ANTENA AEREA PARA SEÑAL DIGITAL</t>
  </si>
  <si>
    <t>24601001-0086</t>
  </si>
  <si>
    <t>SELECTOR HDMI DE 4 ENTRADAS CON CONTROL REMOTO</t>
  </si>
  <si>
    <t>24601001-0087</t>
  </si>
  <si>
    <t>CABLE HDMI MACHO A MACHO</t>
  </si>
  <si>
    <t>24601001-0088</t>
  </si>
  <si>
    <t>BALASTRA 2x60w</t>
  </si>
  <si>
    <t>24601001-0089</t>
  </si>
  <si>
    <t>LAMPARA 28w</t>
  </si>
  <si>
    <t>24601001-0091</t>
  </si>
  <si>
    <t>CABLE TELEFONICO</t>
  </si>
  <si>
    <t>24601001-0092</t>
  </si>
  <si>
    <t>GENERADOR Y AMPLIFICADOR DE TONOS - GASTO</t>
  </si>
  <si>
    <t>24601001-0093</t>
  </si>
  <si>
    <t>CIRCUITO SW AC/DC</t>
  </si>
  <si>
    <t>24601001-0094</t>
  </si>
  <si>
    <t>LAMPARA   32 w.</t>
  </si>
  <si>
    <t>24601001-0095</t>
  </si>
  <si>
    <t>CABLE ADY</t>
  </si>
  <si>
    <t>24601001-0096</t>
  </si>
  <si>
    <t>VARILLA PARA TIERRA</t>
  </si>
  <si>
    <t>24601001-0097</t>
  </si>
  <si>
    <t>FOCO AHORRADOR 85w</t>
  </si>
  <si>
    <t>24601001-0098</t>
  </si>
  <si>
    <t>CABLE 8</t>
  </si>
  <si>
    <t>24601001-0099</t>
  </si>
  <si>
    <t>24601001-0100</t>
  </si>
  <si>
    <t>CONECTOR SPEAKON 4 POLOS</t>
  </si>
  <si>
    <t>24601001-0101</t>
  </si>
  <si>
    <t>FOCO DE VAPOR DE SODIO</t>
  </si>
  <si>
    <t>24601001-0102</t>
  </si>
  <si>
    <t>EXTENSION DE CABLE DE PODER PARA COMPUTADORA</t>
  </si>
  <si>
    <t>24601001-0103</t>
  </si>
  <si>
    <t>EXTENSION DE CORRIENTE TIPO NEMA</t>
  </si>
  <si>
    <t>24601001-0104</t>
  </si>
  <si>
    <t>CAJA PARA CONTACTO TIPO NEMA</t>
  </si>
  <si>
    <t>24601001-0105</t>
  </si>
  <si>
    <t>CHAROLA TIPO MALLA PARA CANALIZACION DE CABLEADO</t>
  </si>
  <si>
    <t>24601001-0106</t>
  </si>
  <si>
    <t>SOPORTE DE FIJACION PARA CHAROLA TIPO MALLA</t>
  </si>
  <si>
    <t>24601001-0107</t>
  </si>
  <si>
    <t>CLEMA MEDIANA PARA UNION Y FIJACION</t>
  </si>
  <si>
    <t>24601001-0108</t>
  </si>
  <si>
    <t>EXTENSION DE CABLE DE ALIMENTACION PARA DISPOSITIVOS SAI</t>
  </si>
  <si>
    <t>24601001-0110</t>
  </si>
  <si>
    <t>SOPORTE DE CAJA PARA CONTACTO</t>
  </si>
  <si>
    <t>24601001-0111</t>
  </si>
  <si>
    <t>LAMPARA TIPO TUBO T8 75W</t>
  </si>
  <si>
    <t>24601001-0112</t>
  </si>
  <si>
    <t>LAMPARA TIPO TUBO T8 17W</t>
  </si>
  <si>
    <t>24601001-0113</t>
  </si>
  <si>
    <t>LAMPARA TIPO TUBO T8 28W</t>
  </si>
  <si>
    <t>24601001-0114</t>
  </si>
  <si>
    <t>LAMPARA TIPO TUBO T8 32W</t>
  </si>
  <si>
    <t>24601001-0115</t>
  </si>
  <si>
    <t>CLIP DE UNION PARA CHAROLA TIPO MALLA</t>
  </si>
  <si>
    <t>24601001-0116</t>
  </si>
  <si>
    <t>CARATULA PARA CAJA DE CONTACTO</t>
  </si>
  <si>
    <t>24601001-0117</t>
  </si>
  <si>
    <t>DIMMER O REGULADOR DE LUZ UNIVERSAL</t>
  </si>
  <si>
    <t>24601001-0118</t>
  </si>
  <si>
    <t>MODULO CIEGO - MAT ELECTRICO</t>
  </si>
  <si>
    <t>24601001-0119</t>
  </si>
  <si>
    <t>PULSADOR CON CHASIS</t>
  </si>
  <si>
    <t>24601001-0120</t>
  </si>
  <si>
    <t>FOCO MINI TWISTER 23W</t>
  </si>
  <si>
    <t>24601001-0121</t>
  </si>
  <si>
    <t>BOCINA PEQUEÑA - MAT ELECTRICO</t>
  </si>
  <si>
    <t>24601001-0122</t>
  </si>
  <si>
    <t>PANTALLA DE LCD A 2 LINEAS</t>
  </si>
  <si>
    <t>24601001-0123</t>
  </si>
  <si>
    <t>INTERRUPTOR DE CONTACTO MOMENTANEO MICRO-SWITCH</t>
  </si>
  <si>
    <t>24601001-0124</t>
  </si>
  <si>
    <t>INTERRUPTOR DE BOTON</t>
  </si>
  <si>
    <t>24601001-0125</t>
  </si>
  <si>
    <t>INTERRUPTOR DESLIZANTE</t>
  </si>
  <si>
    <t>24601001-0126</t>
  </si>
  <si>
    <t>INTERRUPTOR DE ENCENDIDO</t>
  </si>
  <si>
    <t>24601001-0127</t>
  </si>
  <si>
    <t>INTERRUPTOR DE PRESION</t>
  </si>
  <si>
    <t>24601001-0128</t>
  </si>
  <si>
    <t>LED</t>
  </si>
  <si>
    <t>24601001-0129</t>
  </si>
  <si>
    <t>SEPARADOR DE CIRCUITO IMPRESO CON BASE DE TORNILLO</t>
  </si>
  <si>
    <t>24601001-0130</t>
  </si>
  <si>
    <t>ESPACIADOR DE TARJETA ELECTRONICA</t>
  </si>
  <si>
    <t>24601001-0131</t>
  </si>
  <si>
    <t>ESPACIADOR LED</t>
  </si>
  <si>
    <t>24601001-0132</t>
  </si>
  <si>
    <t>PROTECTOR PARA LED</t>
  </si>
  <si>
    <t>24601001-0133</t>
  </si>
  <si>
    <t>ALAMBRE FORRADO</t>
  </si>
  <si>
    <t>24601001-0134</t>
  </si>
  <si>
    <t>BASE INTEGRADA DE MEDICION</t>
  </si>
  <si>
    <t>24601001-0135</t>
  </si>
  <si>
    <t>CABLE No 2</t>
  </si>
  <si>
    <t>24601001-0136</t>
  </si>
  <si>
    <t>CABLE No 4</t>
  </si>
  <si>
    <t>24601001-0137</t>
  </si>
  <si>
    <t>CABLE No 8</t>
  </si>
  <si>
    <t>24601001-0138</t>
  </si>
  <si>
    <t>CODO CONDUIT 1 1/4</t>
  </si>
  <si>
    <t>24601001-0139</t>
  </si>
  <si>
    <t>CAJA CONDULET 1 1/4</t>
  </si>
  <si>
    <t>24601001-0140</t>
  </si>
  <si>
    <t>CONECTOR BIPARTIDO</t>
  </si>
  <si>
    <t>24601001-0141</t>
  </si>
  <si>
    <t>CONECTOR 1 1/4</t>
  </si>
  <si>
    <t>24601001-0142</t>
  </si>
  <si>
    <t>CONECTOR CURVO</t>
  </si>
  <si>
    <t>24601001-0143</t>
  </si>
  <si>
    <t>CONECTOR PARA VARILLA TIPO COPPERWELD</t>
  </si>
  <si>
    <t>24601001-0144</t>
  </si>
  <si>
    <t>CONECTOR PARA USO RUDO</t>
  </si>
  <si>
    <t>24601001-0145</t>
  </si>
  <si>
    <t>CONECTOR RECTO</t>
  </si>
  <si>
    <t>24601001-0146</t>
  </si>
  <si>
    <t>COPLE BASE SOCKET</t>
  </si>
  <si>
    <t>24601001-0147</t>
  </si>
  <si>
    <t>ELECTRODO PARA TIERRA FISICA</t>
  </si>
  <si>
    <t>24601001-0148</t>
  </si>
  <si>
    <t>GABINETE PARA INTERRUPTOR TERMOMAGNETICO</t>
  </si>
  <si>
    <t>24601001-0149</t>
  </si>
  <si>
    <t>MUFA</t>
  </si>
  <si>
    <t>24601001-0150</t>
  </si>
  <si>
    <t>REDUCCION BUSHING</t>
  </si>
  <si>
    <t>24601001-0151</t>
  </si>
  <si>
    <t>TUBO CONDUIT</t>
  </si>
  <si>
    <t>24601001-0152</t>
  </si>
  <si>
    <t>TUBO GALVANIZADO</t>
  </si>
  <si>
    <t>24601001-0153</t>
  </si>
  <si>
    <t>TUBO LICUATITE</t>
  </si>
  <si>
    <t>24601001-0154</t>
  </si>
  <si>
    <t>ZAPATA MECANICA</t>
  </si>
  <si>
    <t>24601001-0155</t>
  </si>
  <si>
    <t>24601001-0156</t>
  </si>
  <si>
    <t>ADAPTADOR CON CONECTOR BNC HEMBRA A RCA MACHO</t>
  </si>
  <si>
    <t>24601001-0157</t>
  </si>
  <si>
    <t>ADAPTADOR CON CONECTOR BNC MACHO A RCA MACHO</t>
  </si>
  <si>
    <t>24601001-0158</t>
  </si>
  <si>
    <t>PLUG RCA</t>
  </si>
  <si>
    <t>24601001-0159</t>
  </si>
  <si>
    <t>PLUG DE AUDIO 6.3 ESTEREO</t>
  </si>
  <si>
    <t>24601001-0160</t>
  </si>
  <si>
    <t>PLUG DE AUDIO 3.5 ESTEREO</t>
  </si>
  <si>
    <t>24601001-0161</t>
  </si>
  <si>
    <t>PLUG DE AUDIO 6.3 MONOAURAL</t>
  </si>
  <si>
    <t>24601001-0162</t>
  </si>
  <si>
    <t>CONECTOR CANNON MACHO XLR</t>
  </si>
  <si>
    <t>24601001-0163</t>
  </si>
  <si>
    <t>CONECTOR CANNON HEMBRA XLR</t>
  </si>
  <si>
    <t>24601001-0164</t>
  </si>
  <si>
    <t>CONECTOR DE VGA/BNC</t>
  </si>
  <si>
    <t>24601001-0165</t>
  </si>
  <si>
    <t>FOCO AHORRADOR 65w</t>
  </si>
  <si>
    <t>24601001-0166</t>
  </si>
  <si>
    <t>FOCO AHORRADOR 20w</t>
  </si>
  <si>
    <t>24601001-0167</t>
  </si>
  <si>
    <t>EXTENSION ELECTRICA CON SOCKET</t>
  </si>
  <si>
    <t>24601001-0168</t>
  </si>
  <si>
    <t>BRIDA O CINTURON DE PLASTICO</t>
  </si>
  <si>
    <t>24601001-0169</t>
  </si>
  <si>
    <t>24601001-0170</t>
  </si>
  <si>
    <t>EXTENSION ELECTRICA</t>
  </si>
  <si>
    <t>24601001-0171</t>
  </si>
  <si>
    <t>LAMPARA DE TRABAJO</t>
  </si>
  <si>
    <t>24601001-0172</t>
  </si>
  <si>
    <t>MULTI-CONTACTO</t>
  </si>
  <si>
    <t>24601001-0173</t>
  </si>
  <si>
    <t>INVERSOR DE CORRIENTE</t>
  </si>
  <si>
    <t>24601001-0174</t>
  </si>
  <si>
    <t>EXTENSION ELECTRICA 15 M</t>
  </si>
  <si>
    <t>24601001-0175</t>
  </si>
  <si>
    <t>EXTENSION ELECTRICA 20 M</t>
  </si>
  <si>
    <t>24601001-0176</t>
  </si>
  <si>
    <t>EXTENSION ELECTRICA 25 M</t>
  </si>
  <si>
    <t>24601001-0177</t>
  </si>
  <si>
    <t>EXTENSION ELECTRICA 30 M</t>
  </si>
  <si>
    <t>24601001-0178</t>
  </si>
  <si>
    <t>FOCO AHORRADOR 27 W</t>
  </si>
  <si>
    <t>24601001-0179</t>
  </si>
  <si>
    <t>CURVA 1 1/4 GALV</t>
  </si>
  <si>
    <t>24601001-0180</t>
  </si>
  <si>
    <t>INTERRUPTOR TIPO CAJA HDL36100</t>
  </si>
  <si>
    <t>24601001-0181</t>
  </si>
  <si>
    <t>CABLE DE USO RUDO 3X12</t>
  </si>
  <si>
    <t>24601001-0182</t>
  </si>
  <si>
    <t>CAJA DE REGISTRO 3/4 GALV</t>
  </si>
  <si>
    <t>24601001-0183</t>
  </si>
  <si>
    <t>TAPA 3/4 GALV PARA CAJA DE REGISTRO</t>
  </si>
  <si>
    <t>24601001-0184</t>
  </si>
  <si>
    <t>TUBO 3/4 GALV</t>
  </si>
  <si>
    <t>24601001-0185</t>
  </si>
  <si>
    <t>TUBO 1/2 GALV</t>
  </si>
  <si>
    <t>24601001-0186</t>
  </si>
  <si>
    <t>CURVA 3/4 GALV</t>
  </si>
  <si>
    <t>24601001-0187</t>
  </si>
  <si>
    <t>TUBO FLEXIBLE TIPO UG 3/8</t>
  </si>
  <si>
    <t>24601001-0188</t>
  </si>
  <si>
    <t>CARGADOR USB PARA AUTOMOVIL</t>
  </si>
  <si>
    <t>24601001-0189</t>
  </si>
  <si>
    <t>FOCO DE  26w</t>
  </si>
  <si>
    <t>24601001-0190</t>
  </si>
  <si>
    <t>CANALETA DE CARGA PARA TABLAROCA -</t>
  </si>
  <si>
    <t>24601001-0191</t>
  </si>
  <si>
    <t>CINTA DE MADERA  -</t>
  </si>
  <si>
    <t>24601001-0192</t>
  </si>
  <si>
    <t>CLAVIJA TIPO COLGANTE DE 3 POLOS -</t>
  </si>
  <si>
    <t>24601001-0193</t>
  </si>
  <si>
    <t>CONDULET TIPO SF -</t>
  </si>
  <si>
    <t>24601001-0194</t>
  </si>
  <si>
    <t>CONECTOR PARA FLEXIBLE -</t>
  </si>
  <si>
    <t>24601001-0195</t>
  </si>
  <si>
    <t>CONECTOR TIPO GLANDULA -</t>
  </si>
  <si>
    <t>24601001-0196</t>
  </si>
  <si>
    <t>CONECTOR TIPO ZAPATA -</t>
  </si>
  <si>
    <t>24601001-0197</t>
  </si>
  <si>
    <t>CONTRA Y MONITOR GALVANIZADO -</t>
  </si>
  <si>
    <t>24601001-0198</t>
  </si>
  <si>
    <t>CURVA CONDUIT PARED DELGADA -</t>
  </si>
  <si>
    <t>24601001-0199</t>
  </si>
  <si>
    <t>FULMINANTE -</t>
  </si>
  <si>
    <t>24601001-0200</t>
  </si>
  <si>
    <t>LAMPARA PARA MURO TIPO ARBOTANTE DE LED -</t>
  </si>
  <si>
    <t>24601001-0201</t>
  </si>
  <si>
    <t>LAMPARA PARA PLAFON CUADRADA CON REJILLA DE LED -</t>
  </si>
  <si>
    <t>24601001-0202</t>
  </si>
  <si>
    <t>LAMPARA PARA PLAFON CUADRADA DE SOBREPONER DE LED -</t>
  </si>
  <si>
    <t>24601001-0203</t>
  </si>
  <si>
    <t>POLIDUCTO -</t>
  </si>
  <si>
    <t>24601001-0204</t>
  </si>
  <si>
    <t>SENSOR DE MOVIMIENTO DE 360 PARA ENCENDIDO AUTOMATICO -</t>
  </si>
  <si>
    <t>24601001-0205</t>
  </si>
  <si>
    <t>SOBRETAPA GALVANIZADA -</t>
  </si>
  <si>
    <t>24601001-0206</t>
  </si>
  <si>
    <t>TAPA CUADRADA GALVANIZADA -</t>
  </si>
  <si>
    <t>24601001-0207</t>
  </si>
  <si>
    <t>ZAPATA PONCHABLE -</t>
  </si>
  <si>
    <t>24601001-0208</t>
  </si>
  <si>
    <t>CONECTOR HDMI A VGA</t>
  </si>
  <si>
    <t>24601001-0209</t>
  </si>
  <si>
    <t>LAMPARA COLGANTE</t>
  </si>
  <si>
    <t>24601001-0210</t>
  </si>
  <si>
    <t>LAMPARA DE CAMPANA</t>
  </si>
  <si>
    <t>24601001-0211</t>
  </si>
  <si>
    <t>SOCKET LADRON</t>
  </si>
  <si>
    <t>24601001-0212</t>
  </si>
  <si>
    <t>TUBO FLEXIBLE</t>
  </si>
  <si>
    <t>24601001-0213</t>
  </si>
  <si>
    <t>REGULADOR PARA CAMARA DE CC</t>
  </si>
  <si>
    <t>24601001-0214</t>
  </si>
  <si>
    <t>BOTONERA DE PARED</t>
  </si>
  <si>
    <t>24601001-0215</t>
  </si>
  <si>
    <t>CONECTOR HDMI</t>
  </si>
  <si>
    <t>24601001-0216</t>
  </si>
  <si>
    <t>FUENTE DE ALIMENTACION PARA CAMARAS CCTV</t>
  </si>
  <si>
    <t>24601001-0217</t>
  </si>
  <si>
    <t>24601001-0218</t>
  </si>
  <si>
    <t>CABLE DE ALIMENTACION PARA ELECTRODOMESTICOS</t>
  </si>
  <si>
    <t>24601001-0219</t>
  </si>
  <si>
    <t>LAMPARA DE PISO</t>
  </si>
  <si>
    <t>24601001-0220</t>
  </si>
  <si>
    <t>SOLDADURA OMEGA</t>
  </si>
  <si>
    <t>24601001-0221</t>
  </si>
  <si>
    <t>CHAROLA TIPO ESCALERILLA DE ALUMINIO PARA CANALIZACION DE CABLEADO</t>
  </si>
  <si>
    <t>24601001-0222</t>
  </si>
  <si>
    <t>BATERIA PARA VIDEOCAMARA</t>
  </si>
  <si>
    <t>24601001-0223</t>
  </si>
  <si>
    <t>24601001-0224</t>
  </si>
  <si>
    <t>LAMPARA DE HALURO METALICO</t>
  </si>
  <si>
    <t>24601001-0225</t>
  </si>
  <si>
    <t>PILA DC 2.4 V</t>
  </si>
  <si>
    <t>24601001-0226</t>
  </si>
  <si>
    <t>PILA 3.6 V PARA TELEFONO INALAMBRICO</t>
  </si>
  <si>
    <t>24601001-0230</t>
  </si>
  <si>
    <t>PROTECTOR DE LINEA TELEFONICA PARA CONMUTADOR</t>
  </si>
  <si>
    <t>24601001-0231</t>
  </si>
  <si>
    <t>TARJETA DE  DOS CANALES PARA CONMUTADOR</t>
  </si>
  <si>
    <t>24601001-0232</t>
  </si>
  <si>
    <t>REFLECTOR HID PARA EXTERIOR</t>
  </si>
  <si>
    <t>24601001-0233</t>
  </si>
  <si>
    <t>BALASTRO AUTO-REGULADOR 1000W  220V</t>
  </si>
  <si>
    <t>24601001-0234</t>
  </si>
  <si>
    <t>CABLE DE VIDEO</t>
  </si>
  <si>
    <t>24601001-0235</t>
  </si>
  <si>
    <t>CABLE DE FIBRA OPTICA</t>
  </si>
  <si>
    <t>24601001-0236</t>
  </si>
  <si>
    <t>CABLE PARA CONTROL REMOTO</t>
  </si>
  <si>
    <t>24601001-0237</t>
  </si>
  <si>
    <t>FUENTE DE ALIMENTACION PARA CAMARA DE VIDEO</t>
  </si>
  <si>
    <t>24601001-0238</t>
  </si>
  <si>
    <t>CABLE DE CONEXION DE AUDIO</t>
  </si>
  <si>
    <t>24601001-0239</t>
  </si>
  <si>
    <t>CABLE DE CONEXION DE VIDEO</t>
  </si>
  <si>
    <t>24601001-0240</t>
  </si>
  <si>
    <t>CABLE PARA DISPOSITIVO TRANSCEPTOR PORTATIL</t>
  </si>
  <si>
    <t>24601001-0241</t>
  </si>
  <si>
    <t>BATERIA DE LITIO PARA CAMARA DE VIDEO</t>
  </si>
  <si>
    <t>24601001-0242</t>
  </si>
  <si>
    <t>CARGADOR DE BATERIAS PARA CAMARA DE VIDEO</t>
  </si>
  <si>
    <t>24601001-0243</t>
  </si>
  <si>
    <t>CABLE PARA MICROFONO</t>
  </si>
  <si>
    <t>24601001-0244</t>
  </si>
  <si>
    <t>CONECTOR COAXIAL HD BNC</t>
  </si>
  <si>
    <t>24601001-0245</t>
  </si>
  <si>
    <t>TARJETA PARA MONITOREO DE SEÑAL</t>
  </si>
  <si>
    <t>24601001-0246</t>
  </si>
  <si>
    <t>CABLE HDMI MACHO A HEMBRA</t>
  </si>
  <si>
    <t>24601001-0247</t>
  </si>
  <si>
    <t>LAMPARA PARA ESCRITORIO DE CLIP</t>
  </si>
  <si>
    <t>24601001-0248</t>
  </si>
  <si>
    <t>SENSOR PARA ELEVADOR</t>
  </si>
  <si>
    <t>24601001-0249</t>
  </si>
  <si>
    <t>TARJETA REMOTA PARA ELEVADOR</t>
  </si>
  <si>
    <t>24601001-0250</t>
  </si>
  <si>
    <t>ARRANCADOR MAGNETICO</t>
  </si>
  <si>
    <t>24601001-0251</t>
  </si>
  <si>
    <t>CABLE MAGNETICO PARA EMBOBINAR</t>
  </si>
  <si>
    <t>24601001-0252</t>
  </si>
  <si>
    <t>CODO CONDUIT ELECTRICO</t>
  </si>
  <si>
    <t>24601001-0253</t>
  </si>
  <si>
    <t>CABLE ARMADO TIPO MC</t>
  </si>
  <si>
    <t>24601001-0254</t>
  </si>
  <si>
    <t>CABLE DESNUDO</t>
  </si>
  <si>
    <t>24601001-0255</t>
  </si>
  <si>
    <t>CAJA PARA REGISTRO ELECTRICO</t>
  </si>
  <si>
    <t>24601001-0256</t>
  </si>
  <si>
    <t>CABLE DE USO EXTRA-RUDO</t>
  </si>
  <si>
    <t>24601001-0257</t>
  </si>
  <si>
    <t>COPLE RECTO GALVANIZADO</t>
  </si>
  <si>
    <t>24601001-0258</t>
  </si>
  <si>
    <t>ESFERA DE ACRILICO</t>
  </si>
  <si>
    <t>24601001-0259</t>
  </si>
  <si>
    <t>CABLE No 20</t>
  </si>
  <si>
    <t>24601001-0260</t>
  </si>
  <si>
    <t>TUBO TERMO-CONTRACTIL THERMOFIT</t>
  </si>
  <si>
    <t>24601001-0261</t>
  </si>
  <si>
    <t>JUMPER DE FIBRA OPTICA LC-SC</t>
  </si>
  <si>
    <t>24601001-0262</t>
  </si>
  <si>
    <t>JUMPER DE FIBRA OPTICA SC-SC</t>
  </si>
  <si>
    <t>24601001-0263</t>
  </si>
  <si>
    <t>JUMPER DE FIBRA OPTICA LC-LC</t>
  </si>
  <si>
    <t>24601001-0264</t>
  </si>
  <si>
    <t>LAMPARA DE LUZ ULTRA VIOLETA</t>
  </si>
  <si>
    <t>24601001-0265</t>
  </si>
  <si>
    <t>ADAPTADOR DE VIDEO DISPLAYPORT MACHO A HDMI HEMBRA</t>
  </si>
  <si>
    <t>24601001-0266</t>
  </si>
  <si>
    <t>ADAPTADOR DE VIDEO DISPLAYPORT MACHO A DVI-I HEMBRA</t>
  </si>
  <si>
    <t>24601001-0267</t>
  </si>
  <si>
    <t>ADAPTADOR USB A VGA</t>
  </si>
  <si>
    <t>24601001-0268</t>
  </si>
  <si>
    <t>CABLE CON ADAPTADOR DE VIDEO DISPLAYPORT MACHO A HDMI HEMBRA</t>
  </si>
  <si>
    <t>24601001-0269</t>
  </si>
  <si>
    <t>CABLE DISPLAYPORT MACHO</t>
  </si>
  <si>
    <t>24601001-0270</t>
  </si>
  <si>
    <t>CABLE DVI MACHO</t>
  </si>
  <si>
    <t>24601001-0271</t>
  </si>
  <si>
    <t>KIT DE CABLES DE PRUEBA PARA EQUIPO DE MEDICION</t>
  </si>
  <si>
    <t>24601001-0272</t>
  </si>
  <si>
    <t>LAMPARA DE BRAZO CON LENTE DE AUMENTO</t>
  </si>
  <si>
    <t>24601001-0273</t>
  </si>
  <si>
    <t>MALLA PARA DESOLDAR</t>
  </si>
  <si>
    <t>24601001-0274</t>
  </si>
  <si>
    <t>PASTA PARA DESOLDAR</t>
  </si>
  <si>
    <t>24601001-0275</t>
  </si>
  <si>
    <t>GRASA DISIPADORA DE CALOR</t>
  </si>
  <si>
    <t>24601001-0276</t>
  </si>
  <si>
    <t>TINTA CONDUCTIVA</t>
  </si>
  <si>
    <t>24601001-0277</t>
  </si>
  <si>
    <t>PINZA ESTRACTORA DE CHIPS</t>
  </si>
  <si>
    <t>24601001-0278</t>
  </si>
  <si>
    <t>CABLE FLEXIBLE PARA TARJETA ELECTRONICA</t>
  </si>
  <si>
    <t>24601001-0279</t>
  </si>
  <si>
    <t>ANTENA AEREA PROFESIONAL VHF/UHF - GASTO</t>
  </si>
  <si>
    <t>24601001-0280</t>
  </si>
  <si>
    <t>CABLE HOME THEATER 3.5 PLUG A 2 PLUG RCA</t>
  </si>
  <si>
    <t>24601001-0281</t>
  </si>
  <si>
    <t>ADAPTADOR 2 JACKS RCA A PLUG 6.3 MONO</t>
  </si>
  <si>
    <t>24601001-0282</t>
  </si>
  <si>
    <t>CARGADOR USB DOBLE</t>
  </si>
  <si>
    <t>24601001-0283</t>
  </si>
  <si>
    <t>BALASTRO ELECTRONIC 752 T8 T-12</t>
  </si>
  <si>
    <t>24601001-0284</t>
  </si>
  <si>
    <t>TUBO SLIM LINE 60 WT8 F96 LDD</t>
  </si>
  <si>
    <t>24601001-0285</t>
  </si>
  <si>
    <t>CARRETA PORTACABLE (CON CABLE)</t>
  </si>
  <si>
    <t>24601001-0286</t>
  </si>
  <si>
    <t>PLUG PANDUIT 24 AWG CAT 5e UTP</t>
  </si>
  <si>
    <t>24601001-0287</t>
  </si>
  <si>
    <t>TAPA PARA PROYECTOR</t>
  </si>
  <si>
    <t>24601001-0288</t>
  </si>
  <si>
    <t>PURELINK</t>
  </si>
  <si>
    <t>24601001-0289</t>
  </si>
  <si>
    <t>FOCO DICRONICO 50 W</t>
  </si>
  <si>
    <t>24601001-0300</t>
  </si>
  <si>
    <t>CABLE PARA DESCARGAR ARCHIVOS</t>
  </si>
  <si>
    <t>24601001-0301</t>
  </si>
  <si>
    <t>CARGADOR DUAL CON BATERIA</t>
  </si>
  <si>
    <t>24601001-0302</t>
  </si>
  <si>
    <t>CABLE MINI HDMI A HDMI</t>
  </si>
  <si>
    <t>24601001-0303</t>
  </si>
  <si>
    <t>FILTRO DE COLOR PARA LAMPARAS</t>
  </si>
  <si>
    <t>24601001-0304</t>
  </si>
  <si>
    <t>AISLADOR O TACON DE NEOPRENO</t>
  </si>
  <si>
    <t>24601001-0305</t>
  </si>
  <si>
    <t>LÁMPARA DE VAPOR DE MERCURIO</t>
  </si>
  <si>
    <t>24601001-0306</t>
  </si>
  <si>
    <t>INSERTO OCC 25 KV 200 A</t>
  </si>
  <si>
    <t>24601001-0307</t>
  </si>
  <si>
    <t>CODO APARTARRAYOS OCC 25 KV 200 A</t>
  </si>
  <si>
    <t>24601001-0308</t>
  </si>
  <si>
    <t>TERMINAL CONTRACTIL EN FRIO 25 KV</t>
  </si>
  <si>
    <t>24601001-0309</t>
  </si>
  <si>
    <t>ZAPATA 1/0 MEDIANA TENSION</t>
  </si>
  <si>
    <t>24601001-0310</t>
  </si>
  <si>
    <t>ZAPATA 6 CONEXIÓN A TIERRA</t>
  </si>
  <si>
    <t>24601001-0311</t>
  </si>
  <si>
    <t>CORTA CIRCUITOS TIPO C 25 A DE 27 KV</t>
  </si>
  <si>
    <t>24601001-0312</t>
  </si>
  <si>
    <t>CONECTOR PARA EXTENSION CABLE MACHO</t>
  </si>
  <si>
    <t>24601001-0313</t>
  </si>
  <si>
    <t>CONECTOR PARA EXTENSION CABLE HEMBRA</t>
  </si>
  <si>
    <t>24601001-0314</t>
  </si>
  <si>
    <t>CABLES SDI</t>
  </si>
  <si>
    <t>24601001-0315</t>
  </si>
  <si>
    <t>CONECTOR DE BLOQUEO CABEZA EXTENDIDA</t>
  </si>
  <si>
    <t>24601001-0316</t>
  </si>
  <si>
    <t>CABLE PLANO PARA EXTENSION TELEFONICA</t>
  </si>
  <si>
    <t>24601001-0317</t>
  </si>
  <si>
    <t>CONTACTOR DE UNIDAD GENERADORA DE AGUA HELADA P/AIRE ACONDICIONADO</t>
  </si>
  <si>
    <t>24601001-0318</t>
  </si>
  <si>
    <t>CARGADOR USB</t>
  </si>
  <si>
    <t>24601001-0319</t>
  </si>
  <si>
    <t>CABLE HDMI DE ALTA VELOCIDAD</t>
  </si>
  <si>
    <t>24601001-0320</t>
  </si>
  <si>
    <t>BATERIAS  9 VOLTS P/EQUIPO DE VERIFICACION DE CABLEADO DE RED</t>
  </si>
  <si>
    <t>24601001-0321</t>
  </si>
  <si>
    <t>ANTENA WIFI OMNIDIRECCIONAL - GASTO</t>
  </si>
  <si>
    <t>24601001-0322</t>
  </si>
  <si>
    <t>TERMINAL RECTA PARA TUBO</t>
  </si>
  <si>
    <t>24601001-0323</t>
  </si>
  <si>
    <t>CONECTOR A 90° PARA TUBO</t>
  </si>
  <si>
    <t>24601001-0324</t>
  </si>
  <si>
    <t>INTERRUPTOR DE STS UNIDAD RACK 16 A</t>
  </si>
  <si>
    <t>24601001-0325</t>
  </si>
  <si>
    <t>RELEVADOR TERMOMAGNETICO</t>
  </si>
  <si>
    <t>24601001-0328</t>
  </si>
  <si>
    <t>BATERIA ALCALINA TAMAÑO C</t>
  </si>
  <si>
    <t>24601001-0329</t>
  </si>
  <si>
    <t>FOCO</t>
  </si>
  <si>
    <t>24601001-0330</t>
  </si>
  <si>
    <t>CONVERTIDOR DE VIDEO  SDI A VGA</t>
  </si>
  <si>
    <t>24601001-0331</t>
  </si>
  <si>
    <t>CONVERTIDOR DE VIDEO  VGA A SDI</t>
  </si>
  <si>
    <t>24601001-0332</t>
  </si>
  <si>
    <t>CONVERTIDOR DE VIDEO  HDMI A SDI</t>
  </si>
  <si>
    <t>24601001-0333</t>
  </si>
  <si>
    <t>DISTRIBUIDOR DE VIDEO SDI</t>
  </si>
  <si>
    <t>24601001-0334</t>
  </si>
  <si>
    <t>DIVISOR DE VIDEO HDMI</t>
  </si>
  <si>
    <t>24601001-0335</t>
  </si>
  <si>
    <t>ROSETA SENCILLA DE RED RJ45</t>
  </si>
  <si>
    <t>24601001-0336</t>
  </si>
  <si>
    <t>LISTON 30 AMPERES</t>
  </si>
  <si>
    <t>24601001-0337</t>
  </si>
  <si>
    <t>PARES DE TRANSCEPTORES BNC</t>
  </si>
  <si>
    <t>24601001-0338</t>
  </si>
  <si>
    <t>CABLE USO RUDO 3X12 C/100 MTS</t>
  </si>
  <si>
    <t>24601001-0339</t>
  </si>
  <si>
    <t>24601001-0340</t>
  </si>
  <si>
    <t>CARRETE</t>
  </si>
  <si>
    <t>24601001-0341</t>
  </si>
  <si>
    <t>24601001-0343</t>
  </si>
  <si>
    <t>CABLE HDMI</t>
  </si>
  <si>
    <t>24601001-0344</t>
  </si>
  <si>
    <t>PILA ALCALINA AA PAQUETE C/4 PZAS</t>
  </si>
  <si>
    <t>24601001-0346</t>
  </si>
  <si>
    <t>PILA ALCALINA AAA PAQUETE C/4 PZAS</t>
  </si>
  <si>
    <t>24601001-0347</t>
  </si>
  <si>
    <t>ADAPTADOR ENCENDEDOR P/ VEHICULO</t>
  </si>
  <si>
    <t>24601001-0348</t>
  </si>
  <si>
    <t>PINZA AMPERIMETRICA MULTIFUNCIONAL</t>
  </si>
  <si>
    <t>24601001-0349</t>
  </si>
  <si>
    <t>JUEGO DE PUNTAS C/TAPAS PROTECTORAS P/EQUIPO FLUKE TL75</t>
  </si>
  <si>
    <t>24601001-0350</t>
  </si>
  <si>
    <t>24601001-0351</t>
  </si>
  <si>
    <t>SENSORES DE PRESENCIA DE MULTIPLES TECNOLOGIAS</t>
  </si>
  <si>
    <t>24601001-0352</t>
  </si>
  <si>
    <t>UNIDADES DE DISTRIBUCIÓN DE POTENCIA (PDU) MONITORIABLES</t>
  </si>
  <si>
    <t>24601001-0353</t>
  </si>
  <si>
    <t>CONTACTOS ELECTRICOS</t>
  </si>
  <si>
    <t>24601001-0354</t>
  </si>
  <si>
    <t>CABLES DE POTENCIA PARA EQUIPOS DE PROCESAMIENTO Y COMUNICACIONES</t>
  </si>
  <si>
    <t>24601001-0355</t>
  </si>
  <si>
    <t>BATERIA RECARGABLE TAMAÑO CR 2032  3V</t>
  </si>
  <si>
    <t>24601001-0356</t>
  </si>
  <si>
    <t>BATERIA RECARGABLE TAMAÑO CR 123 3V</t>
  </si>
  <si>
    <t>24601001-0357</t>
  </si>
  <si>
    <t>BATERIA RECARGABLE TAMAÑO D</t>
  </si>
  <si>
    <t>24601001-0358</t>
  </si>
  <si>
    <t>BATERIA RECARGABLE TAMAÑO AAA</t>
  </si>
  <si>
    <t>24601001-0359</t>
  </si>
  <si>
    <t>BATERIA RECARGABLE TAMAÑO AA</t>
  </si>
  <si>
    <t>24601001-0360</t>
  </si>
  <si>
    <t>BATERIA RECARGABLE TAMAÑO C</t>
  </si>
  <si>
    <t>24601001-0361</t>
  </si>
  <si>
    <t>CARGADOR DE BATERIA CR 2032 3V</t>
  </si>
  <si>
    <t>24601001-0362</t>
  </si>
  <si>
    <t>CARGADOR DE BATERIA CR 123 3V</t>
  </si>
  <si>
    <t>24601001-0363</t>
  </si>
  <si>
    <t>CARGADOR DE BATERIA AA, AAA, C Y D</t>
  </si>
  <si>
    <t>24601001-0364</t>
  </si>
  <si>
    <t>ADAPTADOR AV DIGITAL</t>
  </si>
  <si>
    <t>24601001-0365</t>
  </si>
  <si>
    <t>ADAPTADOR MINI DISPLAYPORT A VGA MACHO - HEMBRA</t>
  </si>
  <si>
    <t>24601001-0366</t>
  </si>
  <si>
    <t>CABLE ADAPTADOR DE VIDEO MINI DISPLAYPORT A HDMI</t>
  </si>
  <si>
    <t>24601001-0367</t>
  </si>
  <si>
    <t>ADAPTADOR LIGHTNING A AV DIGITAL APPLE</t>
  </si>
  <si>
    <t>24601001-0368</t>
  </si>
  <si>
    <t>CABLE POT DUPLEX 300V 60ºC CALIBRE Nº 12 (ROLLO DE 100M.)</t>
  </si>
  <si>
    <t>24601001-0369</t>
  </si>
  <si>
    <t>CABLE USO RUDO 3 X 14 AWG-600VCA 90º 600VCA (ROLLO DE 100 M.)</t>
  </si>
  <si>
    <t>24601001-0370</t>
  </si>
  <si>
    <t>CABLE USO RUDO DE 4 X 8 AWG-600VCA-90° (ROLLO DE 100 M.)</t>
  </si>
  <si>
    <t>24601001-0371</t>
  </si>
  <si>
    <t>DRIVER LED 38 - 40 W</t>
  </si>
  <si>
    <t>24601001-0372</t>
  </si>
  <si>
    <t>TRANSMISOR-RECEPTOR DE PUNTO DE ACCESO P8 CANALES</t>
  </si>
  <si>
    <t>24601001-0373</t>
  </si>
  <si>
    <t>TRANSMISOR-RECEPTOR DE PUNTO DE ACCESO P4 CANALES</t>
  </si>
  <si>
    <t>24601001-0374</t>
  </si>
  <si>
    <t>TRANSMISOR SHURE BODYPARCK MOD. MXW2/SM58</t>
  </si>
  <si>
    <t>24601001-0375</t>
  </si>
  <si>
    <t>TRANSMISOR SHURE MXW1/0</t>
  </si>
  <si>
    <t>24601001-0376</t>
  </si>
  <si>
    <t>TRANSMISORA PARA CUELLO DE GANZO SHURE MXW8</t>
  </si>
  <si>
    <t>24601001-0377</t>
  </si>
  <si>
    <t>INTERFAZ SHURE MOD. MXWANI8</t>
  </si>
  <si>
    <t>24601001-0378</t>
  </si>
  <si>
    <t>CABLE CONSOLA USB</t>
  </si>
  <si>
    <t>24601001-0379</t>
  </si>
  <si>
    <t>CARGADOR INALAMBRICO P/TELEFONO</t>
  </si>
  <si>
    <t>24601001-0380</t>
  </si>
  <si>
    <t>LAMPARA MANOS LIBRES</t>
  </si>
  <si>
    <t>24601001-0381</t>
  </si>
  <si>
    <t>CINCHOS DE PLASTICO</t>
  </si>
  <si>
    <t>24601001-0382</t>
  </si>
  <si>
    <t>CONECTOR RJ-45 CAT 6</t>
  </si>
  <si>
    <t>24601001-0383</t>
  </si>
  <si>
    <t>CABLE DE AUDIO</t>
  </si>
  <si>
    <t>24601001-0384</t>
  </si>
  <si>
    <t>ADAPTADOR RCA</t>
  </si>
  <si>
    <t>24601001-0385</t>
  </si>
  <si>
    <t>ADAPTADOR 6.3 MM</t>
  </si>
  <si>
    <t>24601001-0386</t>
  </si>
  <si>
    <t>MEDIDOR LASER</t>
  </si>
  <si>
    <t>24601001-0387</t>
  </si>
  <si>
    <t>RASTREADOR DE CIRCUITOS</t>
  </si>
  <si>
    <t>24601001-0388</t>
  </si>
  <si>
    <t>KIT DE LUZ SONDA</t>
  </si>
  <si>
    <t>24601001-0389</t>
  </si>
  <si>
    <t>PINZA AMPARIMETRICA</t>
  </si>
  <si>
    <t>24601001-0390</t>
  </si>
  <si>
    <t>24601001-0391</t>
  </si>
  <si>
    <t>DIVISOR DE 4 SALIDAS VERTICALES</t>
  </si>
  <si>
    <t>24601001-0392</t>
  </si>
  <si>
    <t>ADAPTADOR CON CONECTOR HEMBRA RCA A MACHO TIPO F</t>
  </si>
  <si>
    <t>24601001-0393</t>
  </si>
  <si>
    <t>ADAPTADOR CON CONECTOR HEMBRA RCA A MACHO BCN</t>
  </si>
  <si>
    <t>24601001-0394</t>
  </si>
  <si>
    <t>TUBO DE LED AC 127-60HZ 20W</t>
  </si>
  <si>
    <t>24601001-0395</t>
  </si>
  <si>
    <t>PLACA EJECUTIVA DE 2 PUERTOS  BLANCO OFICINA</t>
  </si>
  <si>
    <t>24601001-0396</t>
  </si>
  <si>
    <t>INCERTO CIEGO BLANCO OFICINA</t>
  </si>
  <si>
    <t>24601001-0397</t>
  </si>
  <si>
    <t>PLUG RJ45 8 POSICIONES</t>
  </si>
  <si>
    <t>24601001-0398</t>
  </si>
  <si>
    <t>FOCO FLUORECENTE TUBO</t>
  </si>
  <si>
    <t>24601001-0399</t>
  </si>
  <si>
    <t>ANTENA P/ACCESS POINT</t>
  </si>
  <si>
    <t>24601001-0400</t>
  </si>
  <si>
    <t>CABLE TRIPP LITE KVW B055-001-USB-V2, HD15/USB MACHO RJ45 HEMBRA</t>
  </si>
  <si>
    <t>24601001-0401</t>
  </si>
  <si>
    <t>CABLE POT DUPLEX 330V 60°C  ROLLO DE 100M</t>
  </si>
  <si>
    <t>24601001-0402</t>
  </si>
  <si>
    <t>CABLE UTP, CAT 6</t>
  </si>
  <si>
    <t>24601001-0403</t>
  </si>
  <si>
    <t>FOCO AHORRADOR</t>
  </si>
  <si>
    <t>24601001-0404</t>
  </si>
  <si>
    <t>CABLE PATCH CORD CAT 6</t>
  </si>
  <si>
    <t>24601001-0405</t>
  </si>
  <si>
    <t>GABINETE T8 2 X 17 W LED C/REJILLA</t>
  </si>
  <si>
    <t>24601001-0406</t>
  </si>
  <si>
    <t>TUBO LED</t>
  </si>
  <si>
    <t>24601001-0407</t>
  </si>
  <si>
    <t>CABLE DE AUDIO C/305 MTS</t>
  </si>
  <si>
    <t>24601001-0408</t>
  </si>
  <si>
    <t>BATERIA RECARGABLE</t>
  </si>
  <si>
    <t>24601001-0409</t>
  </si>
  <si>
    <t>MULTICONTACTO DE CORRIENTE</t>
  </si>
  <si>
    <t>24601001-0410</t>
  </si>
  <si>
    <t>CABLE XLR CON CONECTORES</t>
  </si>
  <si>
    <t>24601001-0411</t>
  </si>
  <si>
    <t>PANEL DE 8 ZONAS CON GABINETE</t>
  </si>
  <si>
    <t>24601001-0412</t>
  </si>
  <si>
    <t>TRANSFORMADOR/CONVERTIDOR PARA ALARMA</t>
  </si>
  <si>
    <t>24601001-0413</t>
  </si>
  <si>
    <t>CONTACTOS MAGNETICOS P/VENTANAS</t>
  </si>
  <si>
    <t>24601001-0414</t>
  </si>
  <si>
    <t>ESTROBO LED</t>
  </si>
  <si>
    <t>24601001-0415</t>
  </si>
  <si>
    <t>ANTENA T/DIPOLO CON MASTIL</t>
  </si>
  <si>
    <t>24601001-0416</t>
  </si>
  <si>
    <t>CABLE DE USO RUDO DE 2 X 16 AWG C/100</t>
  </si>
  <si>
    <t>24601001-0417</t>
  </si>
  <si>
    <t>CABLE TIPO MEDUSA 8 CANALES PROEL</t>
  </si>
  <si>
    <t>24601001-0418</t>
  </si>
  <si>
    <t>CONTACTO DUPLEX POLARIZADO C/PLACA PLASTICA</t>
  </si>
  <si>
    <t>24601001-0419</t>
  </si>
  <si>
    <t>CAJA PLASTICA DE 3 MODULOS DE EMPOTRAR</t>
  </si>
  <si>
    <t>24601001-0420</t>
  </si>
  <si>
    <t>CONTACTO DOBLE MIXTO STD (MEDIO CHINO)</t>
  </si>
  <si>
    <t>24601001-0421</t>
  </si>
  <si>
    <t>CONTACTO DOBLE ATERRIZADO STD</t>
  </si>
  <si>
    <t>24601001-0422</t>
  </si>
  <si>
    <t>CAJA PLASTICA PARA CONTACTO DUPLEX</t>
  </si>
  <si>
    <t>24601001-0423</t>
  </si>
  <si>
    <t>TAPAS PLASTICAS PARA CONTACTO DUPLEX</t>
  </si>
  <si>
    <t>24601001-0424</t>
  </si>
  <si>
    <t>TUBO SLIM LINE 45 W</t>
  </si>
  <si>
    <t>24601001-0425</t>
  </si>
  <si>
    <t>FUSIBLE DE CUCHILLA DE 200 AMP</t>
  </si>
  <si>
    <t>24601001-0426</t>
  </si>
  <si>
    <t>CABLE 3 X 10 USO RUDO</t>
  </si>
  <si>
    <t>24601001-0427</t>
  </si>
  <si>
    <t>TABLERO ELECTRICO QUO 24</t>
  </si>
  <si>
    <t>24601001-0428</t>
  </si>
  <si>
    <t>LUMINARIA CON PANEL SOLAR</t>
  </si>
  <si>
    <t>24601001-0429</t>
  </si>
  <si>
    <t>CARGADOR P/TELEFONO CELULAR</t>
  </si>
  <si>
    <t>24601001-0430</t>
  </si>
  <si>
    <t>CAPACITOR</t>
  </si>
  <si>
    <t>24601001-0431</t>
  </si>
  <si>
    <t>CONTACTOR</t>
  </si>
  <si>
    <t>24601001-0432</t>
  </si>
  <si>
    <t>LAMPARA SOLAR</t>
  </si>
  <si>
    <t>24601001-0433</t>
  </si>
  <si>
    <t>PLUG TC-5 CONECTOR RJ45 PARA CABLE UTP CAT 5E</t>
  </si>
  <si>
    <t>24601001-0434</t>
  </si>
  <si>
    <t>LAMPARA TIPO FOCO (RECARGABLE)</t>
  </si>
  <si>
    <t>24601001-0435</t>
  </si>
  <si>
    <t>ADAPTADOR DE VIDEO USB 3.1 C - HDMI</t>
  </si>
  <si>
    <t>24601001-0436</t>
  </si>
  <si>
    <t>ADAPTADOR HDMI A UTP</t>
  </si>
  <si>
    <t>24601001-0437</t>
  </si>
  <si>
    <t>24601001-0438</t>
  </si>
  <si>
    <t>CABLE DE ENLACE</t>
  </si>
  <si>
    <t>24601001-0439</t>
  </si>
  <si>
    <t>ROLLO DE CABLE</t>
  </si>
  <si>
    <t>24601001-0440</t>
  </si>
  <si>
    <t>FACEPLATE</t>
  </si>
  <si>
    <t>24601001-0441</t>
  </si>
  <si>
    <t>CAJA SUPERFICIAL PARA FACEPLATE</t>
  </si>
  <si>
    <t>24601001-0442</t>
  </si>
  <si>
    <t>BASE PARA SUJECION DE CINCHOS</t>
  </si>
  <si>
    <t>24601001-0443</t>
  </si>
  <si>
    <t>REGLETA DE ENCHUFES</t>
  </si>
  <si>
    <t>24601001-0444</t>
  </si>
  <si>
    <t>ADAPTADOR DE CORRIENTE PARA LAN SWITCH</t>
  </si>
  <si>
    <t>24601001-0445</t>
  </si>
  <si>
    <t>ADAPTADOR DE CORRIENTE PARA ROUTER</t>
  </si>
  <si>
    <t>24601001-0446</t>
  </si>
  <si>
    <t>CONECTOR TIPO JACK</t>
  </si>
  <si>
    <t>24601001-0447</t>
  </si>
  <si>
    <t>CARGADOR DE BATERIA AA Y AAA</t>
  </si>
  <si>
    <t>24601001-0448</t>
  </si>
  <si>
    <t>TRONCAL DE FIEBRE OPTICA</t>
  </si>
  <si>
    <t>24601001-0449</t>
  </si>
  <si>
    <t>24601001-0450</t>
  </si>
  <si>
    <t>CABLE XLR</t>
  </si>
  <si>
    <t>24601001-0451</t>
  </si>
  <si>
    <t>ADAPTADOR JACK RCA A PLUG MONO</t>
  </si>
  <si>
    <t>24601001-0452</t>
  </si>
  <si>
    <t>CONECTOR PLUG CANON HEMBRA</t>
  </si>
  <si>
    <t>24601001-0453</t>
  </si>
  <si>
    <t>ACTUADOR</t>
  </si>
  <si>
    <t>24700001-0001</t>
  </si>
  <si>
    <t>ALAMBRE ACERADO</t>
  </si>
  <si>
    <t>24700006-0001</t>
  </si>
  <si>
    <t>CLAVO</t>
  </si>
  <si>
    <t>24700006-0002</t>
  </si>
  <si>
    <t>24700006-0003</t>
  </si>
  <si>
    <t>REMACHES</t>
  </si>
  <si>
    <t>24700008-0001</t>
  </si>
  <si>
    <t>LAMINA GALVANIZADA</t>
  </si>
  <si>
    <t>24700010-0001</t>
  </si>
  <si>
    <t>PIJAS (TORNILLOS)</t>
  </si>
  <si>
    <t>24700010-0002</t>
  </si>
  <si>
    <t>PIJA 2 1/2 PARA TABLAROCA</t>
  </si>
  <si>
    <t>24700010-0003</t>
  </si>
  <si>
    <t>PIJAS</t>
  </si>
  <si>
    <t>24700010-0004</t>
  </si>
  <si>
    <t>PIJAS PARA W.C.</t>
  </si>
  <si>
    <t>24700010-0005</t>
  </si>
  <si>
    <t>PIJAS (VARIAS)</t>
  </si>
  <si>
    <t>24700012-0001</t>
  </si>
  <si>
    <t>24700014-0001</t>
  </si>
  <si>
    <t>RONDANA</t>
  </si>
  <si>
    <t>24700015-0001</t>
  </si>
  <si>
    <t>SOPORTE METALICO</t>
  </si>
  <si>
    <t>24700016-0002</t>
  </si>
  <si>
    <t>TAPON HEMBRA</t>
  </si>
  <si>
    <t>24700017-0001</t>
  </si>
  <si>
    <t>TEE 0.61 M.L.</t>
  </si>
  <si>
    <t>24700017-0002</t>
  </si>
  <si>
    <t>TEE 1.22 M.L.</t>
  </si>
  <si>
    <t>24700017-0003</t>
  </si>
  <si>
    <t>TEE 3.66 M.L.</t>
  </si>
  <si>
    <t>24700018-0001</t>
  </si>
  <si>
    <t>TORNILLO (VARIOS)</t>
  </si>
  <si>
    <t>24700018-0003</t>
  </si>
  <si>
    <t>TORNILLOS (VARIOS)</t>
  </si>
  <si>
    <t>24700019-0001</t>
  </si>
  <si>
    <t>TUBO DE COBRE</t>
  </si>
  <si>
    <t>24700019-0002</t>
  </si>
  <si>
    <t>TUBO O PUNTA MACIZA P/HACER TIERRA FISICA</t>
  </si>
  <si>
    <t>24700020-0002</t>
  </si>
  <si>
    <t>TUBO GALVANIZADO DE 1 1/4</t>
  </si>
  <si>
    <t>24700020-0003</t>
  </si>
  <si>
    <t>TUBO GALVANIZADO DE 1/2</t>
  </si>
  <si>
    <t>24700020-0008</t>
  </si>
  <si>
    <t>CONECTOR PARA VARILLA COPER (TIERRA FISICA)</t>
  </si>
  <si>
    <t>24700020-0017</t>
  </si>
  <si>
    <t>VALVULA DE 1/2</t>
  </si>
  <si>
    <t>24700021-0001</t>
  </si>
  <si>
    <t>CODO GALVANIZADO</t>
  </si>
  <si>
    <t>24700021-0002</t>
  </si>
  <si>
    <t>TEE GALVANIZADA</t>
  </si>
  <si>
    <t>24700021-0003</t>
  </si>
  <si>
    <t>TEE SOLDABLE</t>
  </si>
  <si>
    <t>24700021-0004</t>
  </si>
  <si>
    <t>TUERCA UNION SOLD</t>
  </si>
  <si>
    <t>24700022-0003</t>
  </si>
  <si>
    <t>MALLA ELECTRIFICADA</t>
  </si>
  <si>
    <t>24701001-0001</t>
  </si>
  <si>
    <t>ESCALERA DE EMERGENCIA CON PASO DE GATO</t>
  </si>
  <si>
    <t>24701001-0002</t>
  </si>
  <si>
    <t>ESCALONADO TIPO DURANODIK</t>
  </si>
  <si>
    <t>24701001-0003</t>
  </si>
  <si>
    <t>TAPABOLSA TIPO DURANODIK</t>
  </si>
  <si>
    <t>24701001-0004</t>
  </si>
  <si>
    <t>JUNQUILLO PARA ESCALONADO TIPO DURANODIK</t>
  </si>
  <si>
    <t>24701001-0005</t>
  </si>
  <si>
    <t>BOLSA  TIPO DURANODIK</t>
  </si>
  <si>
    <t>24701001-0006</t>
  </si>
  <si>
    <t>CERCO CHAPA PUERTA</t>
  </si>
  <si>
    <t>24701001-0007</t>
  </si>
  <si>
    <t>CABEZAL PUERTA TIPO DURANODIK</t>
  </si>
  <si>
    <t>24701001-0008</t>
  </si>
  <si>
    <t>INTERMEDIO PUERTA TIPO DURANODIK</t>
  </si>
  <si>
    <t>24701001-0009</t>
  </si>
  <si>
    <t>ZOCLO PUERTA TIPO DURANODIK</t>
  </si>
  <si>
    <t>24701001-0010</t>
  </si>
  <si>
    <t>JUNQUILLO PUERTA TIPO DURANODIK</t>
  </si>
  <si>
    <t>24701001-0011</t>
  </si>
  <si>
    <t>BATIENTE PUERTA TIPO DURANODIK</t>
  </si>
  <si>
    <t>24701001-0012</t>
  </si>
  <si>
    <t>PIVOTE DESCENTRADO TIPO DURANODIK</t>
  </si>
  <si>
    <t>24701001-0013</t>
  </si>
  <si>
    <t>TENSORES PUERTA CON TUERCA Y RONDANA</t>
  </si>
  <si>
    <t>24701001-0015</t>
  </si>
  <si>
    <t>NUDO PARA CABLE</t>
  </si>
  <si>
    <t>24701001-0016</t>
  </si>
  <si>
    <t>TENSOR DE VIENTO</t>
  </si>
  <si>
    <t>24701001-0017</t>
  </si>
  <si>
    <t>CABLE DE ACERO</t>
  </si>
  <si>
    <t>24701001-0018</t>
  </si>
  <si>
    <t>POSTE ESTRUCTURAL</t>
  </si>
  <si>
    <t>24701001-0019</t>
  </si>
  <si>
    <t>CANAL ESTRUCTURAL</t>
  </si>
  <si>
    <t>24701001-0020</t>
  </si>
  <si>
    <t>POSTE GALVANIZADO</t>
  </si>
  <si>
    <t>24701001-0021</t>
  </si>
  <si>
    <t>CHAMBRANA</t>
  </si>
  <si>
    <t>24701001-0022</t>
  </si>
  <si>
    <t>TRASLAPE</t>
  </si>
  <si>
    <t>24701001-0023</t>
  </si>
  <si>
    <t>CERCO FIJO</t>
  </si>
  <si>
    <t>24701001-0024</t>
  </si>
  <si>
    <t>PERFIL MARCO</t>
  </si>
  <si>
    <t>24701001-0025</t>
  </si>
  <si>
    <t>OPERADOR DE CELOSIA</t>
  </si>
  <si>
    <t>24701001-0026</t>
  </si>
  <si>
    <t>SOPORTE TIPO PERA PARA TUBO</t>
  </si>
  <si>
    <t>24701001-0027</t>
  </si>
  <si>
    <t>VARILLA ROSCADA</t>
  </si>
  <si>
    <t>24701001-0028</t>
  </si>
  <si>
    <t>TUERCA PARA TORNILLO</t>
  </si>
  <si>
    <t>24701001-0029</t>
  </si>
  <si>
    <t>24701001-0030</t>
  </si>
  <si>
    <t>CARRETILLA FIJA PARA VENTANA O PUERTA CORREDIZA</t>
  </si>
  <si>
    <t>24701001-0031</t>
  </si>
  <si>
    <t>ALAMBRE</t>
  </si>
  <si>
    <t>24701001-0032</t>
  </si>
  <si>
    <t>VARILLA</t>
  </si>
  <si>
    <t>24701001-0033</t>
  </si>
  <si>
    <t>CASTILLO ARMEX</t>
  </si>
  <si>
    <t>24701001-0034</t>
  </si>
  <si>
    <t>RIEL</t>
  </si>
  <si>
    <t>24701001-0035</t>
  </si>
  <si>
    <t>ANGULO ESMALTADO</t>
  </si>
  <si>
    <t>24701001-0036</t>
  </si>
  <si>
    <t>24701001-0037</t>
  </si>
  <si>
    <t>24701001-0038</t>
  </si>
  <si>
    <t>TEE ESMALTADO</t>
  </si>
  <si>
    <t>24701001-0039</t>
  </si>
  <si>
    <t>REMACHE</t>
  </si>
  <si>
    <t>CIENTO</t>
  </si>
  <si>
    <t>24701001-0040</t>
  </si>
  <si>
    <t>ALAMBRE GALVANIZADO</t>
  </si>
  <si>
    <t>24701001-0041</t>
  </si>
  <si>
    <t>VALVULA COMPUERTA</t>
  </si>
  <si>
    <t>24701001-0042</t>
  </si>
  <si>
    <t>ESTRUCTURA METALICA PARA DOMO</t>
  </si>
  <si>
    <t>24701001-0043</t>
  </si>
  <si>
    <t>CANCEL DE ALUMINIO</t>
  </si>
  <si>
    <t>24701001-0044</t>
  </si>
  <si>
    <t>MONTEN DE METAL 3 x 1 1/2</t>
  </si>
  <si>
    <t>24701001-0045</t>
  </si>
  <si>
    <t>VENTANA METALICA</t>
  </si>
  <si>
    <t>24701001-0046</t>
  </si>
  <si>
    <t>PUERTA METALICA</t>
  </si>
  <si>
    <t>24701001-0047</t>
  </si>
  <si>
    <t>ESTRUCTURA METALICA</t>
  </si>
  <si>
    <t>24701001-0048</t>
  </si>
  <si>
    <t>ESCALERA DE CARACOL DE HERRERIA</t>
  </si>
  <si>
    <t>24701001-0049</t>
  </si>
  <si>
    <t>BARANDAL DE HERRERIA</t>
  </si>
  <si>
    <t>24701001-0050</t>
  </si>
  <si>
    <t>TERMINAL RECTO PARA TUBO</t>
  </si>
  <si>
    <t>24701001-0051</t>
  </si>
  <si>
    <t>TERMINAL RECTO DE 90 GRADOS PARA TUBO</t>
  </si>
  <si>
    <t>24701001-0052</t>
  </si>
  <si>
    <t>CONECTOR CUERDA DE COBRE</t>
  </si>
  <si>
    <t>24701001-0053</t>
  </si>
  <si>
    <t>RONDANA O ARANDELA</t>
  </si>
  <si>
    <t>24701001-0054</t>
  </si>
  <si>
    <t>ALCAYATA</t>
  </si>
  <si>
    <t>24701001-0055</t>
  </si>
  <si>
    <t>TEE DE COBRE</t>
  </si>
  <si>
    <t>24701001-0056</t>
  </si>
  <si>
    <t>REDUCCION DE COBRE</t>
  </si>
  <si>
    <t>24701001-0057</t>
  </si>
  <si>
    <t>TAPON CAPA DE COBRE</t>
  </si>
  <si>
    <t>24701001-0059</t>
  </si>
  <si>
    <t>MODULO CABINA DE ALUMINIO PARA BAÑO</t>
  </si>
  <si>
    <t>24701001-0060</t>
  </si>
  <si>
    <t>CONECTOR ROSCA INTERIOR DE COBRE -</t>
  </si>
  <si>
    <t>24701001-0061</t>
  </si>
  <si>
    <t>ESPARRAGO DE 1/4 -</t>
  </si>
  <si>
    <t>24701001-0062</t>
  </si>
  <si>
    <t>TUBO DE LATON CROMADO HIDRAULICO -</t>
  </si>
  <si>
    <t>24701001-0063</t>
  </si>
  <si>
    <t>ESTRUCTURA METALICA CON MEMBRANA ARQUITECTONICA</t>
  </si>
  <si>
    <t>METRO CUADRADO</t>
  </si>
  <si>
    <t>24701001-0064</t>
  </si>
  <si>
    <t>PERFIL TUBULAR RECTANGULAR PTR</t>
  </si>
  <si>
    <t>24701001-0065</t>
  </si>
  <si>
    <t>BARRA UNICANAL</t>
  </si>
  <si>
    <t>24701001-0066</t>
  </si>
  <si>
    <t>TEE DE HIERRO FUNDIDO</t>
  </si>
  <si>
    <t>24701001-0067</t>
  </si>
  <si>
    <t>ANGULO DE ALUMINIO</t>
  </si>
  <si>
    <t>24701001-0068</t>
  </si>
  <si>
    <t>CERCO OVALADO PARA PUERTA</t>
  </si>
  <si>
    <t>24701001-0069</t>
  </si>
  <si>
    <t>CODO DE LAMINA DE ACERO</t>
  </si>
  <si>
    <t>24701001-0070</t>
  </si>
  <si>
    <t>CUELLO FLEXIBLE DE LONA</t>
  </si>
  <si>
    <t>24701001-0071</t>
  </si>
  <si>
    <t>DUCTERIA DE EXTRACCION PARA CAMPANAS DE COCINA</t>
  </si>
  <si>
    <t>24701001-0072</t>
  </si>
  <si>
    <t>ELECTRO MALLA DE ACERO</t>
  </si>
  <si>
    <t>24701001-0073</t>
  </si>
  <si>
    <t>JUNQUILLO</t>
  </si>
  <si>
    <t>24701001-0074</t>
  </si>
  <si>
    <t>POSTE PARA CONSTRUCCION</t>
  </si>
  <si>
    <t>24701001-0075</t>
  </si>
  <si>
    <t>POSTE OVALADO PARA PUERTA</t>
  </si>
  <si>
    <t>24701001-0076</t>
  </si>
  <si>
    <t>SOPORTE TIPO MENSULA</t>
  </si>
  <si>
    <t>24701001-0077</t>
  </si>
  <si>
    <t>VALVULA DE ALIVIO PARA CALENTADOR</t>
  </si>
  <si>
    <t>24701001-0078</t>
  </si>
  <si>
    <t>TUERCA ENJAULADA CON TORNILLO</t>
  </si>
  <si>
    <t>24701001-0079</t>
  </si>
  <si>
    <t>MALLA CICLONICA</t>
  </si>
  <si>
    <t>24701001-0080</t>
  </si>
  <si>
    <t>CORREDERA GALVANIZADA</t>
  </si>
  <si>
    <t>24701001-0081</t>
  </si>
  <si>
    <t>TELA GALLINERA</t>
  </si>
  <si>
    <t>24701001-0082</t>
  </si>
  <si>
    <t>TAPA LISA DE 3" ANONIZADO DURANODICK</t>
  </si>
  <si>
    <t>24701001-0083</t>
  </si>
  <si>
    <t>ÁNGULO DE FIERRO</t>
  </si>
  <si>
    <t>24701001-0084</t>
  </si>
  <si>
    <t>PERFIL PASAMANOS DE ALUMINIO DURANODICK</t>
  </si>
  <si>
    <t>24701001-0085</t>
  </si>
  <si>
    <t>PERFIL PASAMANOS SEMI CURVO</t>
  </si>
  <si>
    <t>24701001-0086</t>
  </si>
  <si>
    <t>ESQUINERO METALICO</t>
  </si>
  <si>
    <t>24701001-0088</t>
  </si>
  <si>
    <t>CANCEL DE HERRERIA</t>
  </si>
  <si>
    <t>24701001-0089</t>
  </si>
  <si>
    <t>PERFIL PTR</t>
  </si>
  <si>
    <t>24701001-0090</t>
  </si>
  <si>
    <t>ESCALERA DE HERRERIA</t>
  </si>
  <si>
    <t>24701001-0091</t>
  </si>
  <si>
    <t>24701001-0092</t>
  </si>
  <si>
    <t>24701001-0093</t>
  </si>
  <si>
    <t>TORNILLO DE MUELLE</t>
  </si>
  <si>
    <t>24701001-0094</t>
  </si>
  <si>
    <t>TORNILLO DE LA BARRA ESTABILIZADORA</t>
  </si>
  <si>
    <t>24701001-0095</t>
  </si>
  <si>
    <t>TORNILLO ESTABILIZADOR</t>
  </si>
  <si>
    <t>24701001-0096</t>
  </si>
  <si>
    <t>POSTE LISO DE 3" DURANODICK</t>
  </si>
  <si>
    <t>24701001-0097</t>
  </si>
  <si>
    <t>POSTE LISO DE 3" NATURAL</t>
  </si>
  <si>
    <t>24701001-0098</t>
  </si>
  <si>
    <t>MOLDURA DE ALUMINIO</t>
  </si>
  <si>
    <t>24701001-0099</t>
  </si>
  <si>
    <t>PIJA PUNTA DE BROCA DE 8X11/2"</t>
  </si>
  <si>
    <t>24701001-0100</t>
  </si>
  <si>
    <t>CONCERTINA O SERPENTINA GALVANIZADA</t>
  </si>
  <si>
    <t>24701001-0101</t>
  </si>
  <si>
    <t>PUNTAS DE SEGURIDAD</t>
  </si>
  <si>
    <t>24701001-0102</t>
  </si>
  <si>
    <t>TIRANTE Y ESQUINERO CON PLACA</t>
  </si>
  <si>
    <t>24701001-0103</t>
  </si>
  <si>
    <t>CABLE PAR TRENZADO SIN BLINDAR</t>
  </si>
  <si>
    <t>24701001-0104</t>
  </si>
  <si>
    <t>PUERTA DE ALUMINIO</t>
  </si>
  <si>
    <t>24701001-0105</t>
  </si>
  <si>
    <t>VENTANA DE ALUMINIO</t>
  </si>
  <si>
    <t>24701001-0106</t>
  </si>
  <si>
    <t>VALLA METALICA DE POPOTILLO</t>
  </si>
  <si>
    <t>24701001-0107</t>
  </si>
  <si>
    <t>MALLA ELECTRO SOLDADA</t>
  </si>
  <si>
    <t>24701001-0108</t>
  </si>
  <si>
    <t>CAÑUELA PARA COBRE</t>
  </si>
  <si>
    <t>24701001-0109</t>
  </si>
  <si>
    <t>24701001-0110</t>
  </si>
  <si>
    <t>MOSQUITERO FIJO DE ALUMINIO</t>
  </si>
  <si>
    <t>24800001-0001</t>
  </si>
  <si>
    <t>ALFOMBRA</t>
  </si>
  <si>
    <t>24800004-0001</t>
  </si>
  <si>
    <t>CHAPA DE PINO (MADERA)</t>
  </si>
  <si>
    <t>24800005-0001</t>
  </si>
  <si>
    <t>CORTINAS</t>
  </si>
  <si>
    <t>24800007-0002</t>
  </si>
  <si>
    <t>UNICEL (VARIOS)</t>
  </si>
  <si>
    <t>24800008-0001</t>
  </si>
  <si>
    <t>24800008-0003</t>
  </si>
  <si>
    <t>SUJETADOR DE MALLA</t>
  </si>
  <si>
    <t>24800008-0006</t>
  </si>
  <si>
    <t>MALLA SOMBRA</t>
  </si>
  <si>
    <t>24800009-0001</t>
  </si>
  <si>
    <t>MARCO DE MADERA</t>
  </si>
  <si>
    <t>24800010-0001</t>
  </si>
  <si>
    <t>PERSIANA</t>
  </si>
  <si>
    <t>24800010-0002</t>
  </si>
  <si>
    <t>24800012-0002</t>
  </si>
  <si>
    <t>PLANTA NATURAL (DE ORNATO)</t>
  </si>
  <si>
    <t>24800013-0001</t>
  </si>
  <si>
    <t>SEÑALAMIENTO DE SEGURIDAD</t>
  </si>
  <si>
    <t>24800014-0001</t>
  </si>
  <si>
    <t>TAPETE PARA PISOS</t>
  </si>
  <si>
    <t>24800015-0001</t>
  </si>
  <si>
    <t>HULE ESPUMA</t>
  </si>
  <si>
    <t>24800016-0001</t>
  </si>
  <si>
    <t>TRIPLAY DE PINO 19 m.m.</t>
  </si>
  <si>
    <t>24800016-0002</t>
  </si>
  <si>
    <t>TRIPLAY DE PINO  3 m.m.</t>
  </si>
  <si>
    <t>24800016-0003</t>
  </si>
  <si>
    <t>TRIPLAY DE PINO  6 m.m.</t>
  </si>
  <si>
    <t>24800016-0004</t>
  </si>
  <si>
    <t>TRIPLAY DE PINO 12 m.m.</t>
  </si>
  <si>
    <t>24800016-0007</t>
  </si>
  <si>
    <t>HOJAS DE TRIPLAY DE PINO DE 6</t>
  </si>
  <si>
    <t>24800016-0009</t>
  </si>
  <si>
    <t>CANAL DE AMARRE DE 6.3 CMS.</t>
  </si>
  <si>
    <t>24801001-0001</t>
  </si>
  <si>
    <t>HOJA DE CORCHO</t>
  </si>
  <si>
    <t>24801001-0002</t>
  </si>
  <si>
    <t>FELPA</t>
  </si>
  <si>
    <t>24801001-0003</t>
  </si>
  <si>
    <t>VINIL PATA DE COCHINO</t>
  </si>
  <si>
    <t>24801001-0005</t>
  </si>
  <si>
    <t>PELICULA DECORATIVA PARA CRISTALES</t>
  </si>
  <si>
    <t>24801001-0006</t>
  </si>
  <si>
    <t>ZOCLO VINILICO</t>
  </si>
  <si>
    <t>24801001-0007</t>
  </si>
  <si>
    <t>24801001-0008</t>
  </si>
  <si>
    <t>PISO LAMINADO</t>
  </si>
  <si>
    <t>24801001-0009</t>
  </si>
  <si>
    <t>CINTA DE MARCAJE</t>
  </si>
  <si>
    <t>24801001-0010</t>
  </si>
  <si>
    <t>CINTA DE BARRICADA</t>
  </si>
  <si>
    <t>24801001-0011</t>
  </si>
  <si>
    <t>TARJA METALICA - GASTO</t>
  </si>
  <si>
    <t>24801001-0013</t>
  </si>
  <si>
    <t>GABINETE PARA TARJA METALICA - GASTO</t>
  </si>
  <si>
    <t>24801001-0014</t>
  </si>
  <si>
    <t>MURO MOVIL</t>
  </si>
  <si>
    <t>24801001-0015</t>
  </si>
  <si>
    <t>GANCHO PARA SUJETAR CABLES</t>
  </si>
  <si>
    <t>24801001-0016</t>
  </si>
  <si>
    <t>MANGUERA FLEXIBLE PARA CABLES</t>
  </si>
  <si>
    <t>24801001-0017</t>
  </si>
  <si>
    <t>PISO CERAMICO</t>
  </si>
  <si>
    <t>24801001-0018</t>
  </si>
  <si>
    <t>FORMAICA</t>
  </si>
  <si>
    <t>24801001-0019</t>
  </si>
  <si>
    <t>LAVABO</t>
  </si>
  <si>
    <t>24801001-0020</t>
  </si>
  <si>
    <t>PISO VINILICO</t>
  </si>
  <si>
    <t>24801001-0022</t>
  </si>
  <si>
    <t>LAVABO CON PEDESTAL</t>
  </si>
  <si>
    <t>24801001-0023</t>
  </si>
  <si>
    <t>MACETA</t>
  </si>
  <si>
    <t>24801001-0024</t>
  </si>
  <si>
    <t>DOMO TIPO ARCO</t>
  </si>
  <si>
    <t>24801001-0025</t>
  </si>
  <si>
    <t>FALDONES TIPO CAÑON</t>
  </si>
  <si>
    <t>24801001-0026</t>
  </si>
  <si>
    <t>DOMO CUBO</t>
  </si>
  <si>
    <t>24801001-0027</t>
  </si>
  <si>
    <t>MARCO DE ALUMINIO</t>
  </si>
  <si>
    <t>24801001-0028</t>
  </si>
  <si>
    <t>PISO DE PVC</t>
  </si>
  <si>
    <t>24801001-0029</t>
  </si>
  <si>
    <t>PLANTA ARTIFICIAL</t>
  </si>
  <si>
    <t>24801001-0031</t>
  </si>
  <si>
    <t>PELICULA DE SEGURIDAD FILTRASOL</t>
  </si>
  <si>
    <t>24801001-0032</t>
  </si>
  <si>
    <t>LAMBRIN</t>
  </si>
  <si>
    <t>24801001-0033</t>
  </si>
  <si>
    <t>ESPUMA DE POLIURETANO EN SPRAY</t>
  </si>
  <si>
    <t>24801001-0034</t>
  </si>
  <si>
    <t>VINIL DECORATIVO PARA BAÑO</t>
  </si>
  <si>
    <t>24801001-0035</t>
  </si>
  <si>
    <t>TINACO</t>
  </si>
  <si>
    <t>24801001-0036</t>
  </si>
  <si>
    <t>ALFOMBRA CON/SIN ACCESORIOS</t>
  </si>
  <si>
    <t>24801001-0037</t>
  </si>
  <si>
    <t>TARIMA DE PLASTICO</t>
  </si>
  <si>
    <t>24801001-0038</t>
  </si>
  <si>
    <t>GUARDAPOLVO</t>
  </si>
  <si>
    <t>24801001-0039</t>
  </si>
  <si>
    <t>CINTA DE ADVERTENCIA - PROHIBIDO EL PASO</t>
  </si>
  <si>
    <t>24801001-0040</t>
  </si>
  <si>
    <t>CINTA DE ADVERTENCIA - PRECAUCION</t>
  </si>
  <si>
    <t>24801001-0041</t>
  </si>
  <si>
    <t>PISO  DE PORCELANATO</t>
  </si>
  <si>
    <t>24801001-0042</t>
  </si>
  <si>
    <t>AZULEJO</t>
  </si>
  <si>
    <t>24801001-0043</t>
  </si>
  <si>
    <t>ZOCLO</t>
  </si>
  <si>
    <t>24801001-0044</t>
  </si>
  <si>
    <t>VINILO DE COLOR PARA MUEBLES</t>
  </si>
  <si>
    <t>24801001-0045</t>
  </si>
  <si>
    <t>GABINETE PARA LAVABO - GASTO</t>
  </si>
  <si>
    <t>24801001-0046</t>
  </si>
  <si>
    <t>MANGUERA FLEXIBLE PARA CABLE</t>
  </si>
  <si>
    <t>24801001-0047</t>
  </si>
  <si>
    <t>24801001-0048</t>
  </si>
  <si>
    <t>MAMPARA PARA SANITARIO</t>
  </si>
  <si>
    <t>24801001-0050</t>
  </si>
  <si>
    <t>VINIL PARA VIDRIO</t>
  </si>
  <si>
    <t>24801001-0051</t>
  </si>
  <si>
    <t>LAMINA DE POLICARBONATO</t>
  </si>
  <si>
    <t>24801001-0052</t>
  </si>
  <si>
    <t>APARCABICICLETA</t>
  </si>
  <si>
    <t>24801001-0053</t>
  </si>
  <si>
    <t>TRAFITAMBO</t>
  </si>
  <si>
    <t>24801001-0054</t>
  </si>
  <si>
    <t>CUBIERTA IMPERMEABLE DE PVC</t>
  </si>
  <si>
    <t>24801001-0055</t>
  </si>
  <si>
    <t>24801001-0056</t>
  </si>
  <si>
    <t>BOTAGUA</t>
  </si>
  <si>
    <t>24801001-0057</t>
  </si>
  <si>
    <t>PAPEL PARA POLARIZAR VENTANAS</t>
  </si>
  <si>
    <t>24801001-0058</t>
  </si>
  <si>
    <t>BURLETE DE ALUMINIO</t>
  </si>
  <si>
    <t>24801001-0059</t>
  </si>
  <si>
    <t>GABINETE P/EXTINTOR A/INOX P/CO2</t>
  </si>
  <si>
    <t>24801001-0060</t>
  </si>
  <si>
    <t>MICA 3MM</t>
  </si>
  <si>
    <t>24801001-0061</t>
  </si>
  <si>
    <t>CUBIERTA IMPERMEABLE PARA DOMO</t>
  </si>
  <si>
    <t>24801001-0062</t>
  </si>
  <si>
    <t>BASTIDOR DE MADERA</t>
  </si>
  <si>
    <t>24801001-0063</t>
  </si>
  <si>
    <t>BASE MOVIL PARA MACETA</t>
  </si>
  <si>
    <t>24801001-0064</t>
  </si>
  <si>
    <t>MARCO METALICO</t>
  </si>
  <si>
    <t>24801001-0065</t>
  </si>
  <si>
    <t>CARPA</t>
  </si>
  <si>
    <t>24801001-0066</t>
  </si>
  <si>
    <t>MUEBLE PARA MACETA</t>
  </si>
  <si>
    <t>24801001-0067</t>
  </si>
  <si>
    <t>RAMPA METALICA</t>
  </si>
  <si>
    <t>24801001-0068</t>
  </si>
  <si>
    <t>CONO FLEXIBLE</t>
  </si>
  <si>
    <t>24801001-0069</t>
  </si>
  <si>
    <t>CONO TRIANGULAR AUTOMOTRIZ</t>
  </si>
  <si>
    <t>24801001-0070</t>
  </si>
  <si>
    <t>POSTE ALINEADOR</t>
  </si>
  <si>
    <t>24801001-0072</t>
  </si>
  <si>
    <t>CINTA ADHESIVA LUMINICENTE</t>
  </si>
  <si>
    <t>24801001-0073</t>
  </si>
  <si>
    <t>ZOCLO PARA PISO LAMINADO</t>
  </si>
  <si>
    <t>24801001-0074</t>
  </si>
  <si>
    <t>CUARTO BOCEL PARA PISO LAMINADO</t>
  </si>
  <si>
    <t>24801001-0075</t>
  </si>
  <si>
    <t>TEE PARA PISO LAMINADO</t>
  </si>
  <si>
    <t>24801001-0076</t>
  </si>
  <si>
    <t>PLACA DE GRANITO FLAMEADO CEPILLADO COLOR GRIS OXFORD DE 60X60CM X 13MM</t>
  </si>
  <si>
    <t>24801001-0077</t>
  </si>
  <si>
    <t>PLACA DE GRANITO FLAMEADO PULIDO COLOR GRIS OXFORD DE 60X60CM X 13MM</t>
  </si>
  <si>
    <t>24801001-0078</t>
  </si>
  <si>
    <t>CINTA PLASTICA CON LEYENDA</t>
  </si>
  <si>
    <t>24801001-0079</t>
  </si>
  <si>
    <t>24801001-0080</t>
  </si>
  <si>
    <t>SEÑALAMIENTO TIPO BANDERA CUADRADO</t>
  </si>
  <si>
    <t>24801001-0081</t>
  </si>
  <si>
    <t>SEÑALAMIENTO TIPO PLANO CUADRADO</t>
  </si>
  <si>
    <t>24801001-0082</t>
  </si>
  <si>
    <t>SEÑALAMIENTO TIPO PLANO RECTANGULAR</t>
  </si>
  <si>
    <t>24801001-0083</t>
  </si>
  <si>
    <t>VINIL 1000 - 15 PATA DE COCHINO (ROLLO DE 100 M.; COLOR  A ELEGIR)</t>
  </si>
  <si>
    <t>24801001-0084</t>
  </si>
  <si>
    <t>VINIL 1000 -11 PATA DE COCHINO (ROLLO DE 100 M.; COLOR  A ELEGIR)</t>
  </si>
  <si>
    <t>24801001-0085</t>
  </si>
  <si>
    <t>VINIL PATA DE COCHINO NO. 5 (ROLLO DE 100 M.; COLOR  A ELEGIR)</t>
  </si>
  <si>
    <t>24801001-0086</t>
  </si>
  <si>
    <t>ZOCLO VINILICO STD. DE 7 CMS. DE ANCHO  (ROLLO DE 100 M.)</t>
  </si>
  <si>
    <t>24801001-0087</t>
  </si>
  <si>
    <t>PLACA DE PISO FALSO</t>
  </si>
  <si>
    <t>24801001-0088</t>
  </si>
  <si>
    <t>HOJA DE FORMICA MAGNETICA</t>
  </si>
  <si>
    <t>24801001-0089</t>
  </si>
  <si>
    <t>SEÑAL INDICATIVA (LETRERO) FABRICADO EN ALUMINIO CEPILLADO CON INDICADORES  MED. 30 X 15 CMS</t>
  </si>
  <si>
    <t>24801001-0090</t>
  </si>
  <si>
    <t>MODULO SUPERIOR EN FORMAICA</t>
  </si>
  <si>
    <t>24801001-0091</t>
  </si>
  <si>
    <t>PANEL L EN FORMAICA</t>
  </si>
  <si>
    <t>24801001-0092</t>
  </si>
  <si>
    <t>NARIZ DE VINIL PARA ESCALON</t>
  </si>
  <si>
    <t>24801001-0093</t>
  </si>
  <si>
    <t>LONA DE RAFIA</t>
  </si>
  <si>
    <t>24801001-0094</t>
  </si>
  <si>
    <t>BASTIDOR DE ALUMINIO</t>
  </si>
  <si>
    <t>24801001-0095</t>
  </si>
  <si>
    <t>BASE CON RUEDAS P/CONTENEDOR</t>
  </si>
  <si>
    <t>24801001-0096</t>
  </si>
  <si>
    <t>VINIL IMPRESO P/MARCAJE EN PISO</t>
  </si>
  <si>
    <t>24801001-0097</t>
  </si>
  <si>
    <t>PLANILLAS ADHERIBLES CIRCULAR  P/PISO</t>
  </si>
  <si>
    <t>24801001-0098</t>
  </si>
  <si>
    <t>TIRA DE ALUMINIO CUADRADA</t>
  </si>
  <si>
    <t>24801001-0099</t>
  </si>
  <si>
    <t>CINTA DE SEÑALAMIENTO</t>
  </si>
  <si>
    <t>24801001-0100</t>
  </si>
  <si>
    <t>CINTA VINÍLICA DE SEGURIDAD</t>
  </si>
  <si>
    <t>24801001-0101</t>
  </si>
  <si>
    <t>PISO FALSO</t>
  </si>
  <si>
    <t>24801001-0102</t>
  </si>
  <si>
    <t>COSTAL DE CONTENCION</t>
  </si>
  <si>
    <t>24801001-0103</t>
  </si>
  <si>
    <t>MARCO DE ACRILICO TRANSPARENTE</t>
  </si>
  <si>
    <t>24801001-0104</t>
  </si>
  <si>
    <t>24801001-0105</t>
  </si>
  <si>
    <t>PISTOLA NEBULIZADORA P/ DESINFECCION</t>
  </si>
  <si>
    <t>24801001-0106</t>
  </si>
  <si>
    <t>24801001-0107</t>
  </si>
  <si>
    <t>24801001-0108</t>
  </si>
  <si>
    <t>24801001-0109</t>
  </si>
  <si>
    <t>PASTO NATURAL EN ROLLO</t>
  </si>
  <si>
    <t>24801001-0110</t>
  </si>
  <si>
    <t>TUBO DE EXTENSION</t>
  </si>
  <si>
    <t>24801001-0111</t>
  </si>
  <si>
    <t>CINTA PARA SEÑALIZACIÓN</t>
  </si>
  <si>
    <t>24801001-0112</t>
  </si>
  <si>
    <t>CINTA SIN LAMINAR AMARILLO NEGRO</t>
  </si>
  <si>
    <t>24801001-0113</t>
  </si>
  <si>
    <t>CARPA RETRACTIL</t>
  </si>
  <si>
    <t>24801001-0114</t>
  </si>
  <si>
    <t>TAMBO ARENERO</t>
  </si>
  <si>
    <t>24801001-0115</t>
  </si>
  <si>
    <t>PLASTICO DISEÑO JARDIN</t>
  </si>
  <si>
    <t>24801001-0116</t>
  </si>
  <si>
    <t>TOPE DE PARED</t>
  </si>
  <si>
    <t>24900002-0001</t>
  </si>
  <si>
    <t>ABRAZADERA CADWELL</t>
  </si>
  <si>
    <t>24900002-0002</t>
  </si>
  <si>
    <t>ABRAZADERA DE 1/2</t>
  </si>
  <si>
    <t>24900002-0005</t>
  </si>
  <si>
    <t>ABRAZADERA TC 5/7 C/100 (GRAPA DE PLASTIC</t>
  </si>
  <si>
    <t>24900002-0006</t>
  </si>
  <si>
    <t>ABRAZADERA</t>
  </si>
  <si>
    <t>24900003-0001</t>
  </si>
  <si>
    <t>ACRILICO DE 2 X 39</t>
  </si>
  <si>
    <t>24900003-0002</t>
  </si>
  <si>
    <t>ACRILICO DE 2 X 74</t>
  </si>
  <si>
    <t>24900003-0003</t>
  </si>
  <si>
    <t>ACRILICO P/GABINETE 122 X 61 cm.</t>
  </si>
  <si>
    <t>24900003-0004</t>
  </si>
  <si>
    <t>ACRILICO P/GABINETE 244 X 61 cm</t>
  </si>
  <si>
    <t>24900003-0005</t>
  </si>
  <si>
    <t>ACRILICO PANEL DE ABEJA 61X1.22 LENS</t>
  </si>
  <si>
    <t>24900004-0001</t>
  </si>
  <si>
    <t>RESANADOR DE PINO</t>
  </si>
  <si>
    <t>24900004-0002</t>
  </si>
  <si>
    <t>RESANADOR PARA MURO</t>
  </si>
  <si>
    <t>24900005-0001</t>
  </si>
  <si>
    <t>BARNIZ PARA MADERA 1 LITRO</t>
  </si>
  <si>
    <t>24900007-0001</t>
  </si>
  <si>
    <t>PINTURA ESMALTE 1 lt.</t>
  </si>
  <si>
    <t>24900009-0002</t>
  </si>
  <si>
    <t>PLAFON PARA TECHO FALSO</t>
  </si>
  <si>
    <t>24900010-0001</t>
  </si>
  <si>
    <t>TELA IMPERMEABILIZANTE</t>
  </si>
  <si>
    <t>24900010-0002</t>
  </si>
  <si>
    <t>PASTA TEXTURIZADA</t>
  </si>
  <si>
    <t>24900011-0001</t>
  </si>
  <si>
    <t>LACA EN AEROSOL</t>
  </si>
  <si>
    <t>24900011-0002</t>
  </si>
  <si>
    <t>PINTURA EN LACA</t>
  </si>
  <si>
    <t>24900013-0001</t>
  </si>
  <si>
    <t>SILICON</t>
  </si>
  <si>
    <t>24900013-0002</t>
  </si>
  <si>
    <t>PEGAMENTO PARA LOSETA VINILICA</t>
  </si>
  <si>
    <t>24900013-0003</t>
  </si>
  <si>
    <t>PEGAMENTO PARA PVC</t>
  </si>
  <si>
    <t>24900014-0001</t>
  </si>
  <si>
    <t>PINTURA ACRILICA</t>
  </si>
  <si>
    <t>24900015-0001</t>
  </si>
  <si>
    <t>24900015-0002</t>
  </si>
  <si>
    <t>PINTURA EN AEROSOL</t>
  </si>
  <si>
    <t>24900015-0004</t>
  </si>
  <si>
    <t>PINTURA DE ACEITE 1 LITRO</t>
  </si>
  <si>
    <t>24900015-0005</t>
  </si>
  <si>
    <t>PINTURA DE ACEITE 1 GALON</t>
  </si>
  <si>
    <t>24900015-0007</t>
  </si>
  <si>
    <t>PINTURA DE ESMALTE GALON</t>
  </si>
  <si>
    <t>24900016-0001</t>
  </si>
  <si>
    <t>IMPERMEABILIZANTE</t>
  </si>
  <si>
    <t>24900017-0001</t>
  </si>
  <si>
    <t>SELLADOR VINILICO 1 LITRO</t>
  </si>
  <si>
    <t>24900017-0002</t>
  </si>
  <si>
    <t>SELLADOR TIPO AMERICANO DE 19 LTS.</t>
  </si>
  <si>
    <t>24900018-0001</t>
  </si>
  <si>
    <t>PINTURA VINILICA 1 LITRO</t>
  </si>
  <si>
    <t>24900018-0002</t>
  </si>
  <si>
    <t>PINTURA VINILICA 1 GALON</t>
  </si>
  <si>
    <t>24900018-0003</t>
  </si>
  <si>
    <t>PINTURA VINILICA PRO-1000 GRIS PERLA</t>
  </si>
  <si>
    <t>24900019-0001</t>
  </si>
  <si>
    <t>DISPERSANTE</t>
  </si>
  <si>
    <t>24900019-0002</t>
  </si>
  <si>
    <t>SOLVENTE SECADO NORMAL</t>
  </si>
  <si>
    <t>24900019-0003</t>
  </si>
  <si>
    <t>SOLVENTE SECADO RAPIDO</t>
  </si>
  <si>
    <t>24900020-0001</t>
  </si>
  <si>
    <t>THINER</t>
  </si>
  <si>
    <t>24900020-0003</t>
  </si>
  <si>
    <t>SOLVENTES PARA PINTURA</t>
  </si>
  <si>
    <t>24900021-0001</t>
  </si>
  <si>
    <t>TAQUETE DE EXPANSION</t>
  </si>
  <si>
    <t>24900021-0002</t>
  </si>
  <si>
    <t>TAQUETE DE MADERA</t>
  </si>
  <si>
    <t>24900021-0003</t>
  </si>
  <si>
    <t>TAQUETE DE PLASTICO</t>
  </si>
  <si>
    <t>24901001-0001</t>
  </si>
  <si>
    <t>COMPUESTO READY MIX ESTANDAR</t>
  </si>
  <si>
    <t>24901001-0002</t>
  </si>
  <si>
    <t>RELLENADOR PLASTICO HP COLOR CAR</t>
  </si>
  <si>
    <t>24901001-0003</t>
  </si>
  <si>
    <t>SELLADOR DE NITROCELULOSA</t>
  </si>
  <si>
    <t>24901001-0004</t>
  </si>
  <si>
    <t>SELLADOR DE SILICON 100%</t>
  </si>
  <si>
    <t>24901001-0005</t>
  </si>
  <si>
    <t>SELLADOR ELASTICO DE POLIURETANO DE SECADO RAPIDO</t>
  </si>
  <si>
    <t>24901001-0006</t>
  </si>
  <si>
    <t>SELLADOR DE SILICON PARA POLICARBONATO</t>
  </si>
  <si>
    <t>24901001-0007</t>
  </si>
  <si>
    <t>LACA AUTOMOTIVA</t>
  </si>
  <si>
    <t>24901001-0008</t>
  </si>
  <si>
    <t>COMPUESTO ASFALTICO EMULSIONADO BASE AGUA</t>
  </si>
  <si>
    <t>24901001-0009</t>
  </si>
  <si>
    <t>ACABADO PROTECTOR</t>
  </si>
  <si>
    <t>24901001-0010</t>
  </si>
  <si>
    <t>CINTA DE REFUERZO PARA JUNTAS</t>
  </si>
  <si>
    <t>24901001-0011</t>
  </si>
  <si>
    <t>PINTURA VINIL ACRILICA</t>
  </si>
  <si>
    <t>24901001-0012</t>
  </si>
  <si>
    <t>PEGAMENTO DE CONTACTO</t>
  </si>
  <si>
    <t>24901001-0013</t>
  </si>
  <si>
    <t>LIJA</t>
  </si>
  <si>
    <t>24901001-0014</t>
  </si>
  <si>
    <t>PEGAMENTO BALNCO 850</t>
  </si>
  <si>
    <t>24901001-0015</t>
  </si>
  <si>
    <t>24901001-0016</t>
  </si>
  <si>
    <t>SELLADOR PARA MADERA</t>
  </si>
  <si>
    <t>24901001-0017</t>
  </si>
  <si>
    <t>PISTOLA PARA SILICON</t>
  </si>
  <si>
    <t>24901001-0018</t>
  </si>
  <si>
    <t>PEGAMENTO EPOXICO</t>
  </si>
  <si>
    <t>24901001-0019</t>
  </si>
  <si>
    <t>PINTURA EPOXICA</t>
  </si>
  <si>
    <t>24901001-0020</t>
  </si>
  <si>
    <t>COPLE PVC</t>
  </si>
  <si>
    <t>24901001-0021</t>
  </si>
  <si>
    <t>CONECTOR PVC</t>
  </si>
  <si>
    <t>24901001-0022</t>
  </si>
  <si>
    <t>ADAPTADOR MACHO PVC</t>
  </si>
  <si>
    <t>24901001-0023</t>
  </si>
  <si>
    <t>CATALIZADOR PARA ESMALTE</t>
  </si>
  <si>
    <t>24901001-0024</t>
  </si>
  <si>
    <t>PINTURA VINILICA</t>
  </si>
  <si>
    <t>24901001-0025</t>
  </si>
  <si>
    <t>24901001-0026</t>
  </si>
  <si>
    <t>ACELERADOR DE CIANOCRILATO</t>
  </si>
  <si>
    <t>24901001-0027</t>
  </si>
  <si>
    <t>ADHESIVO DE CIANOCRILATO</t>
  </si>
  <si>
    <t>24901001-0028</t>
  </si>
  <si>
    <t>PINTURA METALICA</t>
  </si>
  <si>
    <t>24901001-0029</t>
  </si>
  <si>
    <t>24901001-0030</t>
  </si>
  <si>
    <t>AISLANTE  CON CATALIZADOR</t>
  </si>
  <si>
    <t>24901001-0031</t>
  </si>
  <si>
    <t>PASTA PARA PULIR</t>
  </si>
  <si>
    <t>24901001-0032</t>
  </si>
  <si>
    <t>24901001-0033</t>
  </si>
  <si>
    <t>24901001-0034</t>
  </si>
  <si>
    <t>TEE DE PVC</t>
  </si>
  <si>
    <t>24901001-0035</t>
  </si>
  <si>
    <t>CINTA DE TEFLON</t>
  </si>
  <si>
    <t>24901001-0036</t>
  </si>
  <si>
    <t>REDUCCION</t>
  </si>
  <si>
    <t>24901001-0037</t>
  </si>
  <si>
    <t>SELLADOR PARA PISO</t>
  </si>
  <si>
    <t>24901001-0038</t>
  </si>
  <si>
    <t>MEMBRANA DE REFUERZO</t>
  </si>
  <si>
    <t>24901001-0039</t>
  </si>
  <si>
    <t>ABRAZADERA DE UÑA</t>
  </si>
  <si>
    <t>24901001-0040</t>
  </si>
  <si>
    <t>AISLADOR TIPO CARRETE</t>
  </si>
  <si>
    <t>24901001-0041</t>
  </si>
  <si>
    <t>BARNIZ PARA MADERA</t>
  </si>
  <si>
    <t>24901001-0042</t>
  </si>
  <si>
    <t>YEE DE PVC</t>
  </si>
  <si>
    <t>24901001-0043</t>
  </si>
  <si>
    <t>TAPON DE PVC</t>
  </si>
  <si>
    <t>24901001-0044</t>
  </si>
  <si>
    <t>ADHESIVO PARA PISO DE PORCELANATO -</t>
  </si>
  <si>
    <t>24901001-0045</t>
  </si>
  <si>
    <t>ADHESIVO COLOR PLATA -</t>
  </si>
  <si>
    <t>24901001-0046</t>
  </si>
  <si>
    <t>BOQUILLA PASTA BLANCA -</t>
  </si>
  <si>
    <t>24901001-0047</t>
  </si>
  <si>
    <t>CINTA METALICA PARA DUCTOS -</t>
  </si>
  <si>
    <t>24901001-0048</t>
  </si>
  <si>
    <t>SELLADOR -</t>
  </si>
  <si>
    <t>24901001-0049</t>
  </si>
  <si>
    <t>SELLADOR ADHECON -</t>
  </si>
  <si>
    <t>24901001-0050</t>
  </si>
  <si>
    <t>SELLADOR SHELAC  -</t>
  </si>
  <si>
    <t>24901001-0051</t>
  </si>
  <si>
    <t>SELLO FORMULA 2000 PARA FIERRO FUNDIDO -</t>
  </si>
  <si>
    <t>24901001-0052</t>
  </si>
  <si>
    <t>SEPARADORES DE PISO DE 5MM -</t>
  </si>
  <si>
    <t>24901001-0053</t>
  </si>
  <si>
    <t>CEMENTO PLASTICO</t>
  </si>
  <si>
    <t>24901001-0054</t>
  </si>
  <si>
    <t>24901001-0055</t>
  </si>
  <si>
    <t>PINTURA PARA PIZARRON INCLUYE KIT DE APLICACION</t>
  </si>
  <si>
    <t>24901001-0056</t>
  </si>
  <si>
    <t>24901001-0059</t>
  </si>
  <si>
    <t>SOPORTE TIPO CLIP CON VARILLA ROSCADA</t>
  </si>
  <si>
    <t>24901001-0060</t>
  </si>
  <si>
    <t>PEGAMENTO PARA PORCELANICOS Y PORCELANATO</t>
  </si>
  <si>
    <t>24901001-0062</t>
  </si>
  <si>
    <t>REDUCCION CONICA</t>
  </si>
  <si>
    <t>24901001-0063</t>
  </si>
  <si>
    <t>YEE DE ACERO</t>
  </si>
  <si>
    <t>24901001-0064</t>
  </si>
  <si>
    <t>ORGANIZADOR VERTICAL PARA RACK</t>
  </si>
  <si>
    <t>24901001-0065</t>
  </si>
  <si>
    <t>ORGANIZADOR HORIZONTAL PARA RACK</t>
  </si>
  <si>
    <t>24901001-0066</t>
  </si>
  <si>
    <t>KOLA GRANULADA</t>
  </si>
  <si>
    <t>24901001-0067</t>
  </si>
  <si>
    <t>RETARDADOR PARA LACA</t>
  </si>
  <si>
    <t>24901001-0068</t>
  </si>
  <si>
    <t>HOJA DE ACRILICO PERMATON LISO STD 1.20 X 1.80 BLANCO OPALINO</t>
  </si>
  <si>
    <t>24901001-0069</t>
  </si>
  <si>
    <t>24901001-0070</t>
  </si>
  <si>
    <t>24901001-0071</t>
  </si>
  <si>
    <t>REDIMIX</t>
  </si>
  <si>
    <t>24901001-0072</t>
  </si>
  <si>
    <t>CINTA DE ALUMINIO P/ SELLAR</t>
  </si>
  <si>
    <t>24901001-0073</t>
  </si>
  <si>
    <t>ADHESIVO P/ TEJA ASFALTICA</t>
  </si>
  <si>
    <t>24901001-0074</t>
  </si>
  <si>
    <t>SELLO FORMULA 2000 PARA FIERRO FUNDIDO</t>
  </si>
  <si>
    <t>24901001-0075</t>
  </si>
  <si>
    <t>24901001-0076</t>
  </si>
  <si>
    <t>24901001-0077</t>
  </si>
  <si>
    <t>24901001-0079</t>
  </si>
  <si>
    <t>24901001-0080</t>
  </si>
  <si>
    <t>24901001-0081</t>
  </si>
  <si>
    <t>24901001-0082</t>
  </si>
  <si>
    <t>24901001-0085</t>
  </si>
  <si>
    <t>ABRAZADERA PARA EXTINTOR</t>
  </si>
  <si>
    <t>24901001-0086</t>
  </si>
  <si>
    <t>PLASTICEMENT</t>
  </si>
  <si>
    <t>24901001-0088</t>
  </si>
  <si>
    <t>CINTA DE FIBRA DE VIRIO P/PANELES DE CEMENTO DE 76 MM. X 46 M.</t>
  </si>
  <si>
    <t>24901001-0089</t>
  </si>
  <si>
    <t>PEGAMENTO DE CONTACTO (CUBETA DE 19 LITROS)</t>
  </si>
  <si>
    <t>24901001-0090</t>
  </si>
  <si>
    <t>PEGAMENTO INDUSTRIAL P/ALFOMBRAS ( CUBETA DE 19 LTS)</t>
  </si>
  <si>
    <t>24901001-0094</t>
  </si>
  <si>
    <t>ACRILICO PARA GABINETE</t>
  </si>
  <si>
    <t>24901001-0095</t>
  </si>
  <si>
    <t>ADHESIVO EPOXICO</t>
  </si>
  <si>
    <t>24901001-0096</t>
  </si>
  <si>
    <t>TANQUE METALICO</t>
  </si>
  <si>
    <t>24901001-0097</t>
  </si>
  <si>
    <t>ACRILICO C/BASE</t>
  </si>
  <si>
    <t>24901001-0098</t>
  </si>
  <si>
    <t>LAMINA DE ACRILICO</t>
  </si>
  <si>
    <t>24901001-0099</t>
  </si>
  <si>
    <t>LAMINA DE ACRILICO P/ESTACION DE TRABAJO MAC</t>
  </si>
  <si>
    <t>24901001-0100</t>
  </si>
  <si>
    <t>ACRILICO TRANSPARENTE</t>
  </si>
  <si>
    <t>24901001-0101</t>
  </si>
  <si>
    <t>TANQUE PARA SOLDAR</t>
  </si>
  <si>
    <t>24901001-0102</t>
  </si>
  <si>
    <t>MAMPARA  ANTI CONTAGIO</t>
  </si>
  <si>
    <t>24901001-0103</t>
  </si>
  <si>
    <t>LIQUIDO REMOVEDOR DE ETIQUETAS Y CINTA ADHESIVA</t>
  </si>
  <si>
    <t>24901001-0104</t>
  </si>
  <si>
    <t>24901001-0105</t>
  </si>
  <si>
    <t>25100001-0001</t>
  </si>
  <si>
    <t>SOSA CAUSTICA</t>
  </si>
  <si>
    <t>25101001-0002</t>
  </si>
  <si>
    <t>APLICADOR CON LIQUIDO COLORANTE</t>
  </si>
  <si>
    <t>25101001-0003</t>
  </si>
  <si>
    <t>TAPA DE APLICADOR TIPO PLUMON</t>
  </si>
  <si>
    <t>25101001-0004</t>
  </si>
  <si>
    <t>BENCINA  PRODUCTO LIMPIADOR</t>
  </si>
  <si>
    <t>25101001-0005</t>
  </si>
  <si>
    <t>SELLADOR PARA NEUMATICOS</t>
  </si>
  <si>
    <t>25101001-0007</t>
  </si>
  <si>
    <t>25101001-0008</t>
  </si>
  <si>
    <t>SUMINSTRO DE GAS REFRIGERANTE</t>
  </si>
  <si>
    <t>25101001-0009</t>
  </si>
  <si>
    <t>SUMINISTRO DE NITROGENO</t>
  </si>
  <si>
    <t>25200001-0001</t>
  </si>
  <si>
    <t>INSECTICIDA</t>
  </si>
  <si>
    <t>25201001-0001</t>
  </si>
  <si>
    <t>HERBICIDA</t>
  </si>
  <si>
    <t>25201001-0002</t>
  </si>
  <si>
    <t>TIERRA PARA PLANTAS DE ORNATO</t>
  </si>
  <si>
    <t>25201001-0003</t>
  </si>
  <si>
    <t>RATICIDA</t>
  </si>
  <si>
    <t>25201001-0004</t>
  </si>
  <si>
    <t>REPUESTO PARA REPELENTE ELECTRICO DE MOSQUITOS</t>
  </si>
  <si>
    <t>25201001-0005</t>
  </si>
  <si>
    <t>REPELENTE PARA MOSQUITOS</t>
  </si>
  <si>
    <t>25300001-0003</t>
  </si>
  <si>
    <t>TABCIN EFERVECENTE C/12</t>
  </si>
  <si>
    <t>25300002-0001</t>
  </si>
  <si>
    <t>BUSCAPINA TAB.</t>
  </si>
  <si>
    <t>25300002-0002</t>
  </si>
  <si>
    <t>MEDICAMENTO</t>
  </si>
  <si>
    <t>25300002-0015</t>
  </si>
  <si>
    <t>DRAMAMINE</t>
  </si>
  <si>
    <t>25300002-0017</t>
  </si>
  <si>
    <t>IMODIUM</t>
  </si>
  <si>
    <t>25300002-0021</t>
  </si>
  <si>
    <t>NEO MELUBRINA</t>
  </si>
  <si>
    <t>25300002-0022</t>
  </si>
  <si>
    <t>NORDINET (ANALGESICO)</t>
  </si>
  <si>
    <t>25300002-0025</t>
  </si>
  <si>
    <t>SARIDON</t>
  </si>
  <si>
    <t>25300002-0029</t>
  </si>
  <si>
    <t>XL-3</t>
  </si>
  <si>
    <t>25300002-0030</t>
  </si>
  <si>
    <t>XL-DOL</t>
  </si>
  <si>
    <t>25300002-0032</t>
  </si>
  <si>
    <t>SEDALMERK</t>
  </si>
  <si>
    <t>25300002-0037</t>
  </si>
  <si>
    <t>LONOL GEL DE 60 GRS.</t>
  </si>
  <si>
    <t>25300002-0040</t>
  </si>
  <si>
    <t>NAPROXENO CON 20</t>
  </si>
  <si>
    <t>25300002-0041</t>
  </si>
  <si>
    <t>RANITIDINA TABLETAS</t>
  </si>
  <si>
    <t>25300002-0043</t>
  </si>
  <si>
    <t>VITACILINA (TUBO)</t>
  </si>
  <si>
    <t>25300002-0045</t>
  </si>
  <si>
    <t>BONADOXINA</t>
  </si>
  <si>
    <t>25300002-0047</t>
  </si>
  <si>
    <t>COLIRIO EYEMO (GOTAS)</t>
  </si>
  <si>
    <t>25300002-0050</t>
  </si>
  <si>
    <t>FACIDEX</t>
  </si>
  <si>
    <t>25300002-0053</t>
  </si>
  <si>
    <t>A.S. COR</t>
  </si>
  <si>
    <t>25300002-0054</t>
  </si>
  <si>
    <t>ADALAT 10 MG CAPSULAS</t>
  </si>
  <si>
    <t>25300002-0056</t>
  </si>
  <si>
    <t>ALIN AMPOLLETAS 8 MG</t>
  </si>
  <si>
    <t>25300002-0057</t>
  </si>
  <si>
    <t>AMIKASINA 500 MGS. AMPOLLETAS</t>
  </si>
  <si>
    <t>25300002-0059</t>
  </si>
  <si>
    <t>AMOBAY 500 MG CAPSULAS</t>
  </si>
  <si>
    <t>25300002-0063</t>
  </si>
  <si>
    <t>AVAPENA 20 GRS. 2 ML. AMPOLLETAS</t>
  </si>
  <si>
    <t>25300002-0064</t>
  </si>
  <si>
    <t>BIFEBRAL 400 MG COMPRIMIDOS</t>
  </si>
  <si>
    <t>25300002-0065</t>
  </si>
  <si>
    <t>BONADOXINA 25 MG TABLETAS</t>
  </si>
  <si>
    <t>25300002-0066</t>
  </si>
  <si>
    <t>BUSCAPINA COMPOSITUM</t>
  </si>
  <si>
    <t>25300002-0067</t>
  </si>
  <si>
    <t>BUSCAPINA INYECTABLE AMPOLLETAS</t>
  </si>
  <si>
    <t>25300002-0068</t>
  </si>
  <si>
    <t>CAPOTENA</t>
  </si>
  <si>
    <t>25300002-0069</t>
  </si>
  <si>
    <t>CARBAFEN 350/400 TABLETAS</t>
  </si>
  <si>
    <t>25300002-0070</t>
  </si>
  <si>
    <t>CHERACOL "D" JARABE</t>
  </si>
  <si>
    <t>25300002-0071</t>
  </si>
  <si>
    <t>CIPROFLOXACINO 500 MGS. TABLETAS</t>
  </si>
  <si>
    <t>25300002-0073</t>
  </si>
  <si>
    <t>CLORO-TRIMETRON 8 MG</t>
  </si>
  <si>
    <t>25300002-0076</t>
  </si>
  <si>
    <t>DEBRIDAT 200 MG TABLETAS</t>
  </si>
  <si>
    <t>25300002-0077</t>
  </si>
  <si>
    <t>DICLOFENACO AMPOLLETAS 75 MGS</t>
  </si>
  <si>
    <t>25300002-0078</t>
  </si>
  <si>
    <t>DIGENOR PLUS CAPSULAS</t>
  </si>
  <si>
    <t>25300002-0082</t>
  </si>
  <si>
    <t>ESPACIL COMPUESTO CAPSULAS</t>
  </si>
  <si>
    <t>25300002-0083</t>
  </si>
  <si>
    <t>FEBRAX 275/300 MGS TABLETAS</t>
  </si>
  <si>
    <t>25300002-0084</t>
  </si>
  <si>
    <t>FLAGENASE 400 CAPSULAS</t>
  </si>
  <si>
    <t>25300002-0087</t>
  </si>
  <si>
    <t>GENTAMICINA AMP. 160 MGS KENDRIK</t>
  </si>
  <si>
    <t>25300002-0089</t>
  </si>
  <si>
    <t>INHIBITRON 20 MG CAPSULAS</t>
  </si>
  <si>
    <t>25300002-0094</t>
  </si>
  <si>
    <t>LINCONCIN 600 MG AMPOLLETAS</t>
  </si>
  <si>
    <t>25300002-0097</t>
  </si>
  <si>
    <t>MICCIL 10 MG TABLETAS SANOSIAN</t>
  </si>
  <si>
    <t>25300002-0098</t>
  </si>
  <si>
    <t>NASACORT AQ INHALADOR</t>
  </si>
  <si>
    <t>25300002-0099</t>
  </si>
  <si>
    <t>NAXODOL CAPSULAS</t>
  </si>
  <si>
    <t>25300002-0100</t>
  </si>
  <si>
    <t>NIZORAL 200 MG TABLETAS</t>
  </si>
  <si>
    <t>25300002-0101</t>
  </si>
  <si>
    <t>PANAC 500 MG AMPOLLETA</t>
  </si>
  <si>
    <t>25300002-0104</t>
  </si>
  <si>
    <t>PENPROCILINA DE 80,000 U.I. AMPOLLETA</t>
  </si>
  <si>
    <t>25300002-0105</t>
  </si>
  <si>
    <t>PIRIFUR ADULTO TABLETAS</t>
  </si>
  <si>
    <t>25300002-0106</t>
  </si>
  <si>
    <t>POLIXIN GOTAS OFTALMICAS 15 ML.</t>
  </si>
  <si>
    <t>25300002-0107</t>
  </si>
  <si>
    <t>PONSTAN 500 MG. TABLETAS</t>
  </si>
  <si>
    <t>25300002-0108</t>
  </si>
  <si>
    <t>QUADRIDERM CREMA TUBO DE 40 GM</t>
  </si>
  <si>
    <t>25300002-0109</t>
  </si>
  <si>
    <t>RANISEN 150 MG TABLETAS</t>
  </si>
  <si>
    <t>25300002-0111</t>
  </si>
  <si>
    <t>SENSIBIT D TABLETAS</t>
  </si>
  <si>
    <t>25300002-0114</t>
  </si>
  <si>
    <t>SUPRADOL AMPULAS C/3 MGS. AMPOLLETA</t>
  </si>
  <si>
    <t>25300002-0115</t>
  </si>
  <si>
    <t>TABCIN ACTIVE CAPSULAS</t>
  </si>
  <si>
    <t>25300002-0116</t>
  </si>
  <si>
    <t>TAFIROL AC 500 MG TABLETAS</t>
  </si>
  <si>
    <t>25300002-0119</t>
  </si>
  <si>
    <t>VOLTAREN GEL TUBO DE 60 MG</t>
  </si>
  <si>
    <t>25300002-0120</t>
  </si>
  <si>
    <t>VONTROL 25 MG TABLETAS</t>
  </si>
  <si>
    <t>25300002-0121</t>
  </si>
  <si>
    <t>ZINC FRIN OFTENO 15 ML GOTAS OFTALMICAS</t>
  </si>
  <si>
    <t>25300002-0123</t>
  </si>
  <si>
    <t>TETRAZOL GOTAS OFTALMICAS</t>
  </si>
  <si>
    <t>25300002-0133</t>
  </si>
  <si>
    <t>BEDOYECTA TRI C/5 JERINGAS DE 2 ML.</t>
  </si>
  <si>
    <t>25300002-0135</t>
  </si>
  <si>
    <t>NAPHACEL OFTENO DE 15 ML. GOTAS OFTALMICAS</t>
  </si>
  <si>
    <t>25300002-0137</t>
  </si>
  <si>
    <t>ADVIL TABLETAS</t>
  </si>
  <si>
    <t>25300002-0140</t>
  </si>
  <si>
    <t>AMBROXOL</t>
  </si>
  <si>
    <t>25300002-0141</t>
  </si>
  <si>
    <t>TESALON</t>
  </si>
  <si>
    <t>25300004-0001</t>
  </si>
  <si>
    <t>ANTIALERGICOS (ANTIHISTAMINICOS)</t>
  </si>
  <si>
    <t>25300006-0005</t>
  </si>
  <si>
    <t>PEPTO-BISMOL TAB.</t>
  </si>
  <si>
    <t>25300007-0001</t>
  </si>
  <si>
    <t>AFRINEX TAB.</t>
  </si>
  <si>
    <t>25300010-0001</t>
  </si>
  <si>
    <t>TINTURA DE YODO</t>
  </si>
  <si>
    <t>25300010-0004</t>
  </si>
  <si>
    <t>MERTHIOLATE</t>
  </si>
  <si>
    <t>25300010-0005</t>
  </si>
  <si>
    <t>AGUA OXIGENADA DE 1.0 LT.</t>
  </si>
  <si>
    <t>25300010-0006</t>
  </si>
  <si>
    <t>AGUA OXIGENADA DE 224 ML.</t>
  </si>
  <si>
    <t>25300010-0007</t>
  </si>
  <si>
    <t>ISODINE</t>
  </si>
  <si>
    <t>25300010-0009</t>
  </si>
  <si>
    <t>ALCOHOL (ANTISEPTICOS) 500 ML.</t>
  </si>
  <si>
    <t>25300010-0010</t>
  </si>
  <si>
    <t>ALCOHOL ISOPROPILICO DE USO FARMACEUTICO</t>
  </si>
  <si>
    <t>25300010-0012</t>
  </si>
  <si>
    <t>AGUA OXIGENADA DE 480 ML.</t>
  </si>
  <si>
    <t>25300011-0001</t>
  </si>
  <si>
    <t>GRANEODIN</t>
  </si>
  <si>
    <t>25300012-0001</t>
  </si>
  <si>
    <t>ALKASELTZER C/12 TAB</t>
  </si>
  <si>
    <t>25300012-0002</t>
  </si>
  <si>
    <t>ALKASELTZER C/100 TAB</t>
  </si>
  <si>
    <t>25300014-0002</t>
  </si>
  <si>
    <t>VICK VAPORUB</t>
  </si>
  <si>
    <t>25300019-0001</t>
  </si>
  <si>
    <t>SUEROS Y VACUNAS</t>
  </si>
  <si>
    <t>25301001-0001</t>
  </si>
  <si>
    <t>POMADA DE ARNICA  5%</t>
  </si>
  <si>
    <t>25301001-0003</t>
  </si>
  <si>
    <t>REDAFLAN (NIMESULIDA)</t>
  </si>
  <si>
    <t>25301001-0004</t>
  </si>
  <si>
    <t>ALCOHOL DESNATURALIZADO</t>
  </si>
  <si>
    <t>25301001-0005</t>
  </si>
  <si>
    <t>BENZAL LIQUIDO SOLUCION</t>
  </si>
  <si>
    <t>25301001-0007</t>
  </si>
  <si>
    <t>AGUA ESTERILIZADA O ESTERIL</t>
  </si>
  <si>
    <t>25301001-0008</t>
  </si>
  <si>
    <t>LAV OFTENO LAVA-OJOS</t>
  </si>
  <si>
    <t>25301001-0009</t>
  </si>
  <si>
    <t>ASPIRINA EFERVESCENTE</t>
  </si>
  <si>
    <t>25301001-0010</t>
  </si>
  <si>
    <t>TABCIN EFERVECENTE</t>
  </si>
  <si>
    <t>25301001-0011</t>
  </si>
  <si>
    <t>ALGARIN TABLETAS</t>
  </si>
  <si>
    <t>25301001-0012</t>
  </si>
  <si>
    <t>AMPICILINA CAPSULAS</t>
  </si>
  <si>
    <t>25301001-0013</t>
  </si>
  <si>
    <t>ANTIFLU-DES CAPSULAS</t>
  </si>
  <si>
    <t>25301001-0014</t>
  </si>
  <si>
    <t>ARA 2 LOSARTAN TABLETAS</t>
  </si>
  <si>
    <t>25301001-0015</t>
  </si>
  <si>
    <t>AUMEGTIN 12 H TABLETAS</t>
  </si>
  <si>
    <t>25301001-0016</t>
  </si>
  <si>
    <t>BACTOCIN (OFLOXAXINO) TABLETAS</t>
  </si>
  <si>
    <t>25301001-0017</t>
  </si>
  <si>
    <t>BACTOKINA (LINCOMICINA) AMPOLLETAS</t>
  </si>
  <si>
    <t>25301001-0018</t>
  </si>
  <si>
    <t>BENEXOL TABLETAS</t>
  </si>
  <si>
    <t>25301001-0019</t>
  </si>
  <si>
    <t>BRE-A-COL JARABE</t>
  </si>
  <si>
    <t>25301001-0020</t>
  </si>
  <si>
    <t>BRUNADOL (NAPROXEN Y PARACETAMOL) TABLETAS</t>
  </si>
  <si>
    <t>25301001-0022</t>
  </si>
  <si>
    <t>CLORAFENICOL GOTAS OFT</t>
  </si>
  <si>
    <t>25301001-0023</t>
  </si>
  <si>
    <t>DERTRIN / BACTRIM F (TRIMETROPINA C/SULFAMETAZOL) TABLETAS</t>
  </si>
  <si>
    <t>25301001-0024</t>
  </si>
  <si>
    <t>ERITROMICINA AMPOLLETAS</t>
  </si>
  <si>
    <t>25301001-0025</t>
  </si>
  <si>
    <t>ESPACIL TABLETAS</t>
  </si>
  <si>
    <t>25301001-0026</t>
  </si>
  <si>
    <t>ITALDERMOL CREMA TUBO</t>
  </si>
  <si>
    <t>25301001-0027</t>
  </si>
  <si>
    <t>LM6 C/12  (V.O.M-6) COMPRIMIDOS</t>
  </si>
  <si>
    <t>25301001-0029</t>
  </si>
  <si>
    <t>MUCOXINA (AMOXICILINA - BROMHEXINA) CAPSULAS</t>
  </si>
  <si>
    <t>25301001-0031</t>
  </si>
  <si>
    <t>NIFUROXAZIDA TABLETAS</t>
  </si>
  <si>
    <t>25301001-0032</t>
  </si>
  <si>
    <t>OFLOXACINA TABLETAS</t>
  </si>
  <si>
    <t>25301001-0033</t>
  </si>
  <si>
    <t>PARACETAMOL TABLETAS</t>
  </si>
  <si>
    <t>25301001-0034</t>
  </si>
  <si>
    <t>PORAL (HIDROCORTIZONA CLORANFENICOL BENZOCAINA) OTICO GOTERO</t>
  </si>
  <si>
    <t>25301001-0035</t>
  </si>
  <si>
    <t>ROSANIL (NITAZOXANIDA) TABLETAS</t>
  </si>
  <si>
    <t>25301001-0037</t>
  </si>
  <si>
    <t>TOBRAMICINA GOTAS OFTALMICAS</t>
  </si>
  <si>
    <t>25301001-0038</t>
  </si>
  <si>
    <t>TRIBEDOCE-COMPUESTO AMPOLLETAS</t>
  </si>
  <si>
    <t>25301001-0039</t>
  </si>
  <si>
    <t>VAGITROL -V  OVULOS</t>
  </si>
  <si>
    <t>25301001-0040</t>
  </si>
  <si>
    <t>VISERTRAL  (CEFTIRIZINA) TABLETAS</t>
  </si>
  <si>
    <t>25301001-0041</t>
  </si>
  <si>
    <t>VOLTAREN GEL TUBO</t>
  </si>
  <si>
    <t>25301001-0042</t>
  </si>
  <si>
    <t>VO-REMI (BONADOXINA) AMPOLLETAS</t>
  </si>
  <si>
    <t>25301001-0043</t>
  </si>
  <si>
    <t>CEFALEXINA GI CAPSULAS</t>
  </si>
  <si>
    <t>25301001-0044</t>
  </si>
  <si>
    <t>CONBIVENT INHALADOR REPUESTO</t>
  </si>
  <si>
    <t>25301001-0045</t>
  </si>
  <si>
    <t>EFFORTIL COMPRIMIDOS</t>
  </si>
  <si>
    <t>25301001-0046</t>
  </si>
  <si>
    <t>ROBAXISAL TABLETAS</t>
  </si>
  <si>
    <t>25301001-0047</t>
  </si>
  <si>
    <t>AMPICILINA AMPOLLETAS</t>
  </si>
  <si>
    <t>25301001-0048</t>
  </si>
  <si>
    <t>AMANTADINA/CLOROFEN/PARAC</t>
  </si>
  <si>
    <t>25301001-0049</t>
  </si>
  <si>
    <t>BUTILHIOSCINA 10 MG</t>
  </si>
  <si>
    <t>25301001-0050</t>
  </si>
  <si>
    <t>DICLOFENACO 100 MG</t>
  </si>
  <si>
    <t>25301001-0051</t>
  </si>
  <si>
    <t>METAMIZOL 500 MG</t>
  </si>
  <si>
    <t>25301001-0053</t>
  </si>
  <si>
    <t>OMEPRAZOL 20 MG</t>
  </si>
  <si>
    <t>25301001-0055</t>
  </si>
  <si>
    <t>SYNCOL</t>
  </si>
  <si>
    <t>25301001-0056</t>
  </si>
  <si>
    <t>INHALADOR VICK</t>
  </si>
  <si>
    <t>25301001-0057</t>
  </si>
  <si>
    <t>AGRIFEN TABLETAS</t>
  </si>
  <si>
    <t>25301001-0058</t>
  </si>
  <si>
    <t>ACTRON CAPSULAS</t>
  </si>
  <si>
    <t>25301001-0059</t>
  </si>
  <si>
    <t>AKABAR CAPSULAS</t>
  </si>
  <si>
    <t>25301001-0060</t>
  </si>
  <si>
    <t>ALEVIAN DUO CAPSULAS</t>
  </si>
  <si>
    <t>25301001-0061</t>
  </si>
  <si>
    <t>AMOXICLAV BID TABLETAS</t>
  </si>
  <si>
    <t>25301001-0062</t>
  </si>
  <si>
    <t>ANDANTOL GEL</t>
  </si>
  <si>
    <t>TUBO</t>
  </si>
  <si>
    <t>25301001-0064</t>
  </si>
  <si>
    <t>ATHOS CAPSULAS</t>
  </si>
  <si>
    <t>25301001-0065</t>
  </si>
  <si>
    <t>AVAPENA GRAGEAS</t>
  </si>
  <si>
    <t>25301001-0066</t>
  </si>
  <si>
    <t>CARBAGER PLUS TABLETAS</t>
  </si>
  <si>
    <t>25301001-0067</t>
  </si>
  <si>
    <t>CARDINIT PARCHES</t>
  </si>
  <si>
    <t>25301001-0068</t>
  </si>
  <si>
    <t>CARNOTPRIM COMPRIMIDOS</t>
  </si>
  <si>
    <t>25301001-0069</t>
  </si>
  <si>
    <t>CICLOFERON CREMA</t>
  </si>
  <si>
    <t>25301001-0070</t>
  </si>
  <si>
    <t>CIPROBAC TABLETAS</t>
  </si>
  <si>
    <t>25301001-0071</t>
  </si>
  <si>
    <t>CLORAMFENI OFTENO SOLUCION</t>
  </si>
  <si>
    <t>25301001-0072</t>
  </si>
  <si>
    <t>CLORURO DE SODIO SOLUCION INYECTABLE</t>
  </si>
  <si>
    <t>25301001-0073</t>
  </si>
  <si>
    <t>DICETEL TABLETAS</t>
  </si>
  <si>
    <t>25301001-0074</t>
  </si>
  <si>
    <t>DOLO NEUROBION FORTE TABLETAS</t>
  </si>
  <si>
    <t>25301001-0075</t>
  </si>
  <si>
    <t>DOLO NEUROBION SIMPLE TABLETAS</t>
  </si>
  <si>
    <t>25301001-0076</t>
  </si>
  <si>
    <t>DORIXINA FORTE TABLETAS</t>
  </si>
  <si>
    <t>25301001-0077</t>
  </si>
  <si>
    <t>ECTAPRIM F TABLETAS</t>
  </si>
  <si>
    <t>25301001-0078</t>
  </si>
  <si>
    <t>ESPAVEN ALCALINO TABLETAS MASTICABLES</t>
  </si>
  <si>
    <t>25301001-0079</t>
  </si>
  <si>
    <t>GLUCOSA SOLUCION INYECTABLE</t>
  </si>
  <si>
    <t>25301001-0080</t>
  </si>
  <si>
    <t>METEOSPASMYL CAPSULAS</t>
  </si>
  <si>
    <t>25301001-0081</t>
  </si>
  <si>
    <t>METICEL OFTENO SOLUCION OFTALMICA</t>
  </si>
  <si>
    <t>25301001-0082</t>
  </si>
  <si>
    <t>MUCOVIBROL COMPRIMIDOS</t>
  </si>
  <si>
    <t>25301001-0083</t>
  </si>
  <si>
    <t>ONEMER SL TABLETAS SUBLINGUALES</t>
  </si>
  <si>
    <t>25301001-0084</t>
  </si>
  <si>
    <t>ONEMER SOLUCION INYECTABLE</t>
  </si>
  <si>
    <t>25301001-0085</t>
  </si>
  <si>
    <t>PANTOMICINA TABLETAS</t>
  </si>
  <si>
    <t>25301001-0086</t>
  </si>
  <si>
    <t>PENBRITIN CAPSULAS</t>
  </si>
  <si>
    <t>25301001-0087</t>
  </si>
  <si>
    <t>PENTREXYL SOLUCION INYECTABLE</t>
  </si>
  <si>
    <t>25301001-0088</t>
  </si>
  <si>
    <t>SOLDRIN OTICO SOLUCION</t>
  </si>
  <si>
    <t>25301001-0089</t>
  </si>
  <si>
    <t>SOLUCION HARTMAN</t>
  </si>
  <si>
    <t>25301001-0090</t>
  </si>
  <si>
    <t>TESAPERL CAPSULAS</t>
  </si>
  <si>
    <t>25301001-0091</t>
  </si>
  <si>
    <t>TOBRACORT SOLUCION OFTALMICA</t>
  </si>
  <si>
    <t>25301001-0092</t>
  </si>
  <si>
    <t>TRIXONA IM SOLUCION INYECTABLE</t>
  </si>
  <si>
    <t>25301001-0093</t>
  </si>
  <si>
    <t>VENTOLIN AEROSOL</t>
  </si>
  <si>
    <t>25301001-0094</t>
  </si>
  <si>
    <t>VOLTAREN AEROSOL</t>
  </si>
  <si>
    <t>25301001-0095</t>
  </si>
  <si>
    <t>VOLTAREN DOLO CAPSULAS</t>
  </si>
  <si>
    <t>25301001-0096</t>
  </si>
  <si>
    <t>POLIXIN OFTENO SOLUCION OFTALMICA</t>
  </si>
  <si>
    <t>25301001-0097</t>
  </si>
  <si>
    <t>VIOLETA DE GENCIANA</t>
  </si>
  <si>
    <t>25301001-0098</t>
  </si>
  <si>
    <t>ACIDO ACETILSALICILICO</t>
  </si>
  <si>
    <t>25301001-0099</t>
  </si>
  <si>
    <t>ADRENALINA EPINEFRINA INYECTABLE</t>
  </si>
  <si>
    <t>25301001-0100</t>
  </si>
  <si>
    <t>ANTIGRIPAL</t>
  </si>
  <si>
    <t>25301001-0101</t>
  </si>
  <si>
    <t>ATROPINA</t>
  </si>
  <si>
    <t>25301001-0102</t>
  </si>
  <si>
    <t>BROMURO DE IPRATROPIO</t>
  </si>
  <si>
    <t>25301001-0103</t>
  </si>
  <si>
    <t>CAPTOPRIL</t>
  </si>
  <si>
    <t>25301001-0104</t>
  </si>
  <si>
    <t>CARBON VEGETAL TABLETA</t>
  </si>
  <si>
    <t>25301001-0105</t>
  </si>
  <si>
    <t>CLORFENAMINA</t>
  </si>
  <si>
    <t>25301001-0106</t>
  </si>
  <si>
    <t>CLORURO DE ETILO</t>
  </si>
  <si>
    <t>25301001-0108</t>
  </si>
  <si>
    <t>DIFENIDOL</t>
  </si>
  <si>
    <t>25301001-0109</t>
  </si>
  <si>
    <t>DINITRATO DE ISOSORBIDA</t>
  </si>
  <si>
    <t>25301001-0110</t>
  </si>
  <si>
    <t>ELECTROLITO</t>
  </si>
  <si>
    <t>25301001-0111</t>
  </si>
  <si>
    <t>FLEBOCORTID SOLUCION INYECTABLE</t>
  </si>
  <si>
    <t>25301001-0112</t>
  </si>
  <si>
    <t>FURAZOLIDONA CAOLIN PECTINA SUSPENSION</t>
  </si>
  <si>
    <t>25301001-0113</t>
  </si>
  <si>
    <t>GALEDOL SOLUCION INYECTABLE</t>
  </si>
  <si>
    <t>25301001-0114</t>
  </si>
  <si>
    <t>GLUCOSA GEL</t>
  </si>
  <si>
    <t>25301001-0115</t>
  </si>
  <si>
    <t>IBUPROFENO</t>
  </si>
  <si>
    <t>25301001-0116</t>
  </si>
  <si>
    <t>INDAFLEX CREMA</t>
  </si>
  <si>
    <t>25301001-0117</t>
  </si>
  <si>
    <t>ISORBID TABLETAS SUBLINGUALES</t>
  </si>
  <si>
    <t>25301001-0118</t>
  </si>
  <si>
    <t>KEFLEX TABLETAS</t>
  </si>
  <si>
    <t>25301001-0119</t>
  </si>
  <si>
    <t>KETOROLACO</t>
  </si>
  <si>
    <t>25301001-0120</t>
  </si>
  <si>
    <t>LACTEOL FORT CAPSULAS</t>
  </si>
  <si>
    <t>25301001-0121</t>
  </si>
  <si>
    <t>LIBERTRIM SII COMPRIMIDOS</t>
  </si>
  <si>
    <t>25301001-0122</t>
  </si>
  <si>
    <t>LORATADINA</t>
  </si>
  <si>
    <t>25301001-0123</t>
  </si>
  <si>
    <t>METFORMINA</t>
  </si>
  <si>
    <t>25301001-0124</t>
  </si>
  <si>
    <t>METOCLOPRAMIDA</t>
  </si>
  <si>
    <t>25301001-0125</t>
  </si>
  <si>
    <t>MULTIVITAMINICO</t>
  </si>
  <si>
    <t>25301001-0126</t>
  </si>
  <si>
    <t>ONEMER TABLETAS</t>
  </si>
  <si>
    <t>25301001-0127</t>
  </si>
  <si>
    <t>SALBUTAMOL</t>
  </si>
  <si>
    <t>25301001-0128</t>
  </si>
  <si>
    <t>SEVERIN NF TABLETAS</t>
  </si>
  <si>
    <t>25301001-0129</t>
  </si>
  <si>
    <t>TRINITRATO DE GLICERILO</t>
  </si>
  <si>
    <t>25301001-0130</t>
  </si>
  <si>
    <t>DALACIN CAPSULAS 300 MG</t>
  </si>
  <si>
    <t>25301001-0131</t>
  </si>
  <si>
    <t>DAXON 500 MG</t>
  </si>
  <si>
    <t>25301001-0132</t>
  </si>
  <si>
    <t>GRAMACINA 100 MG</t>
  </si>
  <si>
    <t>25301001-0133</t>
  </si>
  <si>
    <t>ILOSONE TABLETAS 500 MG</t>
  </si>
  <si>
    <t>25301001-0134</t>
  </si>
  <si>
    <t>NALIXONE TABLETAS</t>
  </si>
  <si>
    <t>25301001-0135</t>
  </si>
  <si>
    <t>REUMOPHAN TABLETAS</t>
  </si>
  <si>
    <t>25301001-0136</t>
  </si>
  <si>
    <t>RUFOCAL TABLETAS</t>
  </si>
  <si>
    <t>25301001-0137</t>
  </si>
  <si>
    <t>VOLFENAC SOLUCION INYECTABLE</t>
  </si>
  <si>
    <t>25301001-0138</t>
  </si>
  <si>
    <t>XILOCAINA SOLUCION INYECTABLE</t>
  </si>
  <si>
    <t>25301001-0139</t>
  </si>
  <si>
    <t>XILOCAINA SPRAY</t>
  </si>
  <si>
    <t>25301001-0140</t>
  </si>
  <si>
    <t>ZYPLO TABLETAS</t>
  </si>
  <si>
    <t>25301001-0141</t>
  </si>
  <si>
    <t>ACETONIDO DE FLUOCINOLONA/METRONIDAZOL/NISTANINA</t>
  </si>
  <si>
    <t>25301001-0142</t>
  </si>
  <si>
    <t>ACICLOVIR CREMA</t>
  </si>
  <si>
    <t>25301001-0143</t>
  </si>
  <si>
    <t>ACIDO NALIDIXICO/FENAZOPIRIDINA TABLETAS</t>
  </si>
  <si>
    <t>25301001-0144</t>
  </si>
  <si>
    <t>AMOXICILINA TRIHIDRATADA/CLAVULANATO DE POTASIO TABLETAS</t>
  </si>
  <si>
    <t>25301001-0145</t>
  </si>
  <si>
    <t>AMOXICILINA CAPSULAS</t>
  </si>
  <si>
    <t>25301001-0146</t>
  </si>
  <si>
    <t>BENCILPENICILINA SODICA/PROCAINICA SOLUCION INYECTABLE</t>
  </si>
  <si>
    <t>25301001-0147</t>
  </si>
  <si>
    <t>BENZONATATO PERLAS</t>
  </si>
  <si>
    <t>25301001-0148</t>
  </si>
  <si>
    <t>BUMETANIDA COMPRIMIDO</t>
  </si>
  <si>
    <t>25301001-0149</t>
  </si>
  <si>
    <t>BUTILHIOSCINA/CLONIXINATO DE LISINA AMPOLLETA</t>
  </si>
  <si>
    <t>25301001-0150</t>
  </si>
  <si>
    <t>BUTILHIOSCINA/PARACETAMOL COMPRIMIDOS</t>
  </si>
  <si>
    <t>25301001-0151</t>
  </si>
  <si>
    <t>BUTILHIOSCINA SOLUCION INYECTABLE</t>
  </si>
  <si>
    <t>25301001-0152</t>
  </si>
  <si>
    <t>CEFTRIAXONA SOLUCION INYECTABLE</t>
  </si>
  <si>
    <t>25301001-0153</t>
  </si>
  <si>
    <t>CIPROFLOXACINO TABLETAS</t>
  </si>
  <si>
    <t>25301001-0154</t>
  </si>
  <si>
    <t>CITRATO DE OXELADINA/CLORHIDRATO DE AMBROXOL SOLUCION</t>
  </si>
  <si>
    <t>25301001-0155</t>
  </si>
  <si>
    <t>CLONIXINATO DE LISINA COMPRIMIDOS</t>
  </si>
  <si>
    <t>25301001-0156</t>
  </si>
  <si>
    <t>CLORAFENICOL SOLUCION OFTALMICA</t>
  </si>
  <si>
    <t>25301001-0157</t>
  </si>
  <si>
    <t>CLORHIDRATO DE AMANTADINA/MALEATO DE CLORFENAMINA/PARACETAMOL CAPSULAS</t>
  </si>
  <si>
    <t>25301001-0158</t>
  </si>
  <si>
    <t>CLORHIDRATO DE AMBROXOL COMPRIMIDOS</t>
  </si>
  <si>
    <t>25301001-0159</t>
  </si>
  <si>
    <t>CLORHIDRATO DE CLINDAMICINA CAPSULAS</t>
  </si>
  <si>
    <t>25301001-0160</t>
  </si>
  <si>
    <t>CLORHIDRATO DE NAFAZOLINZA/HIPROMELOSA SOLUCION</t>
  </si>
  <si>
    <t>25301001-0161</t>
  </si>
  <si>
    <t>CLORHIDRATO DE RANITIDINA SOLUCION</t>
  </si>
  <si>
    <t>25301001-0162</t>
  </si>
  <si>
    <t>CLORHIDRATO DE TIAMINA/PIRIDOXINA/CIANOCOBALAMINA/DICLOFENACO SODICO SOLUCION INYECTABLE</t>
  </si>
  <si>
    <t>25301001-0163</t>
  </si>
  <si>
    <t>CLORHIDRATO DE TIAMINA/PIRIDOXINA/CIANOCOBALAMINA GRAGEAS</t>
  </si>
  <si>
    <t>25301001-0164</t>
  </si>
  <si>
    <t>CLOROPIRAMINA GRAGEAS</t>
  </si>
  <si>
    <t>25301001-0165</t>
  </si>
  <si>
    <t>CLOROPIRAMINA SOLUCION INYECTABLE</t>
  </si>
  <si>
    <t>25301001-0166</t>
  </si>
  <si>
    <t>DEXAMETASONA SOLUCION INYECTABLE</t>
  </si>
  <si>
    <t>25301001-0167</t>
  </si>
  <si>
    <t>CLORHIDRATO DE TIAMINA/PIRIDOXINA/CIANOCOBALAMINA/LIDOCAINA/DICLOFENACO/ SOLUCION INYECTABLE</t>
  </si>
  <si>
    <t>25301001-0168</t>
  </si>
  <si>
    <t>DIFENIDOL TABLETAS</t>
  </si>
  <si>
    <t>25301001-0169</t>
  </si>
  <si>
    <t>DIMENHIDRINATO TABLETAS</t>
  </si>
  <si>
    <t>25301001-0170</t>
  </si>
  <si>
    <t>DIPROPIONATO DE BETAMETASONA/CLOTRIMAZOL/SULFATO DE GENTAMICINA CREMA</t>
  </si>
  <si>
    <t>25301001-0171</t>
  </si>
  <si>
    <t>ERITROMICINA TABLETAS</t>
  </si>
  <si>
    <t>25301001-0172</t>
  </si>
  <si>
    <t>HIDROCLOROTIAZIDA TABLETAS</t>
  </si>
  <si>
    <t>25301001-0173</t>
  </si>
  <si>
    <t>HIDROCORTISONA/CLORANFENICOL/BENZOCAINA SOLUCION OPTICA</t>
  </si>
  <si>
    <t>25301001-0174</t>
  </si>
  <si>
    <t>HIDROXIDO DE ALUMINIO/MEGNESIO/DIMETICONA TABLETAS MASTICABLES</t>
  </si>
  <si>
    <t>25301001-0175</t>
  </si>
  <si>
    <t>HIPROMELOSA SOLUCION OFTALMICA</t>
  </si>
  <si>
    <t>25301001-0176</t>
  </si>
  <si>
    <t>INDOMETACINA CREMA</t>
  </si>
  <si>
    <t>25301001-0177</t>
  </si>
  <si>
    <t>KETOROLACO TROMETAMINA SOLUCION INYECTABLE</t>
  </si>
  <si>
    <t>25301001-0178</t>
  </si>
  <si>
    <t>KETOROLACO TROMETAMINA TABLETAS</t>
  </si>
  <si>
    <t>25301001-0179</t>
  </si>
  <si>
    <t>KETOROLACO TROMETAMINA TABLETAS SUBLINGUALES</t>
  </si>
  <si>
    <t>25301001-0180</t>
  </si>
  <si>
    <t>LINCOMICINA SOLUCION INYECTABLE</t>
  </si>
  <si>
    <t>25301001-0181</t>
  </si>
  <si>
    <t>LORATADINA/BETAMETASONA TABLETAS</t>
  </si>
  <si>
    <t>25301001-0182</t>
  </si>
  <si>
    <t>LOSARTAN TABLETAS</t>
  </si>
  <si>
    <t>25301001-0183</t>
  </si>
  <si>
    <t>MECLIZINA/PIRODOXINA TABLETAS</t>
  </si>
  <si>
    <t>25301001-0184</t>
  </si>
  <si>
    <t>METOCARBAMOL/PARACETAMOL TABLETAS</t>
  </si>
  <si>
    <t>25301001-0185</t>
  </si>
  <si>
    <t>METRONIDAZOL/DIYODOHIDROXIQUINOLEINA CAPSULAS</t>
  </si>
  <si>
    <t>25301001-0186</t>
  </si>
  <si>
    <t>NAPROXENO/CARISOPRODOL CAPSULAS</t>
  </si>
  <si>
    <t>25301001-0187</t>
  </si>
  <si>
    <t>NAPROXENO SODICO/PARACETAMOL TABLETAS</t>
  </si>
  <si>
    <t>25301001-0188</t>
  </si>
  <si>
    <t>NITAZOXANIDA TABLETAS</t>
  </si>
  <si>
    <t>25301001-0189</t>
  </si>
  <si>
    <t>CLORHIDRATO DE NORFENEFRINA SOLUCION GOTAS</t>
  </si>
  <si>
    <t>25301001-0190</t>
  </si>
  <si>
    <t>PARACETAMOL/COFEINA COMPRIMIDOS</t>
  </si>
  <si>
    <t>25301001-0191</t>
  </si>
  <si>
    <t>PARACETAMOL/CLORHIDRATO DE FENILEFRINA/MALEATO DE CLORFENAMINA COMPRIMIDOS</t>
  </si>
  <si>
    <t>25301001-0192</t>
  </si>
  <si>
    <t>RANITIDINA COMPRIMIDOS</t>
  </si>
  <si>
    <t>25301001-0193</t>
  </si>
  <si>
    <t>SULFATO DE NEOMICINA/POLIMIXINA B /GRAMICIDINA SOLUCION OFTALMICA</t>
  </si>
  <si>
    <t>25301001-0194</t>
  </si>
  <si>
    <t>TRIMETOPRIM/SULFAMETOXAZOL TABLETAS</t>
  </si>
  <si>
    <t>25301001-0195</t>
  </si>
  <si>
    <t>VICK PYRENA C/5 SOBRES</t>
  </si>
  <si>
    <t>25301001-0196</t>
  </si>
  <si>
    <t>VICK DROPS PASTILLAS C/20 TABLETAS</t>
  </si>
  <si>
    <t>25301001-0197</t>
  </si>
  <si>
    <t>ASPIRINA ADVENCE C/12 TABLETAS</t>
  </si>
  <si>
    <t>25301001-0198</t>
  </si>
  <si>
    <t>CONTAC-ULTRA C/12 TABLETAS</t>
  </si>
  <si>
    <t>25301001-0199</t>
  </si>
  <si>
    <t>ALCOHOL LIQUIDO ( 1 LT )</t>
  </si>
  <si>
    <t>25301001-0200</t>
  </si>
  <si>
    <t>ELECTRODOS ADULTO DAE ( ZOOL AEDCPR-D PADZ)</t>
  </si>
  <si>
    <t>25301001-0201</t>
  </si>
  <si>
    <t>ELECTRODOS PEDIATRICOS DAE ( PEDI PADZ II ZOL AED )</t>
  </si>
  <si>
    <t>25301001-0202</t>
  </si>
  <si>
    <t>ELECTROLITOS ORALES BOTELLA ( 625 ML )</t>
  </si>
  <si>
    <t>25301001-0203</t>
  </si>
  <si>
    <t>MASCARILLA CON BOLSA RESVORIO ( ADULTO )</t>
  </si>
  <si>
    <t>25301001-0204</t>
  </si>
  <si>
    <t>MASCARILLA SIMPLE ( ADULTO )</t>
  </si>
  <si>
    <t>25301001-0205</t>
  </si>
  <si>
    <t>RECOLECTOR ROJO PARA PUNZOCORTANTES ( 1 LT )</t>
  </si>
  <si>
    <t>25301001-0206</t>
  </si>
  <si>
    <t>SOLUCION CLORURO DE SODIO AL 0.9% ( BOTELLA DE 500 ML )</t>
  </si>
  <si>
    <t>25301001-0207</t>
  </si>
  <si>
    <t>SOLUCION DE GLUCOSA AL 5% ( BOTELLA DE 500 ML )</t>
  </si>
  <si>
    <t>25301001-0208</t>
  </si>
  <si>
    <t>SOLUCION DE GLUCOSA AL 50% ( BOTELLA DE 50 ML )</t>
  </si>
  <si>
    <t>25301001-0209</t>
  </si>
  <si>
    <t>ACICLOVIR TABLETAS</t>
  </si>
  <si>
    <t>25301001-0210</t>
  </si>
  <si>
    <t>AZITROMICINA TABLETAS</t>
  </si>
  <si>
    <t>25301001-0211</t>
  </si>
  <si>
    <t>DIMENHIDRINATO AMPOLLETAS</t>
  </si>
  <si>
    <t>25301001-0212</t>
  </si>
  <si>
    <t>ENALAPRIL TABLETAS</t>
  </si>
  <si>
    <t>25301001-0213</t>
  </si>
  <si>
    <t>LEVOFLOXACINO TABLETAS</t>
  </si>
  <si>
    <t>25301001-0214</t>
  </si>
  <si>
    <t>MECLIZINA/PIRIDOXINA AMPOLLETAS</t>
  </si>
  <si>
    <t>25301001-0215</t>
  </si>
  <si>
    <t>PREDNISONA TABLETAS</t>
  </si>
  <si>
    <t>25301001-0216</t>
  </si>
  <si>
    <t>VISINE EXTRA</t>
  </si>
  <si>
    <t>25301001-0217</t>
  </si>
  <si>
    <t>ISORSOBIDA TABLETAS</t>
  </si>
  <si>
    <t>25301001-0218</t>
  </si>
  <si>
    <t>METAMIZOL SOLUCION INYECTABLE</t>
  </si>
  <si>
    <t>25301001-0219</t>
  </si>
  <si>
    <t>CLOHIDRATO DE NALBUFINA SOLUCION INYECTABLE</t>
  </si>
  <si>
    <t>25301001-0220</t>
  </si>
  <si>
    <t>MIDAZOLAM SOLUCION INYECTABLE</t>
  </si>
  <si>
    <t>25301001-0221</t>
  </si>
  <si>
    <t>HIDROCORTIZONA SOLUCION INYECTABLE</t>
  </si>
  <si>
    <t>25301001-0222</t>
  </si>
  <si>
    <t>RANITIDINA SOLUCION INYECTABLE</t>
  </si>
  <si>
    <t>25301001-0223</t>
  </si>
  <si>
    <t>DIAZEPAM SOLUCION INYECTABLE</t>
  </si>
  <si>
    <t>25301001-0225</t>
  </si>
  <si>
    <t>MASCARILLA PARA NEBULIZAR</t>
  </si>
  <si>
    <t>25301001-0226</t>
  </si>
  <si>
    <t>MICRODACYN SOLUCION ANTISEPTICA</t>
  </si>
  <si>
    <t>25301001-0227</t>
  </si>
  <si>
    <t>CLORHIDRATO DE CLOROPIRAMINA ( INYECCION )</t>
  </si>
  <si>
    <t>25301001-0228</t>
  </si>
  <si>
    <t>CLORHIDRATO DE CLOROPIRAMINA ( TABLETA )</t>
  </si>
  <si>
    <t>25301001-0229</t>
  </si>
  <si>
    <t>HIDRALAZINA</t>
  </si>
  <si>
    <t>25301001-0230</t>
  </si>
  <si>
    <t>BUTILHIOSCINA SOLUCION INYECTABLE CAJA 5 AMPOLLETAS DE 20 MG/1 ML</t>
  </si>
  <si>
    <t>25301001-0231</t>
  </si>
  <si>
    <t>MASCARILLA CON BOLSA RESERVORIO PEDIÁTRICO</t>
  </si>
  <si>
    <t>25301001-0232</t>
  </si>
  <si>
    <t>SOLUCION DE GLUCOSA DE 10 %</t>
  </si>
  <si>
    <t>25301001-0233</t>
  </si>
  <si>
    <t>EPINEFRINA</t>
  </si>
  <si>
    <t>25301001-0234</t>
  </si>
  <si>
    <t>ACIDOPHILUS PEARLS</t>
  </si>
  <si>
    <t>25301001-0235</t>
  </si>
  <si>
    <t>PHARMATON COMPLEX CAPSULAS</t>
  </si>
  <si>
    <t>25301001-0236</t>
  </si>
  <si>
    <t>SALOFALK GRAGEAS</t>
  </si>
  <si>
    <t>25301001-0237</t>
  </si>
  <si>
    <t>BICARBONATO DE SODIO</t>
  </si>
  <si>
    <t>25301001-0238</t>
  </si>
  <si>
    <t>ALCOHOL  ( ANTISEPTICO )</t>
  </si>
  <si>
    <t>25301001-0239</t>
  </si>
  <si>
    <t>PRUEBAS RÁPIDAS COVID-19 CERTIFICADAS</t>
  </si>
  <si>
    <t>25301001-0240</t>
  </si>
  <si>
    <t>25301001-0242</t>
  </si>
  <si>
    <t>CARPROBAY 50 MG</t>
  </si>
  <si>
    <t>25301001-0243</t>
  </si>
  <si>
    <t>GASTROPRAZOL 20 MG</t>
  </si>
  <si>
    <t>25301001-0244</t>
  </si>
  <si>
    <t>PIROFLOX 150 MG</t>
  </si>
  <si>
    <t>25301001-0245</t>
  </si>
  <si>
    <t>VETERIBAC 120 ML</t>
  </si>
  <si>
    <t>25301001-0246</t>
  </si>
  <si>
    <t>FLEXADIN</t>
  </si>
  <si>
    <t>25301001-0247</t>
  </si>
  <si>
    <t>VETERIBAC GEL 75 GR</t>
  </si>
  <si>
    <t>25301001-0248</t>
  </si>
  <si>
    <t>BROSIN 25 GR</t>
  </si>
  <si>
    <t>25301001-0249</t>
  </si>
  <si>
    <t>RELAXICAM 4 MG</t>
  </si>
  <si>
    <t>25301001-0250</t>
  </si>
  <si>
    <t>CLAVOXIVET</t>
  </si>
  <si>
    <t>25301001-0251</t>
  </si>
  <si>
    <t>POMADA P/QUEMADURAS</t>
  </si>
  <si>
    <t>25301001-0252</t>
  </si>
  <si>
    <t>ITRACONA PETS L 125MG 20 CAP</t>
  </si>
  <si>
    <t>25301001-0253</t>
  </si>
  <si>
    <t>GASTROPRAZOL 20MG 20 TAB</t>
  </si>
  <si>
    <t>25301001-0254</t>
  </si>
  <si>
    <t>MEGADERM 4ML 28 SACHETS</t>
  </si>
  <si>
    <t>25301001-0255</t>
  </si>
  <si>
    <t>BRAVECTO MASTICABLE L 1000MG</t>
  </si>
  <si>
    <t>25301001-0256</t>
  </si>
  <si>
    <t>PRUEBA PCR COVID-19</t>
  </si>
  <si>
    <t>25301001-0258</t>
  </si>
  <si>
    <t>AGUA BIDESTILADA SOLUCION INYECTABLE</t>
  </si>
  <si>
    <t>25301001-0259</t>
  </si>
  <si>
    <t>AMBROXOL/DEXTROMETROFANO</t>
  </si>
  <si>
    <t>25301001-0260</t>
  </si>
  <si>
    <t>BETAMETASONA</t>
  </si>
  <si>
    <t>25301001-0261</t>
  </si>
  <si>
    <t>CEFUROXIMA</t>
  </si>
  <si>
    <t>25301001-0262</t>
  </si>
  <si>
    <t>CETIRIZINA</t>
  </si>
  <si>
    <t>25301001-0263</t>
  </si>
  <si>
    <t>CIPROFLOXACINO/DEXAMETASONA</t>
  </si>
  <si>
    <t>25301001-0264</t>
  </si>
  <si>
    <t>CLARITROMICINA</t>
  </si>
  <si>
    <t>25301001-0265</t>
  </si>
  <si>
    <t>CLINDAMICINA/KETOCONAZOL</t>
  </si>
  <si>
    <t>25301001-0266</t>
  </si>
  <si>
    <t>FENAZOPIRIDINA</t>
  </si>
  <si>
    <t>25301001-0267</t>
  </si>
  <si>
    <t>FUROSEMIDA</t>
  </si>
  <si>
    <t>25301001-0268</t>
  </si>
  <si>
    <t>LIDOCAINA AI 2% SOLUCION INYECTABLE</t>
  </si>
  <si>
    <t>25301001-0269</t>
  </si>
  <si>
    <t>25301001-0270</t>
  </si>
  <si>
    <t>MOMETASONA SOLUCION NASAL</t>
  </si>
  <si>
    <t>25301001-0271</t>
  </si>
  <si>
    <t>NIFEDIPINO</t>
  </si>
  <si>
    <t>25301001-0272</t>
  </si>
  <si>
    <t>PARACETAMOL/CLORHIDRATO DE FENILEFRINA/MALEATO DE CLORFENAMINA</t>
  </si>
  <si>
    <t>25301001-0273</t>
  </si>
  <si>
    <t>PINAVERIO/DIMETICONA</t>
  </si>
  <si>
    <t>25301001-0274</t>
  </si>
  <si>
    <t>PRUEBA DE ANTIGENO COVID-19</t>
  </si>
  <si>
    <t>25301001-0275</t>
  </si>
  <si>
    <t>AGUA INYECTABLE</t>
  </si>
  <si>
    <t>25301001-0276</t>
  </si>
  <si>
    <t>25301001-0277</t>
  </si>
  <si>
    <t>GEL DE ALUMINIO, MAGNESIO Y DIMETICONA</t>
  </si>
  <si>
    <t>25301001-0278</t>
  </si>
  <si>
    <t>SUERO ORAL</t>
  </si>
  <si>
    <t>25301001-0279</t>
  </si>
  <si>
    <t>ALCOHOL EN GEL</t>
  </si>
  <si>
    <t>25301001-0280</t>
  </si>
  <si>
    <t>ALCOHOL ETILICO AL 96%</t>
  </si>
  <si>
    <t>25301001-0281</t>
  </si>
  <si>
    <t>ISOSORBIDE</t>
  </si>
  <si>
    <t>25301001-0282</t>
  </si>
  <si>
    <t>GEL DE ALUMINIO, MAGNESIO  Y DIMETICONA</t>
  </si>
  <si>
    <t>25301001-0283</t>
  </si>
  <si>
    <t>25301001-0284</t>
  </si>
  <si>
    <t>AGUA OXIGENADA</t>
  </si>
  <si>
    <t>25301001-0285</t>
  </si>
  <si>
    <t>ALCOHOL EN SPRAY</t>
  </si>
  <si>
    <t>25301001-0286</t>
  </si>
  <si>
    <t>CIPROFLOXACINO/HIDROCORTISONA/LIDOCAINA</t>
  </si>
  <si>
    <t>25301001-0287</t>
  </si>
  <si>
    <t>DEXTROSA SOLUCION AL 5%</t>
  </si>
  <si>
    <t>25301001-0288</t>
  </si>
  <si>
    <t>DIPROPIONATO DE BECLOMETASONA</t>
  </si>
  <si>
    <t>25301001-0289</t>
  </si>
  <si>
    <t>DICLOFENACO DIETILAMONIO</t>
  </si>
  <si>
    <t>25301001-0290</t>
  </si>
  <si>
    <t>LIDOCAINA SPRAY AL 10%</t>
  </si>
  <si>
    <t>25301001-0291</t>
  </si>
  <si>
    <t>SOLUCION MIXTA</t>
  </si>
  <si>
    <t>25301001-0292</t>
  </si>
  <si>
    <t>HEXADINE SHAMPOO CLINICO</t>
  </si>
  <si>
    <t>25301001-0293</t>
  </si>
  <si>
    <t>MUPIROCINA TUBO</t>
  </si>
  <si>
    <t>25301001-0294</t>
  </si>
  <si>
    <t>CEFALEXINA TABLETAS</t>
  </si>
  <si>
    <t>25401001-0140</t>
  </si>
  <si>
    <t>25401001-0143</t>
  </si>
  <si>
    <t>BOTIQUIN DE PRIMEROS AUXILIOS</t>
  </si>
  <si>
    <t>25401001-0144</t>
  </si>
  <si>
    <t>ALGODÓN ( ESTERILIZADO )</t>
  </si>
  <si>
    <t>25401001-0145</t>
  </si>
  <si>
    <t>TALCO</t>
  </si>
  <si>
    <t>25401001-0146</t>
  </si>
  <si>
    <t>TELA ADHESIVA</t>
  </si>
  <si>
    <t>25401001-0150</t>
  </si>
  <si>
    <t>BANDITAS ADHESIVAS</t>
  </si>
  <si>
    <t>25401001-0151</t>
  </si>
  <si>
    <t>CUBRE BOCA QUIRURGICO</t>
  </si>
  <si>
    <t>25401001-0154</t>
  </si>
  <si>
    <t>ABATELENGUAS</t>
  </si>
  <si>
    <t>25401001-0155</t>
  </si>
  <si>
    <t>BASCULA MECANICA CON ESTADIMETRO</t>
  </si>
  <si>
    <t>25401001-0156</t>
  </si>
  <si>
    <t>BAUMANOMETRO DIGITAL</t>
  </si>
  <si>
    <t>25401001-0157</t>
  </si>
  <si>
    <t>BAUMANOMETRO DE MERCURIO</t>
  </si>
  <si>
    <t>25401001-0158</t>
  </si>
  <si>
    <t>BOTE SANITARIO CON PEDAL TAPA Y ASIENTO</t>
  </si>
  <si>
    <t>25401001-0159</t>
  </si>
  <si>
    <t>CATETER PARA VENOCLISIS</t>
  </si>
  <si>
    <t>25401001-0160</t>
  </si>
  <si>
    <t>CATETER PARA VENOCLISIS TIPO MARIPOSA</t>
  </si>
  <si>
    <t>25401001-0161</t>
  </si>
  <si>
    <t>CILINDRO DE OXIGENO PORTATIL</t>
  </si>
  <si>
    <t>25401001-0162</t>
  </si>
  <si>
    <t>COLLARIN TIPO STIFNECK SELECT ADULTO</t>
  </si>
  <si>
    <t>25401001-0163</t>
  </si>
  <si>
    <t>DETECTOR FETAL MINIDOPLER CON DISPLAY</t>
  </si>
  <si>
    <t>25401001-0164</t>
  </si>
  <si>
    <t>ESCALERILLA TUBULAR CROMADA</t>
  </si>
  <si>
    <t>25401001-0165</t>
  </si>
  <si>
    <t>ESTETOSCOPIO</t>
  </si>
  <si>
    <t>25401001-0166</t>
  </si>
  <si>
    <t>ESTUCHE DE DISECCION</t>
  </si>
  <si>
    <t>25401001-0167</t>
  </si>
  <si>
    <t>GASA NO ESTERIL</t>
  </si>
  <si>
    <t>25401001-0168</t>
  </si>
  <si>
    <t>GLUCOMETRO</t>
  </si>
  <si>
    <t>25401001-0169</t>
  </si>
  <si>
    <t>GUANTES NO ESTERILES</t>
  </si>
  <si>
    <t>25401001-0170</t>
  </si>
  <si>
    <t>ANTISEPTICO/GERMICIDA IODOPOVIDONA 8 G ESPUMA 3.785</t>
  </si>
  <si>
    <t>25401001-0171</t>
  </si>
  <si>
    <t>JERINGA C/AGUJA DESECHABLE</t>
  </si>
  <si>
    <t>25401001-0172</t>
  </si>
  <si>
    <t>JERINGA PARA INSULINA</t>
  </si>
  <si>
    <t>25401001-0173</t>
  </si>
  <si>
    <t>JERINGA DE PLÁSTICO HIPODÉRMICA CON AGUJA</t>
  </si>
  <si>
    <t>25401001-0174</t>
  </si>
  <si>
    <t>LAMPARA DE CHICOTE</t>
  </si>
  <si>
    <t>25401001-0175</t>
  </si>
  <si>
    <t>LANCETAS</t>
  </si>
  <si>
    <t>25401001-0176</t>
  </si>
  <si>
    <t>MARTILLO PARA REFLEJOS CON MANGO DE ACERO Y PUNTA DE GOMA</t>
  </si>
  <si>
    <t>25401001-0177</t>
  </si>
  <si>
    <t>MASCARILLA PARA OXIGENO</t>
  </si>
  <si>
    <t>25401001-0178</t>
  </si>
  <si>
    <t>MESA AUXILIAR MATERIAL</t>
  </si>
  <si>
    <t>25401001-0179</t>
  </si>
  <si>
    <t>MESA MAYO</t>
  </si>
  <si>
    <t>25401001-0180</t>
  </si>
  <si>
    <t>NEGATOSCOPIO</t>
  </si>
  <si>
    <t>25401001-0181</t>
  </si>
  <si>
    <t>OXIMETRO DE PULSO</t>
  </si>
  <si>
    <t>25401001-0182</t>
  </si>
  <si>
    <t>PORTAVENOCLISIS BASE TUBULAR DESARMABLE</t>
  </si>
  <si>
    <t>25401001-0183</t>
  </si>
  <si>
    <t>RIÑON DE ACERO INOXIDABLE</t>
  </si>
  <si>
    <t>25401001-0184</t>
  </si>
  <si>
    <t>SABANA DESECHABLE PARA MESA DE EXPLORACION</t>
  </si>
  <si>
    <t>25401001-0185</t>
  </si>
  <si>
    <t>SILLA DE RUEDAS</t>
  </si>
  <si>
    <t>25401001-0186</t>
  </si>
  <si>
    <t>SUTURA DE NYLON</t>
  </si>
  <si>
    <t>25401001-0187</t>
  </si>
  <si>
    <t>TIRAS REACTIVAS</t>
  </si>
  <si>
    <t>25401001-0188</t>
  </si>
  <si>
    <t>TORUNDERO DE ACERO INOXIDABLE</t>
  </si>
  <si>
    <t>25401001-0189</t>
  </si>
  <si>
    <t>VENDA  COBÁN</t>
  </si>
  <si>
    <t>25401001-0190</t>
  </si>
  <si>
    <t>VENDA ELÁSTICA DE TEJIDO PLANO DE ALGODÓN C/FIBRAS SINTÉTICAS ESTÉRIL</t>
  </si>
  <si>
    <t>25401001-0192</t>
  </si>
  <si>
    <t>CAMILLA RIGIDA DE PLASTICO - GASTO</t>
  </si>
  <si>
    <t>25401001-0194</t>
  </si>
  <si>
    <t>PROTECTOR FACIAL</t>
  </si>
  <si>
    <t>25401001-0195</t>
  </si>
  <si>
    <t>TORUNDAS CON ALCOHOL</t>
  </si>
  <si>
    <t>25401001-0197</t>
  </si>
  <si>
    <t>FUNDA P/ZAPATOS DESECHABLE</t>
  </si>
  <si>
    <t>25401001-0198</t>
  </si>
  <si>
    <t>25401001-0199</t>
  </si>
  <si>
    <t>APOSITOS ESTERIL</t>
  </si>
  <si>
    <t>25401001-0200</t>
  </si>
  <si>
    <t>TIJERA P/PARAMEDICO</t>
  </si>
  <si>
    <t>25401001-0201</t>
  </si>
  <si>
    <t>MALETA TRAUMA</t>
  </si>
  <si>
    <t>25401001-0203</t>
  </si>
  <si>
    <t>BATA DESECHABLE P/MEDICO</t>
  </si>
  <si>
    <t>25401001-0206</t>
  </si>
  <si>
    <t>KIT CARETA CUBREBOCAS PAÑO Y SANITIZANTE</t>
  </si>
  <si>
    <t>KIT</t>
  </si>
  <si>
    <t>25401001-0207</t>
  </si>
  <si>
    <t>GOOGLES DE USO MEDICO</t>
  </si>
  <si>
    <t>25401001-0208</t>
  </si>
  <si>
    <t>OVEROL DESECHABLE</t>
  </si>
  <si>
    <t>25401001-0209</t>
  </si>
  <si>
    <t>BRAZALETE CON GEL ANTIBACTERIAL</t>
  </si>
  <si>
    <t>25401001-0210</t>
  </si>
  <si>
    <t>25401001-0211</t>
  </si>
  <si>
    <t>CINTA MICROPOROSA DE PAPEL</t>
  </si>
  <si>
    <t>25401001-0212</t>
  </si>
  <si>
    <t>HISOPOS</t>
  </si>
  <si>
    <t>25401001-0213</t>
  </si>
  <si>
    <t>CARETA PROTECTORA CON GORRA ABATIBLE</t>
  </si>
  <si>
    <t>25401001-0214</t>
  </si>
  <si>
    <t>TERMONEBULIZADOR (GASTOS)</t>
  </si>
  <si>
    <t>25401001-0218</t>
  </si>
  <si>
    <t>GORROS  CIRUJANO  ( DESECHABLES )</t>
  </si>
  <si>
    <t>25401001-0219</t>
  </si>
  <si>
    <t>GORRO QUIRURGICO</t>
  </si>
  <si>
    <t>25401001-0220</t>
  </si>
  <si>
    <t>GORRO DESECHABLE</t>
  </si>
  <si>
    <t>25401001-0221</t>
  </si>
  <si>
    <t>MICA P/CARETA</t>
  </si>
  <si>
    <t>25401001-0222</t>
  </si>
  <si>
    <t>NEBULIZADOR</t>
  </si>
  <si>
    <t>25401001-0223</t>
  </si>
  <si>
    <t>MEDIDOR DE C02 P/INTERIORES</t>
  </si>
  <si>
    <t>25401001-0224</t>
  </si>
  <si>
    <t>TERMÓMETRO INFRARROJO MÉDICO</t>
  </si>
  <si>
    <t>25401001-0225</t>
  </si>
  <si>
    <t>TERMOMETRO INFRARROJO C/ TRIPIE</t>
  </si>
  <si>
    <t>25401001-0226</t>
  </si>
  <si>
    <t>BOTA SIN PLANTILLA DESECHABLE</t>
  </si>
  <si>
    <t>25401001-0227</t>
  </si>
  <si>
    <t>CARETA FACIAL CON SOPORTE DE LENTES</t>
  </si>
  <si>
    <t>25401001-0228</t>
  </si>
  <si>
    <t>FERULA MOLDEABLE</t>
  </si>
  <si>
    <t>25401001-0229</t>
  </si>
  <si>
    <t>GASA ESTERIL</t>
  </si>
  <si>
    <t>25401001-0230</t>
  </si>
  <si>
    <t>TIJERAS LISTER P/TRABAJO PESADO EN URGENCIAS</t>
  </si>
  <si>
    <t>25401001-0231</t>
  </si>
  <si>
    <t>VENDA AUTOADHERIBLE</t>
  </si>
  <si>
    <t>25401001-0232</t>
  </si>
  <si>
    <t>CABESTRILLO MEDIANO SOPORTE DE BRAZO Y HOMBRE AJUSTABLE</t>
  </si>
  <si>
    <t>25401001-0233</t>
  </si>
  <si>
    <t>CINTA TRANSPORE</t>
  </si>
  <si>
    <t>25401001-0234</t>
  </si>
  <si>
    <t>ESPONJA DE GASA</t>
  </si>
  <si>
    <t>25401001-0235</t>
  </si>
  <si>
    <t>EQUIPO DESECHABLE P/VENOCLISIS NORMO GOTERO</t>
  </si>
  <si>
    <t>25401001-0236</t>
  </si>
  <si>
    <t>EQUIPO DESECHABLE P/VENOCLISIS MICRO GOTERO</t>
  </si>
  <si>
    <t>25401001-0237</t>
  </si>
  <si>
    <t>EQUIPO P/VENOCLISIS LLAVE DE TRES PASOS</t>
  </si>
  <si>
    <t>25401001-0238</t>
  </si>
  <si>
    <t>GASA SIMPLE ESTERILIZADA</t>
  </si>
  <si>
    <t>25401001-0239</t>
  </si>
  <si>
    <t>PUNTAS NASALES PEDIATRICO</t>
  </si>
  <si>
    <t>25401001-0240</t>
  </si>
  <si>
    <t>PUNTAS NASALES ADULTO</t>
  </si>
  <si>
    <t>25401001-0241</t>
  </si>
  <si>
    <t>PERILLA DE ASPIRACION DE HULE N.- 2</t>
  </si>
  <si>
    <t>25401001-0242</t>
  </si>
  <si>
    <t>TUBOS ENDOTRAQUEALES ADULTO</t>
  </si>
  <si>
    <t>25401001-0243</t>
  </si>
  <si>
    <t>TUBOS ENDOTRAQUEALES PEDIATRICO</t>
  </si>
  <si>
    <t>25401001-0244</t>
  </si>
  <si>
    <t>TERMOMETRO DE MERCURIO</t>
  </si>
  <si>
    <t>25401001-0245</t>
  </si>
  <si>
    <t>ESTUCHE DE DIAGNOSTICO</t>
  </si>
  <si>
    <t>25401001-0246</t>
  </si>
  <si>
    <t>AMBU RESUCITADOR DESECHABLE OVAL ADULTO</t>
  </si>
  <si>
    <t>25401001-0247</t>
  </si>
  <si>
    <t>MASCARILLA CON MICRONEBULZADOR</t>
  </si>
  <si>
    <t>25401001-0248</t>
  </si>
  <si>
    <t>MASCARILLA SIMPLE PEDIATRICO</t>
  </si>
  <si>
    <t>25401001-0249</t>
  </si>
  <si>
    <t>JABON QUIRURGICO</t>
  </si>
  <si>
    <t>25401001-0250</t>
  </si>
  <si>
    <t>MASCARILLA LARINGEA MANGUITO INFLABLE, TUBO DE VIA  AEREA, CONECTOR DE 15 mm</t>
  </si>
  <si>
    <t>25401001-0251</t>
  </si>
  <si>
    <t>TOALLAS SANITARIAS FEMENINAS</t>
  </si>
  <si>
    <t>25401001-0252</t>
  </si>
  <si>
    <t>VENDA ELASTICA V/M</t>
  </si>
  <si>
    <t>25401001-0253</t>
  </si>
  <si>
    <t>MICROPORE</t>
  </si>
  <si>
    <t>25401001-0254</t>
  </si>
  <si>
    <t>ALGODÓN</t>
  </si>
  <si>
    <t>25401001-0255</t>
  </si>
  <si>
    <t>GASAS ESTERIL</t>
  </si>
  <si>
    <t>25401001-0256</t>
  </si>
  <si>
    <t>25401001-0257</t>
  </si>
  <si>
    <t>25401001-0258</t>
  </si>
  <si>
    <t>BOTE PARA RPBI</t>
  </si>
  <si>
    <t>25401001-0259</t>
  </si>
  <si>
    <t>CANULA DE SUCCION YANKAHUER</t>
  </si>
  <si>
    <t>25401001-0260</t>
  </si>
  <si>
    <t>ELECTRODOS DE PARCHE AUTOADHERIBLE PARA ADULTO</t>
  </si>
  <si>
    <t>25401001-0261</t>
  </si>
  <si>
    <t>GEL CONDUCTOR SOLUBLE EN AGUA</t>
  </si>
  <si>
    <t>25401001-0262</t>
  </si>
  <si>
    <t>HOJAS DE BISTURI</t>
  </si>
  <si>
    <t>25401001-0263</t>
  </si>
  <si>
    <t>MASCARILLA SIMPLE P/ADULTO</t>
  </si>
  <si>
    <t>25401001-0264</t>
  </si>
  <si>
    <t>MASCARILLA AMBU PARA RESPIRACION ARTIFICIAL DESECHABLE</t>
  </si>
  <si>
    <t>25401001-0265</t>
  </si>
  <si>
    <t>SONDA NELATON LATEX</t>
  </si>
  <si>
    <t>25401001-0266</t>
  </si>
  <si>
    <t>TORUNDAS DE ALGODÓN</t>
  </si>
  <si>
    <t>25401001-0267</t>
  </si>
  <si>
    <t>PORTA CUBREBOCAS</t>
  </si>
  <si>
    <t>25401001-0268</t>
  </si>
  <si>
    <t>LAMPARA DE DIAGNOSTICO</t>
  </si>
  <si>
    <t>25401001-0269</t>
  </si>
  <si>
    <t>ESTUCHE DE DIAGNOSTICO CON ILUMINACION ESTANDAR</t>
  </si>
  <si>
    <t>25500003-0001</t>
  </si>
  <si>
    <t>CEPILLO LIMPIA CAMARAS</t>
  </si>
  <si>
    <t>25500004-0001</t>
  </si>
  <si>
    <t>PAPEL FOTOGRAFICO KODABROME</t>
  </si>
  <si>
    <t>25500005-0002</t>
  </si>
  <si>
    <t>PELICULA FOTOGRAFICA ASA/100  35 m.m. 24</t>
  </si>
  <si>
    <t>25500005-0003</t>
  </si>
  <si>
    <t>PELICULA FOTOGRAFICA 135MM  36 EXP.</t>
  </si>
  <si>
    <t>25500005-0004</t>
  </si>
  <si>
    <t>PELICULAS FOTOGRAFICAS (VARIAS)</t>
  </si>
  <si>
    <t>25500005-0006</t>
  </si>
  <si>
    <t>KIT DE LIMPieza P/EQUIPO FOTOGRAFICO</t>
  </si>
  <si>
    <t>25500006-0010</t>
  </si>
  <si>
    <t>SOLVENTE</t>
  </si>
  <si>
    <t>25500007-0001</t>
  </si>
  <si>
    <t>PELICULA FOTOGRAFICA  35 m.m. 12 EXP.</t>
  </si>
  <si>
    <t>25500007-0002</t>
  </si>
  <si>
    <t>PELICULA FOTOGRAFICA 135 m.m. 36 EXP.</t>
  </si>
  <si>
    <t>25500007-0003</t>
  </si>
  <si>
    <t>PELICULA FOTOGRAFICA ASA/100  35 m.m. 12</t>
  </si>
  <si>
    <t>25500007-0004</t>
  </si>
  <si>
    <t>PELICULA FOTOGRAFICA ASA/100  35 m.m. 36</t>
  </si>
  <si>
    <t>25500007-0006</t>
  </si>
  <si>
    <t>PELICULA FOTOGRAFICA ASA/400 135 m.m. 24</t>
  </si>
  <si>
    <t>25500007-0008</t>
  </si>
  <si>
    <t>PELICULA DE 120 mm. ASA 400</t>
  </si>
  <si>
    <t>25901001-0001</t>
  </si>
  <si>
    <t>ALCOHOL ISOPROPILICO DE USO INDUSTRIAL</t>
  </si>
  <si>
    <t>25901001-0002</t>
  </si>
  <si>
    <t>25901001-0003</t>
  </si>
  <si>
    <t>AGENTE QUIMICO PARA LIMPIAR AGUAS RESIDUALES</t>
  </si>
  <si>
    <t>25901001-0004</t>
  </si>
  <si>
    <t>GASOLINA BLANCA</t>
  </si>
  <si>
    <t>26102001-0004</t>
  </si>
  <si>
    <t>VALE DE GASOLINA DE $200 PESOS - SERVICIOS PUBLICOS</t>
  </si>
  <si>
    <t>26102001-0005</t>
  </si>
  <si>
    <t>VALE DE GASOLINA DE $100 PESOS - SERVICIOS PUBLICOS</t>
  </si>
  <si>
    <t>26102001-0006</t>
  </si>
  <si>
    <t>VALE DE GASOLINA DE $50 PESOS - SERVICIOS PUBLICOS</t>
  </si>
  <si>
    <t>26102001-0007</t>
  </si>
  <si>
    <t>VALE DE GASOLINA DE $30 PESOS - SERVICIOS PUBLICOS</t>
  </si>
  <si>
    <t>26102001-0008</t>
  </si>
  <si>
    <t>VALE DE GASOLINA DE $20 PESOS - SERVICIOS PUBLICOS</t>
  </si>
  <si>
    <t>26102001-0009</t>
  </si>
  <si>
    <t>VALE DE GASOLINA DE $10 PESOS - SERVICIOS PUBLICOS</t>
  </si>
  <si>
    <t>26102001-0010</t>
  </si>
  <si>
    <t>VALE DE GASOLINA DE $5 PESOS - SERVICIOS PUBLICOS</t>
  </si>
  <si>
    <t>26102001-0011</t>
  </si>
  <si>
    <t>VALE DE GASOLINA DE $1 PESO - SERVICIOS PUBLICOS</t>
  </si>
  <si>
    <t>26102001-0012</t>
  </si>
  <si>
    <t>VALE DE GASOLINA DE $2 PESOS - SERVICIOS PUBLICOS</t>
  </si>
  <si>
    <t>26102001-0013</t>
  </si>
  <si>
    <t>VALE DE GASOLINA DE $15 PESOS - SERVICIOS PUBLICOS</t>
  </si>
  <si>
    <t>26102001-0014</t>
  </si>
  <si>
    <t>VALE DE GASOLINA DE $25 PESOS - SERVICIOS PUBLICOS</t>
  </si>
  <si>
    <t>26102001-0015</t>
  </si>
  <si>
    <t>VALE DE GASOLINA DE $500 PESOS - SERVICIOS PUBLICOS</t>
  </si>
  <si>
    <t>26102001-0016</t>
  </si>
  <si>
    <t>VALE DE GASOLINA DE $300 PESOS - SERVICIOS PUBLICOS</t>
  </si>
  <si>
    <t>26102001-0017</t>
  </si>
  <si>
    <t>VALE DE GASOLINA DE $400 PESOS - SERVICIOS PUBLICOS</t>
  </si>
  <si>
    <t>26102001-0019</t>
  </si>
  <si>
    <t>DISPERSION ELECTRONICA DE COMBUSTIBLE PARA SERVICIOS PUBLICOS</t>
  </si>
  <si>
    <t>26102001-0021</t>
  </si>
  <si>
    <t>LIQUIDO DE FRENOS</t>
  </si>
  <si>
    <t>26102001-0022</t>
  </si>
  <si>
    <t>ACEITE DE MOTOR</t>
  </si>
  <si>
    <t>26102001-0023</t>
  </si>
  <si>
    <t>ANTICONGELANTE</t>
  </si>
  <si>
    <t>26102001-0024</t>
  </si>
  <si>
    <t>LIQUIDO DIRECCION HIDRAULICA</t>
  </si>
  <si>
    <t>26103001-0009</t>
  </si>
  <si>
    <t>VALE DE GASOLINA DE $30 PESOS - SERVICIOS ADMINISTRATIVOS</t>
  </si>
  <si>
    <t>26103001-0015</t>
  </si>
  <si>
    <t>VALE DE GASOLINA DE $15 PESOS - SERVICIOS ADMINISTRATIVOS</t>
  </si>
  <si>
    <t>26103001-0016</t>
  </si>
  <si>
    <t>VALE DE GASOLINA DE $25 PESOS - SERVICIOS ADMINISTRATIVOS</t>
  </si>
  <si>
    <t>26103001-0017</t>
  </si>
  <si>
    <t>VALE DE GASOLINA DE $500 PESOS - SERVICIOS ADMINISTRATIVOS</t>
  </si>
  <si>
    <t>26103001-0018</t>
  </si>
  <si>
    <t>VALE DE GASOLINA DE $300 PESOS - SERVICIOS ADMINISTRATIVOS</t>
  </si>
  <si>
    <t>26103001-0019</t>
  </si>
  <si>
    <t>VALE DE GASOLINA DE $400 PESOS - SERVICIOS ADMINISTRATIVOS</t>
  </si>
  <si>
    <t>26103001-0031</t>
  </si>
  <si>
    <t>DISPERSION ELECTRONICA DE COMBUSTIBLE PARA SERVICIOS ADMINISTRATIVOS</t>
  </si>
  <si>
    <t>26103001-0032</t>
  </si>
  <si>
    <t>26103001-0033</t>
  </si>
  <si>
    <t>26103001-0034</t>
  </si>
  <si>
    <t>26103001-0035</t>
  </si>
  <si>
    <t>26103001-0036</t>
  </si>
  <si>
    <t>26103001-0037</t>
  </si>
  <si>
    <t>26103001-0038</t>
  </si>
  <si>
    <t>VALE DE GASOLINA DE $180 PESOS - SERVICIOS ADMINISTRATIVOS</t>
  </si>
  <si>
    <t>26103001-0039</t>
  </si>
  <si>
    <t>VALE DE GASOLINA DE $160 PESOS - SERVICIOS ADMINISTRATIVOS</t>
  </si>
  <si>
    <t>26103001-0040</t>
  </si>
  <si>
    <t>VALE DE GASOLINA DE $150 PESOS - SERVICIOS ADMINISTRATIVOS</t>
  </si>
  <si>
    <t>26103001-0041</t>
  </si>
  <si>
    <t>VALE DE GASOLINA DE $150 PESOS - SERVICIOS PUBLICOS</t>
  </si>
  <si>
    <t>26104001-0003</t>
  </si>
  <si>
    <t>VALE DE GASOLINA DE $200 PESOS - SERVIDORES PUBLICOS</t>
  </si>
  <si>
    <t>26104001-0004</t>
  </si>
  <si>
    <t>VALE DE GASOLINA DE $100 PESOS - SERVIDORES PUBLICOS</t>
  </si>
  <si>
    <t>26104001-0005</t>
  </si>
  <si>
    <t>VALE DE GASOLINA DE $50 PESOS - SERVIDORES PUBLICOS</t>
  </si>
  <si>
    <t>26104001-0006</t>
  </si>
  <si>
    <t>VALE DE GASOLINA DE $30 PESOS - SERVIDORES PUBLICOS</t>
  </si>
  <si>
    <t>26104001-0007</t>
  </si>
  <si>
    <t>VALE DE GASOLINA DE $20 PESOS - SERVIDORES PUBLICOS</t>
  </si>
  <si>
    <t>26104001-0008</t>
  </si>
  <si>
    <t>VALE DE GASOLINA DE $10 PESOS - SERVIDORES PUBLICOS</t>
  </si>
  <si>
    <t>26104001-0009</t>
  </si>
  <si>
    <t>VALE DE GASOLINA DE $5 PESOS - SERVIDORES PUBLICOS</t>
  </si>
  <si>
    <t>26104001-0010</t>
  </si>
  <si>
    <t>VALE DE GASOLINA DE $1 PESO - SERVIDORES PUBLICOS</t>
  </si>
  <si>
    <t>26104001-0011</t>
  </si>
  <si>
    <t>VALE DE GASOLINA DE $2 PESOS - SERVIDORES PUBLICOS</t>
  </si>
  <si>
    <t>26104001-0012</t>
  </si>
  <si>
    <t>VALE DE GASOLINA DE $15 PESOS - SERVIDORES PUBLICOS</t>
  </si>
  <si>
    <t>26104001-0013</t>
  </si>
  <si>
    <t>VALE DE GASOLINA DE $25 PESOS - SERVIDORES PUBLICOS</t>
  </si>
  <si>
    <t>26104001-0014</t>
  </si>
  <si>
    <t>VALE DE GASOLINA DE $500 PESOS - SERVIDORES PUBLICOS</t>
  </si>
  <si>
    <t>26104001-0015</t>
  </si>
  <si>
    <t>VALE DE GASOLINA DE $300 PESOS - SERVIDORES PUBLICOS</t>
  </si>
  <si>
    <t>26104001-0016</t>
  </si>
  <si>
    <t>VALE DE GASOLINA DE $400 PESOS - SERVIDORES PUBLICOS</t>
  </si>
  <si>
    <t>26104001-0017</t>
  </si>
  <si>
    <t>DISPERSION ELECTRONICA DE COMBUSTIBLE PARA SERVIDORES PUBLICOS</t>
  </si>
  <si>
    <t>26104001-0018</t>
  </si>
  <si>
    <t>26104001-0019</t>
  </si>
  <si>
    <t>26105001-0008</t>
  </si>
  <si>
    <t>GAS LP (SUMINISTRO )</t>
  </si>
  <si>
    <t>26105001-0009</t>
  </si>
  <si>
    <t>ACEITE 3 EN 1</t>
  </si>
  <si>
    <t>26105001-0010</t>
  </si>
  <si>
    <t>GAS NATURAL</t>
  </si>
  <si>
    <t>26105001-0011</t>
  </si>
  <si>
    <t>DIESEL  SUMINISTRO</t>
  </si>
  <si>
    <t>26105001-0013</t>
  </si>
  <si>
    <t>DIESEL SUMINISTRO</t>
  </si>
  <si>
    <t>27100001-0001</t>
  </si>
  <si>
    <t>BANDERA</t>
  </si>
  <si>
    <t>27100002-0001</t>
  </si>
  <si>
    <t>BLUSA</t>
  </si>
  <si>
    <t>27100002-0002</t>
  </si>
  <si>
    <t>FALDA</t>
  </si>
  <si>
    <t>27100003-0001</t>
  </si>
  <si>
    <t>GORRA</t>
  </si>
  <si>
    <t>27100003-0002</t>
  </si>
  <si>
    <t>GORRA IMPERMEABLE IMPRESA IFE</t>
  </si>
  <si>
    <t>27100003-0003</t>
  </si>
  <si>
    <t>GORRA GABARDINA IMPRESA</t>
  </si>
  <si>
    <t>27100004-0001</t>
  </si>
  <si>
    <t>BROCHE ¾ PIN</t>
  </si>
  <si>
    <t>27100006-0001</t>
  </si>
  <si>
    <t>CAMISA DE VESTIR</t>
  </si>
  <si>
    <t>27100006-0002</t>
  </si>
  <si>
    <t>CAMISOLA DE MEZCLILLA</t>
  </si>
  <si>
    <t>27100006-0003</t>
  </si>
  <si>
    <t>SACO DE VESTIR</t>
  </si>
  <si>
    <t>27100007-0001</t>
  </si>
  <si>
    <t>CASACA</t>
  </si>
  <si>
    <t>27100008-0001</t>
  </si>
  <si>
    <t>CHALECO</t>
  </si>
  <si>
    <t>27100009-0002</t>
  </si>
  <si>
    <t>CHAMARRA</t>
  </si>
  <si>
    <t>27100011-0001</t>
  </si>
  <si>
    <t>PANTALON DE VESTIR</t>
  </si>
  <si>
    <t>27100011-0002</t>
  </si>
  <si>
    <t>PANTALON DE MEZCLILLA</t>
  </si>
  <si>
    <t>27100012-0001</t>
  </si>
  <si>
    <t>CORBATA DE VESTIR</t>
  </si>
  <si>
    <t>27100013-0003</t>
  </si>
  <si>
    <t>PLAYERA IMPRESA IFE</t>
  </si>
  <si>
    <t>27100013-0004</t>
  </si>
  <si>
    <t>PLAYERA</t>
  </si>
  <si>
    <t>27100013-0005</t>
  </si>
  <si>
    <t>PLAYERA TIPO POLO</t>
  </si>
  <si>
    <t>27100014-0001</t>
  </si>
  <si>
    <t>TRAJE PARA CABALLERO</t>
  </si>
  <si>
    <t>27100014-0002</t>
  </si>
  <si>
    <t>TRAJE PARA DAMA</t>
  </si>
  <si>
    <t>27100015-0001</t>
  </si>
  <si>
    <t>OVEROL P/HOMBRE</t>
  </si>
  <si>
    <t>27100015-0002</t>
  </si>
  <si>
    <t>BATA DE GABARDINA</t>
  </si>
  <si>
    <t>27100016-0001</t>
  </si>
  <si>
    <t>SOMBRERO TIP CAZADOR O PESCADOR</t>
  </si>
  <si>
    <t>27100016-0002</t>
  </si>
  <si>
    <t>BOLSA DE DORMIR</t>
  </si>
  <si>
    <t>27101001-0001</t>
  </si>
  <si>
    <t>PARAGUAS</t>
  </si>
  <si>
    <t>27101001-0002</t>
  </si>
  <si>
    <t>FILIPINA DE CHEF</t>
  </si>
  <si>
    <t>27101001-0003</t>
  </si>
  <si>
    <t>FILIPINA DE SERVICIO/AYUDANTE</t>
  </si>
  <si>
    <t>27101001-0004</t>
  </si>
  <si>
    <t>UNIFORME DEPORTIVO (PLAYERA-SHORT-MEDIAS)</t>
  </si>
  <si>
    <t>27101001-0005</t>
  </si>
  <si>
    <t>BATA INDUSTRIAL</t>
  </si>
  <si>
    <t>27101001-0006</t>
  </si>
  <si>
    <t>BOTIN CASUAL</t>
  </si>
  <si>
    <t>27101001-0007</t>
  </si>
  <si>
    <t>SILBATO</t>
  </si>
  <si>
    <t>27101001-0008</t>
  </si>
  <si>
    <t>BLUSA CASUAL MANGA CORTA</t>
  </si>
  <si>
    <t>27101001-0009</t>
  </si>
  <si>
    <t>BLUSA CASUAL MANGA LARGA</t>
  </si>
  <si>
    <t>27101001-0010</t>
  </si>
  <si>
    <t>CAMISA CASUAL MANGA CORTA</t>
  </si>
  <si>
    <t>27101001-0011</t>
  </si>
  <si>
    <t>CAMISA CASUAL MANGA LARGA</t>
  </si>
  <si>
    <t>27101001-0012</t>
  </si>
  <si>
    <t>PANTALON DE CARGO</t>
  </si>
  <si>
    <t>27101001-0013</t>
  </si>
  <si>
    <t>BOTAS PARAMEDICO</t>
  </si>
  <si>
    <t>27101001-0014</t>
  </si>
  <si>
    <t>CHAMARRA/CHALECO</t>
  </si>
  <si>
    <t>27101001-0015</t>
  </si>
  <si>
    <t>SUDADERA</t>
  </si>
  <si>
    <t>27101001-0016</t>
  </si>
  <si>
    <t>ZAPATO</t>
  </si>
  <si>
    <t>27101001-0017</t>
  </si>
  <si>
    <t>BOTA</t>
  </si>
  <si>
    <t>27101001-0018</t>
  </si>
  <si>
    <t>UNIFORME EJECUTIVO DAMA (SACO-PANTALON-BLUSA)</t>
  </si>
  <si>
    <t>27101001-0019</t>
  </si>
  <si>
    <t>MASCADA PARA DAMA</t>
  </si>
  <si>
    <t>27101001-0020</t>
  </si>
  <si>
    <t>PANTALON PARA DAMA</t>
  </si>
  <si>
    <t>27101001-0021</t>
  </si>
  <si>
    <t>SACO PARA DAMA</t>
  </si>
  <si>
    <t>27101001-0022</t>
  </si>
  <si>
    <t>BATA MEDICA</t>
  </si>
  <si>
    <t>27101001-0023</t>
  </si>
  <si>
    <t>BATA DE MANTENIMIENTO</t>
  </si>
  <si>
    <t>27101001-0024</t>
  </si>
  <si>
    <t>PENDON TRICOLOR</t>
  </si>
  <si>
    <t>27101001-0025</t>
  </si>
  <si>
    <t>CHALECO PARA DAMA</t>
  </si>
  <si>
    <t>27101001-0026</t>
  </si>
  <si>
    <t>CHALECO PARA HOMBRE</t>
  </si>
  <si>
    <t>27101001-0027</t>
  </si>
  <si>
    <t>BATA DE LABORATORIO</t>
  </si>
  <si>
    <t>27101001-0028</t>
  </si>
  <si>
    <t>BLUSA TIPO TOP</t>
  </si>
  <si>
    <t>27101001-0029</t>
  </si>
  <si>
    <t>ABRIGO</t>
  </si>
  <si>
    <t>27101001-0030</t>
  </si>
  <si>
    <t>CALCETINES</t>
  </si>
  <si>
    <t>27101001-0031</t>
  </si>
  <si>
    <t>CINTURON</t>
  </si>
  <si>
    <t>27101001-0032</t>
  </si>
  <si>
    <t>GUAYABERA</t>
  </si>
  <si>
    <t>27101001-0033</t>
  </si>
  <si>
    <t>CHALECO TIPO REPORTERO</t>
  </si>
  <si>
    <t>27101001-0034</t>
  </si>
  <si>
    <t>MOÑO</t>
  </si>
  <si>
    <t>27101001-0035</t>
  </si>
  <si>
    <t>27200001-0004</t>
  </si>
  <si>
    <t>LENTES PROTECTORES P/COMPUTADORA</t>
  </si>
  <si>
    <t>27200002-0001</t>
  </si>
  <si>
    <t>BOTAS DE HULE</t>
  </si>
  <si>
    <t>27200002-0002</t>
  </si>
  <si>
    <t>CUBIERTA P/BOTAS (TOTES)</t>
  </si>
  <si>
    <t>27200003-0001</t>
  </si>
  <si>
    <t>ZAPATO O BOTA DE SEGURIDAD</t>
  </si>
  <si>
    <t>27200003-0002</t>
  </si>
  <si>
    <t>BOTA PARA MOTOCICLISTA</t>
  </si>
  <si>
    <t>27200004-0001</t>
  </si>
  <si>
    <t>CASCO PARA MOTOCICLISTA</t>
  </si>
  <si>
    <t>27200004-0002</t>
  </si>
  <si>
    <t>CASCO SEGURIDAD</t>
  </si>
  <si>
    <t>27200005-0001</t>
  </si>
  <si>
    <t>ARNES MACHO</t>
  </si>
  <si>
    <t>27200005-0002</t>
  </si>
  <si>
    <t>FAJA DE CUERO</t>
  </si>
  <si>
    <t>27200005-0003</t>
  </si>
  <si>
    <t>FAJA DE SEGURIDAD ELASTICA CON TIRANTES</t>
  </si>
  <si>
    <t>27200007-0001</t>
  </si>
  <si>
    <t>GUANTES DE PIEL P/ELECTRICISTA</t>
  </si>
  <si>
    <t>27200007-0002</t>
  </si>
  <si>
    <t>GUANTES PARA MOTOCICLISTA</t>
  </si>
  <si>
    <t>27200007-0005</t>
  </si>
  <si>
    <t>GUANTES TEJIDO DE ALGODON</t>
  </si>
  <si>
    <t>27200007-0006</t>
  </si>
  <si>
    <t>GUANTES DE CARNAZA PARA TRABAJOS GENERALES</t>
  </si>
  <si>
    <t>27200008-0001</t>
  </si>
  <si>
    <t>MASCARILLA DE PROTECCION P/POLVO Y/O GAS</t>
  </si>
  <si>
    <t>27200010-0001</t>
  </si>
  <si>
    <t>IMPERMEABLE TIPO MANGA</t>
  </si>
  <si>
    <t>27200010-0002</t>
  </si>
  <si>
    <t>IMPERMEABLE (CAMISOLA Y PANTALON)</t>
  </si>
  <si>
    <t>27200010-0003</t>
  </si>
  <si>
    <t>CHAMARRA DE PIEL P/MOTOCICLISTA</t>
  </si>
  <si>
    <t>27200010-0005</t>
  </si>
  <si>
    <t>IMPERMEABLE PARA MOTOCICLISTA</t>
  </si>
  <si>
    <t>27200010-0006</t>
  </si>
  <si>
    <t>PANTALON DE PIEL P/MOTOCICLISTA</t>
  </si>
  <si>
    <t>27200010-0009</t>
  </si>
  <si>
    <t>CHAMARRA EN CORDURA PARA MOTOCICLISTA</t>
  </si>
  <si>
    <t>27200010-0010</t>
  </si>
  <si>
    <t>PANTALON EN CORDURA PARA MOTOCICLISTA</t>
  </si>
  <si>
    <t>27201001-0001</t>
  </si>
  <si>
    <t>OVEROL</t>
  </si>
  <si>
    <t>27201001-0002</t>
  </si>
  <si>
    <t>TAPONES AUDITIVOS</t>
  </si>
  <si>
    <t>27201001-0003</t>
  </si>
  <si>
    <t>FAJA ELASTICA</t>
  </si>
  <si>
    <t>27201001-0007</t>
  </si>
  <si>
    <t>ARNES DE SEGURIDAD</t>
  </si>
  <si>
    <t>27201001-0008</t>
  </si>
  <si>
    <t>MANDIL DE CARNAZA</t>
  </si>
  <si>
    <t>27201001-0009</t>
  </si>
  <si>
    <t>BANDANA PARA MOTOCICLISTA</t>
  </si>
  <si>
    <t>27201001-0010</t>
  </si>
  <si>
    <t>CHALECO DE VISIBILIDAD CONTRA ACCIDENTES - PROTECCION PERSONAL</t>
  </si>
  <si>
    <t>27201001-0011</t>
  </si>
  <si>
    <t>BRAZALETE PARA BRIGADISTA</t>
  </si>
  <si>
    <t>27201001-0013</t>
  </si>
  <si>
    <t>MICA PINLOCK PARA CASCO DE MOTOCICLISTA</t>
  </si>
  <si>
    <t>27201001-0014</t>
  </si>
  <si>
    <t>PANTALONERA</t>
  </si>
  <si>
    <t>27201001-0016</t>
  </si>
  <si>
    <t>CINTURON DE TRABAJO</t>
  </si>
  <si>
    <t>27201001-0017</t>
  </si>
  <si>
    <t>REPUESTO DE FILTRO P/MULTIPLES GASES</t>
  </si>
  <si>
    <t>27201001-0018</t>
  </si>
  <si>
    <t>GUANTES DE SEGURIDAD DE NYLON RECUBIERTOS DE NITRILO</t>
  </si>
  <si>
    <t>27201001-0019</t>
  </si>
  <si>
    <t>GUANTES DE TRABAJO MULTIPROPOSITO CON PALMA DE CUERO</t>
  </si>
  <si>
    <t>27201001-0020</t>
  </si>
  <si>
    <t>GUANTES DE MECANICO</t>
  </si>
  <si>
    <t>27201001-0021</t>
  </si>
  <si>
    <t>RODILLERAS</t>
  </si>
  <si>
    <t>27201001-0022</t>
  </si>
  <si>
    <t>CUBRE BOCAS T/CONCHA</t>
  </si>
  <si>
    <t>27201001-0023</t>
  </si>
  <si>
    <t>GUANTES  DE NYLON C/PLACA DE NITRICO</t>
  </si>
  <si>
    <t>27201001-0024</t>
  </si>
  <si>
    <t>OVEROL LAVABLE DE MICROFIBRA</t>
  </si>
  <si>
    <t>27201001-0025</t>
  </si>
  <si>
    <t>GUANTES DE LICRA C/CUBIERTA DE ESPUMA DE NITRILO</t>
  </si>
  <si>
    <t>27301001-0001</t>
  </si>
  <si>
    <t>BALON DE FUTBOL SOCCER</t>
  </si>
  <si>
    <t>27301001-0002</t>
  </si>
  <si>
    <t>TROFEO</t>
  </si>
  <si>
    <t>27301001-0003</t>
  </si>
  <si>
    <t>CHALECO SALVAVIDAS</t>
  </si>
  <si>
    <t>27301001-0004</t>
  </si>
  <si>
    <t>PELOTA LISA</t>
  </si>
  <si>
    <t>27301001-0005</t>
  </si>
  <si>
    <t>RODILLERA</t>
  </si>
  <si>
    <t>27400001-0001</t>
  </si>
  <si>
    <t>CINTA P/RIVETEAR</t>
  </si>
  <si>
    <t>27400001-0003</t>
  </si>
  <si>
    <t>HILOS DE ALGODÓN</t>
  </si>
  <si>
    <t>27400002-0002</t>
  </si>
  <si>
    <t>PAÑO DE LANA</t>
  </si>
  <si>
    <t>27400003-0001</t>
  </si>
  <si>
    <t>TELAS DIVERSAS</t>
  </si>
  <si>
    <t>27401001-0001</t>
  </si>
  <si>
    <t>CORTINA DE TELA</t>
  </si>
  <si>
    <t>27401001-0003</t>
  </si>
  <si>
    <t>HILO DE HENEQUEN</t>
  </si>
  <si>
    <t>27401001-0004</t>
  </si>
  <si>
    <t>DADO 60 X 60</t>
  </si>
  <si>
    <t>27401001-0005</t>
  </si>
  <si>
    <t>DADO DE LONA</t>
  </si>
  <si>
    <t>27500002-0001</t>
  </si>
  <si>
    <t>COLCHONETA</t>
  </si>
  <si>
    <t>27500002-0002</t>
  </si>
  <si>
    <t>COLCHON IND./MAT.</t>
  </si>
  <si>
    <t>27500005-0001</t>
  </si>
  <si>
    <t>TOALLA</t>
  </si>
  <si>
    <t>27501001-0001</t>
  </si>
  <si>
    <t>TRAPO MULTIUSO</t>
  </si>
  <si>
    <t>27501001-0002</t>
  </si>
  <si>
    <t>LISTON</t>
  </si>
  <si>
    <t>27501001-0003</t>
  </si>
  <si>
    <t>MANTEL</t>
  </si>
  <si>
    <t>27501001-0004</t>
  </si>
  <si>
    <t>CUBRE COLCHON INDIVIDUAL IMPERMEABLE</t>
  </si>
  <si>
    <t>27501001-0005</t>
  </si>
  <si>
    <t>SABANA INDIVIDUAL</t>
  </si>
  <si>
    <t>27501001-0006</t>
  </si>
  <si>
    <t>ALMOHADA</t>
  </si>
  <si>
    <t>27501001-0007</t>
  </si>
  <si>
    <t>COLCHON PARA LITERA - GASTO</t>
  </si>
  <si>
    <t>27501001-0008</t>
  </si>
  <si>
    <t>SABANA</t>
  </si>
  <si>
    <t>27501001-0009</t>
  </si>
  <si>
    <t>PAQUETE DE ALMOHADAS</t>
  </si>
  <si>
    <t>27501001-0010</t>
  </si>
  <si>
    <t>COBERTOR</t>
  </si>
  <si>
    <t>27501001-0011</t>
  </si>
  <si>
    <t>PROTECTOR PARA COLCHON</t>
  </si>
  <si>
    <t>29100002-0001</t>
  </si>
  <si>
    <t>APLICADOR DE SILICON</t>
  </si>
  <si>
    <t>29100003-0001</t>
  </si>
  <si>
    <t>ARCO SEGUETA</t>
  </si>
  <si>
    <t>29100004-0003</t>
  </si>
  <si>
    <t>EXTENSION PARA AUTOCLE</t>
  </si>
  <si>
    <t>29100004-0004</t>
  </si>
  <si>
    <t>JUEGO DE DADOS C/MATRACA Y MANERAL</t>
  </si>
  <si>
    <t>29100004-0005</t>
  </si>
  <si>
    <t>AUTOCLE CON MANERAL, DADO Y EXTENSIÓN</t>
  </si>
  <si>
    <t>29100006-0001</t>
  </si>
  <si>
    <t>BARRETA</t>
  </si>
  <si>
    <t>29100007-0001</t>
  </si>
  <si>
    <t>PRENSA DE BANCO DE 3 PULGADAS</t>
  </si>
  <si>
    <t>29100009-0001</t>
  </si>
  <si>
    <t>BROCA P/CONCRETO 1/2</t>
  </si>
  <si>
    <t>29100009-0002</t>
  </si>
  <si>
    <t>BROCA P/METAL</t>
  </si>
  <si>
    <t>29100009-0003</t>
  </si>
  <si>
    <t>BROCA P/METAL (JUEGO)</t>
  </si>
  <si>
    <t>29100009-0004</t>
  </si>
  <si>
    <t>BROCA PARA CONCRETO</t>
  </si>
  <si>
    <t>29100010-0001</t>
  </si>
  <si>
    <t>BROCHA DE 1""</t>
  </si>
  <si>
    <t>29100010-0002</t>
  </si>
  <si>
    <t>BROCHA DE 2""</t>
  </si>
  <si>
    <t>29100010-0004</t>
  </si>
  <si>
    <t>BROCHA DE 5""</t>
  </si>
  <si>
    <t>29100010-0005</t>
  </si>
  <si>
    <t>BROCHA DE 6""</t>
  </si>
  <si>
    <t>29100010-0006</t>
  </si>
  <si>
    <t>CEPILLO P/PINTURA</t>
  </si>
  <si>
    <t>29100010-0007</t>
  </si>
  <si>
    <t>BROCHA DE 4""</t>
  </si>
  <si>
    <t>29100012-0001</t>
  </si>
  <si>
    <t>CADENA DE FIERRO</t>
  </si>
  <si>
    <t>29100013-0001</t>
  </si>
  <si>
    <t>CAJA PARA HERRAMIENTAS</t>
  </si>
  <si>
    <t>29100015-0007</t>
  </si>
  <si>
    <t>SEGUROS DE PLOMO (SELLOS DE SEGURIDAD)</t>
  </si>
  <si>
    <t>29100016-0001</t>
  </si>
  <si>
    <t>CEPILLO DE ALAMBRE C/MANGO</t>
  </si>
  <si>
    <t>29100017-0003</t>
  </si>
  <si>
    <t>REPUESTO CILINDRO DE SOPLETE DESECHABLE</t>
  </si>
  <si>
    <t>29100017-0004</t>
  </si>
  <si>
    <t>BOQUILLA PARA GAS BUTANO DE BOTE</t>
  </si>
  <si>
    <t>29100018-0001</t>
  </si>
  <si>
    <t>CINCEL</t>
  </si>
  <si>
    <t>29100019-0002</t>
  </si>
  <si>
    <t>PLUMA PARA MEDIR DINAS</t>
  </si>
  <si>
    <t>29100020-0001</t>
  </si>
  <si>
    <t>CUERDA O LAZO DE NYLON</t>
  </si>
  <si>
    <t>29100021-0001</t>
  </si>
  <si>
    <t>BANDA PARA VENTILADOR</t>
  </si>
  <si>
    <t>29100022-0001</t>
  </si>
  <si>
    <t>CORTADOR DE TUBO</t>
  </si>
  <si>
    <t>29100024-0001</t>
  </si>
  <si>
    <t>CUCHARA PARA ALBAÑIL</t>
  </si>
  <si>
    <t>29100025-0001</t>
  </si>
  <si>
    <t>BANDA PARA ALTERNADOR</t>
  </si>
  <si>
    <t>29100026-0002</t>
  </si>
  <si>
    <t>DESARMADOR DE CRUZ MEDIANO</t>
  </si>
  <si>
    <t>29100026-0003</t>
  </si>
  <si>
    <t>DESARMADOR PLANO CHICO</t>
  </si>
  <si>
    <t>29100026-0005</t>
  </si>
  <si>
    <t>DESARMADOR PLANO MEDIANO</t>
  </si>
  <si>
    <t>29100026-0006</t>
  </si>
  <si>
    <t>KIT DE DESARMADORES</t>
  </si>
  <si>
    <t>29100026-0007</t>
  </si>
  <si>
    <t>PUNTAS PARA DESATORNILLADOR</t>
  </si>
  <si>
    <t>29100027-0001</t>
  </si>
  <si>
    <t>29100028-0001</t>
  </si>
  <si>
    <t>AGUA P/ACUMULADOR</t>
  </si>
  <si>
    <t>29100030-0001</t>
  </si>
  <si>
    <t>ESCALERA DE TIJERA</t>
  </si>
  <si>
    <t>29100030-0004</t>
  </si>
  <si>
    <t>ESCALERA TUBULAR CON PLATAFORMA DE 1.2M DE ALTURA</t>
  </si>
  <si>
    <t>29100031-0001</t>
  </si>
  <si>
    <t>ESPATULA</t>
  </si>
  <si>
    <t>29100033-0001</t>
  </si>
  <si>
    <t>FLEJE DE PLASTICO 1/2 ""</t>
  </si>
  <si>
    <t>29100033-0002</t>
  </si>
  <si>
    <t>29100033-0003</t>
  </si>
  <si>
    <t>FLEJE DE PLÁSTICO 1/2""</t>
  </si>
  <si>
    <t>29100034-0001</t>
  </si>
  <si>
    <t>FLEXOMETRO (CINTA METRICA)</t>
  </si>
  <si>
    <t>29100035-0001</t>
  </si>
  <si>
    <t>FORJA ¾ LLAVE (CERRAJERIA)</t>
  </si>
  <si>
    <t>29100036-0001</t>
  </si>
  <si>
    <t>FORMON DE   1/2""</t>
  </si>
  <si>
    <t>29100036-0002</t>
  </si>
  <si>
    <t>FORMON DE   1/4""</t>
  </si>
  <si>
    <t>29100036-0003</t>
  </si>
  <si>
    <t>FORMON DE   3/4""</t>
  </si>
  <si>
    <t>29100036-0004</t>
  </si>
  <si>
    <t>FORMON DE 1 1/4""</t>
  </si>
  <si>
    <t>29100037-0001</t>
  </si>
  <si>
    <t>GRAPA METALICA P/FLEJE DE 1/2 ""</t>
  </si>
  <si>
    <t>29100037-0002</t>
  </si>
  <si>
    <t>GRAPA METALICA P/FLEJE</t>
  </si>
  <si>
    <t>29100040-0001</t>
  </si>
  <si>
    <t>RATONERA DE MADERA</t>
  </si>
  <si>
    <t>29100041-0001</t>
  </si>
  <si>
    <t>CINTA NEGRA ANTIDERRAPANTE</t>
  </si>
  <si>
    <t>29100041-0002</t>
  </si>
  <si>
    <t>LIJA DE AGUA</t>
  </si>
  <si>
    <t>29100041-0003</t>
  </si>
  <si>
    <t>LIJA PARA ESMERIL</t>
  </si>
  <si>
    <t>29100041-0004</t>
  </si>
  <si>
    <t>LIJA PARA MADERA</t>
  </si>
  <si>
    <t>29100042-0002</t>
  </si>
  <si>
    <t>LIMA PARA METAL</t>
  </si>
  <si>
    <t>29100043-0001</t>
  </si>
  <si>
    <t>LINTERNA DE MANO</t>
  </si>
  <si>
    <t>29100045-0002</t>
  </si>
  <si>
    <t>LLAVE ALLEN (JUEGO)</t>
  </si>
  <si>
    <t>29100045-0003</t>
  </si>
  <si>
    <t>LLAVE TORK DELGADO</t>
  </si>
  <si>
    <t>29100047-0002</t>
  </si>
  <si>
    <t>JUEGO DE LLAVES ESPAÑOLAS</t>
  </si>
  <si>
    <t>29100047-0003</t>
  </si>
  <si>
    <t>JUEGO DE LLAVES MIXTAS</t>
  </si>
  <si>
    <t>29100047-0004</t>
  </si>
  <si>
    <t>KIT DE HERRAMIENTAS</t>
  </si>
  <si>
    <t>29100047-0006</t>
  </si>
  <si>
    <t>LLAVE ESPAÑOLA</t>
  </si>
  <si>
    <t>29100048-0001</t>
  </si>
  <si>
    <t>JUEGO DE LLAVES CON ASTRIAS</t>
  </si>
  <si>
    <t>29100049-0006</t>
  </si>
  <si>
    <t>REFACCIONES Y HERRAMIENTAS</t>
  </si>
  <si>
    <t>29100049-0007</t>
  </si>
  <si>
    <t>TAMBO DE LAMINA (CAPACIDAD 200 LITROS)</t>
  </si>
  <si>
    <t>29100050-0001</t>
  </si>
  <si>
    <t>LLAVE STILLSON</t>
  </si>
  <si>
    <t>29100051-0002</t>
  </si>
  <si>
    <t>HACHA</t>
  </si>
  <si>
    <t>29100052-0001</t>
  </si>
  <si>
    <t>MARTILLO BOLA</t>
  </si>
  <si>
    <t>29100053-0001</t>
  </si>
  <si>
    <t>MARTILLO DE UÑA</t>
  </si>
  <si>
    <t>29100054-0001</t>
  </si>
  <si>
    <t>PROBADOR DE CORRIENTE</t>
  </si>
  <si>
    <t>29100055-0001</t>
  </si>
  <si>
    <t>NAVAJA DE LIMPieza</t>
  </si>
  <si>
    <t>29100057-0001</t>
  </si>
  <si>
    <t>PALA PARA JARDIN</t>
  </si>
  <si>
    <t>29100058-0001</t>
  </si>
  <si>
    <t>PERICO</t>
  </si>
  <si>
    <t>29100060-0001</t>
  </si>
  <si>
    <t>PINZA DE MECANICO</t>
  </si>
  <si>
    <t>29100060-0002</t>
  </si>
  <si>
    <t>PINZA ELECTRICIDAD</t>
  </si>
  <si>
    <t>29100060-0003</t>
  </si>
  <si>
    <t>PINZA CORTADORA DE CABLE DE TRINQUETE</t>
  </si>
  <si>
    <t>29100060-0004</t>
  </si>
  <si>
    <t>PINZA DE CORTE</t>
  </si>
  <si>
    <t>29100060-0006</t>
  </si>
  <si>
    <t>PINZA CRIMPADORA PARA DATOS Y VOZ</t>
  </si>
  <si>
    <t>29100062-0001</t>
  </si>
  <si>
    <t>PINZA ( PELAR ALAMBRE )</t>
  </si>
  <si>
    <t>29100063-0001</t>
  </si>
  <si>
    <t>PINZA DE PRESION</t>
  </si>
  <si>
    <t>29100063-0003</t>
  </si>
  <si>
    <t>PINZA PARA CONECTOR</t>
  </si>
  <si>
    <t>29100063-0004</t>
  </si>
  <si>
    <t>PINZA PARA PLUGS</t>
  </si>
  <si>
    <t>29100063-0006</t>
  </si>
  <si>
    <t>REMACHADORA</t>
  </si>
  <si>
    <t>29100064-0001</t>
  </si>
  <si>
    <t>PINZA DE PUNTA</t>
  </si>
  <si>
    <t>29100065-0001</t>
  </si>
  <si>
    <t>PONCHADORA CRIMPEADORA RJ-45 DE 8 POSICIONES</t>
  </si>
  <si>
    <t>29100066-0001</t>
  </si>
  <si>
    <t>PORTA HERRAMIENTAS (CARCAZ)</t>
  </si>
  <si>
    <t>29100067-0002</t>
  </si>
  <si>
    <t>CAUTIN (PISTOLA)</t>
  </si>
  <si>
    <t>29100067-0003</t>
  </si>
  <si>
    <t>CAUTIN (T/LAPIZ)</t>
  </si>
  <si>
    <t>29100068-0001</t>
  </si>
  <si>
    <t>MATERIAL DE FERRETERIA (DIVERSO)</t>
  </si>
  <si>
    <t>29100069-0001</t>
  </si>
  <si>
    <t>SEGUETA P/MADERA</t>
  </si>
  <si>
    <t>29100069-0002</t>
  </si>
  <si>
    <t>SEGUETA P/METAL</t>
  </si>
  <si>
    <t>29100069-0004</t>
  </si>
  <si>
    <t>MACHETE PARA JARDIN</t>
  </si>
  <si>
    <t>29100071-0001</t>
  </si>
  <si>
    <t>SERROTE (COSTILLA)</t>
  </si>
  <si>
    <t>29100072-0001</t>
  </si>
  <si>
    <t>SERRUCHO</t>
  </si>
  <si>
    <t>29100073-0001</t>
  </si>
  <si>
    <t>TALADRO - GASTO</t>
  </si>
  <si>
    <t>29100074-0001</t>
  </si>
  <si>
    <t>TIJERA DE HOJALATERO</t>
  </si>
  <si>
    <t>29100077-0003</t>
  </si>
  <si>
    <t>MANGUERA P/TANQUE W.C.</t>
  </si>
  <si>
    <t>29100077-0004</t>
  </si>
  <si>
    <t>MANGUERA PARA GAS</t>
  </si>
  <si>
    <t>29100079-0001</t>
  </si>
  <si>
    <t>JUEGO DE HERRAMIENTAS</t>
  </si>
  <si>
    <t>29100080-0001</t>
  </si>
  <si>
    <t>JUEGO DE TIRALINEAS</t>
  </si>
  <si>
    <t>29100080-0002</t>
  </si>
  <si>
    <t>REPUESTO PARA TIZA</t>
  </si>
  <si>
    <t>29101001-0001</t>
  </si>
  <si>
    <t>BROCA</t>
  </si>
  <si>
    <t>29101001-0002</t>
  </si>
  <si>
    <t>CILINDRO DE GAS INTERCAMBIABLE</t>
  </si>
  <si>
    <t>29101001-0004</t>
  </si>
  <si>
    <t>MALETA PARA HERRAMIENTA</t>
  </si>
  <si>
    <t>29101001-0006</t>
  </si>
  <si>
    <t>RATONERA</t>
  </si>
  <si>
    <t>29101001-0007</t>
  </si>
  <si>
    <t>CEPILLO LISO</t>
  </si>
  <si>
    <t>29101001-0008</t>
  </si>
  <si>
    <t>CORTADOR DE VIDRIO</t>
  </si>
  <si>
    <t>29101001-0009</t>
  </si>
  <si>
    <t>JUEGO DE CUÑAS</t>
  </si>
  <si>
    <t>29101001-0010</t>
  </si>
  <si>
    <t>KIT DE DESARMADOR CON PUNTAS INTERCAMBIABLES</t>
  </si>
  <si>
    <t>29101001-0011</t>
  </si>
  <si>
    <t>ESCUADRA DE COMBINACION</t>
  </si>
  <si>
    <t>29101001-0012</t>
  </si>
  <si>
    <t>ESCUADRA</t>
  </si>
  <si>
    <t>29101001-0013</t>
  </si>
  <si>
    <t>FORMON</t>
  </si>
  <si>
    <t>29101001-0014</t>
  </si>
  <si>
    <t>GUIA JALACABLE</t>
  </si>
  <si>
    <t>29101001-0015</t>
  </si>
  <si>
    <t>INDICADOR DE VOLTAJE</t>
  </si>
  <si>
    <t>29101001-0016</t>
  </si>
  <si>
    <t>JUEGO DE LIMAS</t>
  </si>
  <si>
    <t>29101001-0017</t>
  </si>
  <si>
    <t>JUEGO DE LIMATONES</t>
  </si>
  <si>
    <t>29101001-0018</t>
  </si>
  <si>
    <t>LINTERNA</t>
  </si>
  <si>
    <t>29101001-0019</t>
  </si>
  <si>
    <t>LLAVE CANTO RECTO</t>
  </si>
  <si>
    <t>29101001-0020</t>
  </si>
  <si>
    <t>LLAVE AJUSTABLE</t>
  </si>
  <si>
    <t>29101001-0021</t>
  </si>
  <si>
    <t>NAVAJA MULTIUSOS</t>
  </si>
  <si>
    <t>29101001-0022</t>
  </si>
  <si>
    <t>NIVEL DE ELECTRICISTA</t>
  </si>
  <si>
    <t>29101001-0023</t>
  </si>
  <si>
    <t>NIVELETA</t>
  </si>
  <si>
    <t>29101001-0024</t>
  </si>
  <si>
    <t>PISTOLA CALAFATEADORA</t>
  </si>
  <si>
    <t>29101001-0025</t>
  </si>
  <si>
    <t>PISTOLA DE PEGAMENTO</t>
  </si>
  <si>
    <t>29101001-0026</t>
  </si>
  <si>
    <t>PLOMADA DE ACERO</t>
  </si>
  <si>
    <t>29101001-0027</t>
  </si>
  <si>
    <t>PORTA-HERRAMIENTA</t>
  </si>
  <si>
    <t>29101001-0028</t>
  </si>
  <si>
    <t>PROBADOR DE POLARIDAD</t>
  </si>
  <si>
    <t>29101001-0029</t>
  </si>
  <si>
    <t>PUNTA DOBLE</t>
  </si>
  <si>
    <t>29101001-0030</t>
  </si>
  <si>
    <t>PUNTA</t>
  </si>
  <si>
    <t>29101001-0031</t>
  </si>
  <si>
    <t>BOQUILLA PARA SOPLETE</t>
  </si>
  <si>
    <t>29101001-0032</t>
  </si>
  <si>
    <t>PINZA DE EXTENSION</t>
  </si>
  <si>
    <t>29101001-0033</t>
  </si>
  <si>
    <t>ESCOFINA MEDIA CAÑA</t>
  </si>
  <si>
    <t>29101001-0034</t>
  </si>
  <si>
    <t>DADO MECANICO O DE HERRAMIENTA</t>
  </si>
  <si>
    <t>29101001-0035</t>
  </si>
  <si>
    <t>CAUTIN DE ESTACION</t>
  </si>
  <si>
    <t>29101001-0036</t>
  </si>
  <si>
    <t>JUEGO DE BROCAS</t>
  </si>
  <si>
    <t>29101001-0037</t>
  </si>
  <si>
    <t>JUEGO DE PINZAS DE PRESION</t>
  </si>
  <si>
    <t>29101001-0038</t>
  </si>
  <si>
    <t>BOMBA ELECTRICA PARA AGUA - GASTO</t>
  </si>
  <si>
    <t>29101001-0039</t>
  </si>
  <si>
    <t>MALETA DE HERRAMIENTAS</t>
  </si>
  <si>
    <t>29101001-0040</t>
  </si>
  <si>
    <t>DESTORNILLADOR DE CRUZ POSTE LARGO</t>
  </si>
  <si>
    <t>29101001-0041</t>
  </si>
  <si>
    <t>DESTORNILLADOR HEXAGONAL</t>
  </si>
  <si>
    <t>29101001-0042</t>
  </si>
  <si>
    <t>SIERRA CALADORA - GASTO</t>
  </si>
  <si>
    <t>29101001-0043</t>
  </si>
  <si>
    <t>CARRETILLA - GASTO</t>
  </si>
  <si>
    <t>29101001-0044</t>
  </si>
  <si>
    <t>CUCHILLO CORTA-CABLE</t>
  </si>
  <si>
    <t>29101001-0045</t>
  </si>
  <si>
    <t>ORGANIZADOR DE CABLE HORIZONTAL CON TAPA</t>
  </si>
  <si>
    <t>29101001-0046</t>
  </si>
  <si>
    <t>ROTULADOR DE LETRA TAG</t>
  </si>
  <si>
    <t>29101001-0047</t>
  </si>
  <si>
    <t>PISTOLA PARA PINTAR - GASTO</t>
  </si>
  <si>
    <t>29101001-0048</t>
  </si>
  <si>
    <t>DESATORNILLADOR ELECTRICO</t>
  </si>
  <si>
    <t>29101001-0049</t>
  </si>
  <si>
    <t>MANERAL</t>
  </si>
  <si>
    <t>29101001-0050</t>
  </si>
  <si>
    <t>MACHUELO</t>
  </si>
  <si>
    <t>29101001-0051</t>
  </si>
  <si>
    <t>EXTENSION METALICA PARA RODILLO DE PINTAR</t>
  </si>
  <si>
    <t>29101001-0052</t>
  </si>
  <si>
    <t>CARDA</t>
  </si>
  <si>
    <t>29101001-0053</t>
  </si>
  <si>
    <t>VENTOSA DE DOS GOMAS</t>
  </si>
  <si>
    <t>29101001-0054</t>
  </si>
  <si>
    <t>ROTOMARTILLO - GASTO</t>
  </si>
  <si>
    <t>29101001-0055</t>
  </si>
  <si>
    <t>FLEJADORA - GASTO</t>
  </si>
  <si>
    <t>29101001-0056</t>
  </si>
  <si>
    <t>PINZA SELLADORA MANUAL</t>
  </si>
  <si>
    <t>29101001-0057</t>
  </si>
  <si>
    <t>MARRO</t>
  </si>
  <si>
    <t>29101001-0058</t>
  </si>
  <si>
    <t>NIVEL DE BURBUJA</t>
  </si>
  <si>
    <t>29101001-0059</t>
  </si>
  <si>
    <t>PALA</t>
  </si>
  <si>
    <t>29101001-0060</t>
  </si>
  <si>
    <t>ESMERILADOR -  GASTO</t>
  </si>
  <si>
    <t>29101001-0061</t>
  </si>
  <si>
    <t>MAZO DE HULE CON MANGO</t>
  </si>
  <si>
    <t>29101001-0062</t>
  </si>
  <si>
    <t>TIJERAS PARA PODAR</t>
  </si>
  <si>
    <t>29101001-0063</t>
  </si>
  <si>
    <t>CUERDA DE JARCIA</t>
  </si>
  <si>
    <t>29101001-0064</t>
  </si>
  <si>
    <t>POLEA</t>
  </si>
  <si>
    <t>29101001-0065</t>
  </si>
  <si>
    <t>CIZALLA CORTA PERNOS</t>
  </si>
  <si>
    <t>29101001-0066</t>
  </si>
  <si>
    <t>PICO</t>
  </si>
  <si>
    <t>29101001-0067</t>
  </si>
  <si>
    <t>TALACHO</t>
  </si>
  <si>
    <t>29101001-0068</t>
  </si>
  <si>
    <t>ESCALERA DE EXTENSION</t>
  </si>
  <si>
    <t>29101001-0069</t>
  </si>
  <si>
    <t>LLANA</t>
  </si>
  <si>
    <t>29101001-0070</t>
  </si>
  <si>
    <t>ESCALERA PLEGABLE DE 2 ESCALONES</t>
  </si>
  <si>
    <t>29101001-0071</t>
  </si>
  <si>
    <t>LLAVE PERICA</t>
  </si>
  <si>
    <t>29101001-0072</t>
  </si>
  <si>
    <t>ESCALERA DE ALUMINIO</t>
  </si>
  <si>
    <t>29101001-0073</t>
  </si>
  <si>
    <t>SUJETADOR CON MATRACA</t>
  </si>
  <si>
    <t>29101001-0074</t>
  </si>
  <si>
    <t>GUIA GALVANIZADA  -</t>
  </si>
  <si>
    <t>29101001-0075</t>
  </si>
  <si>
    <t>PINZA DE CORTE DIAGONAL</t>
  </si>
  <si>
    <t>29101001-0076</t>
  </si>
  <si>
    <t>LLAVE DE TUBO</t>
  </si>
  <si>
    <t>29101001-0077</t>
  </si>
  <si>
    <t>MAZO DE HULE</t>
  </si>
  <si>
    <t>29101001-0078</t>
  </si>
  <si>
    <t>LLANA CON RANURA EN V</t>
  </si>
  <si>
    <t>29101001-0079</t>
  </si>
  <si>
    <t>LIJADOR DE PALMA - GASTO</t>
  </si>
  <si>
    <t>29101001-0080</t>
  </si>
  <si>
    <t>TRAMPA DE PEGAMENTO PARA ROEDORES</t>
  </si>
  <si>
    <t>29101001-0081</t>
  </si>
  <si>
    <t>GANCHO PARA ESLINGA</t>
  </si>
  <si>
    <t>29101001-0082</t>
  </si>
  <si>
    <t>PISTOLA PARA MANGUERA DE RIEGO</t>
  </si>
  <si>
    <t>29101001-0083</t>
  </si>
  <si>
    <t>GANCHO DE MOSQUETON</t>
  </si>
  <si>
    <t>29101001-0084</t>
  </si>
  <si>
    <t>CHAROLA DE PLASTICO PARA PINTURA</t>
  </si>
  <si>
    <t>29101001-0085</t>
  </si>
  <si>
    <t>PLANTA PARA SOLDAR - GASTO</t>
  </si>
  <si>
    <t>29101001-0087</t>
  </si>
  <si>
    <t>CADENA DE PLASTICO</t>
  </si>
  <si>
    <t>29101001-0088</t>
  </si>
  <si>
    <t>ESCALERA RODANTE DE FIERRO TUBULAR CON PLATAFORMA</t>
  </si>
  <si>
    <t>29101001-0089</t>
  </si>
  <si>
    <t>EXTRACTOR DE POLEA</t>
  </si>
  <si>
    <t>29101001-0090</t>
  </si>
  <si>
    <t>REPUESTO DE RODILLO PARA PINTAR</t>
  </si>
  <si>
    <t>29101001-0091</t>
  </si>
  <si>
    <t>CINTA DE AMARRE CON CRIQUE O TRINQUETE</t>
  </si>
  <si>
    <t>29101001-0092</t>
  </si>
  <si>
    <t>JUEGO PARA AUTOCLE</t>
  </si>
  <si>
    <t>29101001-0093</t>
  </si>
  <si>
    <t>PELADOR DE CABLE UTP</t>
  </si>
  <si>
    <t>29101001-0094</t>
  </si>
  <si>
    <t>PINZAS DE CORTE PARA CABLE UTP</t>
  </si>
  <si>
    <t>29101001-0095</t>
  </si>
  <si>
    <t>AGUJA TIPO TAPICERO</t>
  </si>
  <si>
    <t>29101001-0096</t>
  </si>
  <si>
    <t>GANCHO CON PUNTA IMANTADA</t>
  </si>
  <si>
    <t>29101001-0097</t>
  </si>
  <si>
    <t>KIT PROBADOR Y ANALIZADOR DE CABLE DE RED UTP Y FIBRA OPTICA</t>
  </si>
  <si>
    <t>29101001-0098</t>
  </si>
  <si>
    <t>JUEGO DE LLAVES ALLEN TRUPER MODELO ALL-30</t>
  </si>
  <si>
    <t>29101001-0099</t>
  </si>
  <si>
    <t>PORTA ROLLO PARA FLEJE DE PLASTICO</t>
  </si>
  <si>
    <t>29101001-0100</t>
  </si>
  <si>
    <t>SELLO PARA MARCAR NEUMATICOS ( LLANTAS )</t>
  </si>
  <si>
    <t>29101001-0101</t>
  </si>
  <si>
    <t>PISTOLA DE COLOR</t>
  </si>
  <si>
    <t>29101001-0102</t>
  </si>
  <si>
    <t>ROTULADOR BROTHER PT-D210</t>
  </si>
  <si>
    <t>29101001-0103</t>
  </si>
  <si>
    <t>PINCEL PARA RETOQUE DE PINTURA</t>
  </si>
  <si>
    <t>29101001-0104</t>
  </si>
  <si>
    <t>MACETA CON MANGO DE MADERA</t>
  </si>
  <si>
    <t>29101001-0105</t>
  </si>
  <si>
    <t>VENTOSA DE TRES GOMAS PARA VIDRIO</t>
  </si>
  <si>
    <t>29101001-0106</t>
  </si>
  <si>
    <t>LIJADORA ORBITAL</t>
  </si>
  <si>
    <t>29101001-0107</t>
  </si>
  <si>
    <t>GUIA POLIFLEX</t>
  </si>
  <si>
    <t>29101001-0108</t>
  </si>
  <si>
    <t>PISTOLA DE AIRE CALIENTE</t>
  </si>
  <si>
    <t>29101001-0109</t>
  </si>
  <si>
    <t>COLADOR P/PINTURA</t>
  </si>
  <si>
    <t>29101001-0110</t>
  </si>
  <si>
    <t>PINZAS VARIOS</t>
  </si>
  <si>
    <t>29101001-0111</t>
  </si>
  <si>
    <t>PLUMA ELECTRICA DE GRABADO</t>
  </si>
  <si>
    <t>29101001-0112</t>
  </si>
  <si>
    <t>RAMPA DE ALUMINIO DESMONTABLE</t>
  </si>
  <si>
    <t>29101001-0113</t>
  </si>
  <si>
    <t>LINTERNA RECARGABLE</t>
  </si>
  <si>
    <t>29101001-0114</t>
  </si>
  <si>
    <t>LLAVE UNIVERSAL P/AJUSTAR COPLES</t>
  </si>
  <si>
    <t>29101001-0115</t>
  </si>
  <si>
    <t>CHIFLON P/MANGUERA</t>
  </si>
  <si>
    <t>29101001-0116</t>
  </si>
  <si>
    <t>INDICADOR DE ROTACION DE FASES</t>
  </si>
  <si>
    <t>29101001-0117</t>
  </si>
  <si>
    <t>LINTERNA TIPO MINERO</t>
  </si>
  <si>
    <t>29101001-0118</t>
  </si>
  <si>
    <t>PINZA PELA CABLE COAXIAL RG6</t>
  </si>
  <si>
    <t>29101001-0119</t>
  </si>
  <si>
    <t>PINZA DE ELECTRICIDAD PUNTA LARGA</t>
  </si>
  <si>
    <t>29101001-0120</t>
  </si>
  <si>
    <t>JUEGO DE LLAVES TORX</t>
  </si>
  <si>
    <t>29101001-0121</t>
  </si>
  <si>
    <t>CAMA PARA MECANICO</t>
  </si>
  <si>
    <t>29101001-0122</t>
  </si>
  <si>
    <t>CORTADOR PARA MAQUINA DE PUNTO</t>
  </si>
  <si>
    <t>29101001-0123</t>
  </si>
  <si>
    <t>CUCHILLA CORTADORA P/MAQUINA DUPLICADORA DE LLAVES</t>
  </si>
  <si>
    <t>29101001-0124</t>
  </si>
  <si>
    <t>HUSILLO PARA PRESA</t>
  </si>
  <si>
    <t>29101001-0125</t>
  </si>
  <si>
    <t>PRESA</t>
  </si>
  <si>
    <t>29101001-0126</t>
  </si>
  <si>
    <t>PIEDRA AFILADORA</t>
  </si>
  <si>
    <t>29101001-0127</t>
  </si>
  <si>
    <t>RESBALON</t>
  </si>
  <si>
    <t>29101001-0128</t>
  </si>
  <si>
    <t>ARBOL PARA MEZCLADORA</t>
  </si>
  <si>
    <t>29101001-0129</t>
  </si>
  <si>
    <t>PRESA TORNILLO PARA BANCO DE CARPINTERO</t>
  </si>
  <si>
    <t>29101001-0130</t>
  </si>
  <si>
    <t>RESBALON DE RODILLO</t>
  </si>
  <si>
    <t>29101001-0131</t>
  </si>
  <si>
    <t>JUEGO DE DESARMADORES</t>
  </si>
  <si>
    <t>29101001-0132</t>
  </si>
  <si>
    <t>PINZA PONCHADORA</t>
  </si>
  <si>
    <t>29101001-0133</t>
  </si>
  <si>
    <t>DISCO P/TALADRO</t>
  </si>
  <si>
    <t>29101001-0134</t>
  </si>
  <si>
    <t>ROUTER</t>
  </si>
  <si>
    <t>29101001-0135</t>
  </si>
  <si>
    <t>NIVEL LASER</t>
  </si>
  <si>
    <t>29101001-0136</t>
  </si>
  <si>
    <t>BOMBA PARA AGUA</t>
  </si>
  <si>
    <t>29101001-0138</t>
  </si>
  <si>
    <t>29101001-0139</t>
  </si>
  <si>
    <t>HOJAS P/SIERRA CALADORA</t>
  </si>
  <si>
    <t>29101001-0140</t>
  </si>
  <si>
    <t>KID DE 14 SIERRAS CORTA CÍRCULOS P/MADERA</t>
  </si>
  <si>
    <t>29101001-0141</t>
  </si>
  <si>
    <t>REFACCIONES P/PISTOLA DE BAJA PRESIÓN</t>
  </si>
  <si>
    <t>29101001-0142</t>
  </si>
  <si>
    <t>SIERRA CIRCULAR</t>
  </si>
  <si>
    <t>29101001-0143</t>
  </si>
  <si>
    <t>29101001-0144</t>
  </si>
  <si>
    <t>HUSILLO P/PRESA</t>
  </si>
  <si>
    <t>29101001-0145</t>
  </si>
  <si>
    <t>DESARMADOR PLANO</t>
  </si>
  <si>
    <t>29101001-0146</t>
  </si>
  <si>
    <t>DESARMADOR DE CRUZ</t>
  </si>
  <si>
    <t>29101001-0147</t>
  </si>
  <si>
    <t>COMPRESOR DE AIRE</t>
  </si>
  <si>
    <t>29101001-0148</t>
  </si>
  <si>
    <t>TROQUEL MEDIANO CON FICHAS DELRING</t>
  </si>
  <si>
    <t>29101001-0149</t>
  </si>
  <si>
    <t>29101001-0150</t>
  </si>
  <si>
    <t>KIT DE PINTURA</t>
  </si>
  <si>
    <t>29101001-0151</t>
  </si>
  <si>
    <t>ESTACION DE SOLDAR - GASTO</t>
  </si>
  <si>
    <t>29101001-0152</t>
  </si>
  <si>
    <t>CEPILLO ELÉCTRICO</t>
  </si>
  <si>
    <t>29101001-0153</t>
  </si>
  <si>
    <t>CINTA ANTIDERRAPANTE CON LINEA BLANCA FOTOLUMINICENTE</t>
  </si>
  <si>
    <t>29101001-0154</t>
  </si>
  <si>
    <t>MAZO DE CAUCHO</t>
  </si>
  <si>
    <t>29101001-0155</t>
  </si>
  <si>
    <t>LIJA DE BANDA</t>
  </si>
  <si>
    <t>29101001-0156</t>
  </si>
  <si>
    <t>MANGUERA DUCTO DE AIRE</t>
  </si>
  <si>
    <t>29200002-0001</t>
  </si>
  <si>
    <t>TOPE PARA PUERTA</t>
  </si>
  <si>
    <t>29200003-0001</t>
  </si>
  <si>
    <t>BISAGRA DE BRONCE Y LATONADA</t>
  </si>
  <si>
    <t>29200005-0001</t>
  </si>
  <si>
    <t>CERRADURAS (VARIAS)</t>
  </si>
  <si>
    <t>29200005-0002</t>
  </si>
  <si>
    <t>PASADOR (CERRADURAS)</t>
  </si>
  <si>
    <t>29200007-0001</t>
  </si>
  <si>
    <t>CODOS DE COBRE</t>
  </si>
  <si>
    <t>29200008-0001</t>
  </si>
  <si>
    <t>COLADERA</t>
  </si>
  <si>
    <t>29200008-0002</t>
  </si>
  <si>
    <t>COLADERA CUERDA PARA LABAVO</t>
  </si>
  <si>
    <t>29200010-0002</t>
  </si>
  <si>
    <t>ADAPTADOR P/ DUCTO</t>
  </si>
  <si>
    <t>29200010-0004</t>
  </si>
  <si>
    <t>BAJANTE P/DUCTO</t>
  </si>
  <si>
    <t>29200010-0005</t>
  </si>
  <si>
    <t>CAJA P/DUCTO</t>
  </si>
  <si>
    <t>29200012-0001</t>
  </si>
  <si>
    <t>JALADERA y/o MANIJA (VARIAS)</t>
  </si>
  <si>
    <t>29200014-0001</t>
  </si>
  <si>
    <t>LLAVE DE PASO</t>
  </si>
  <si>
    <t>29200014-0002</t>
  </si>
  <si>
    <t>LLAVE DE PASO 1/2</t>
  </si>
  <si>
    <t>29200014-0004</t>
  </si>
  <si>
    <t>LLAVE MEZCLADORA</t>
  </si>
  <si>
    <t>29200014-0005</t>
  </si>
  <si>
    <t>LLAVE NARIZ</t>
  </si>
  <si>
    <t>29200014-0006</t>
  </si>
  <si>
    <t>LLAVE PARA LAVABO</t>
  </si>
  <si>
    <t>29200015-0001</t>
  </si>
  <si>
    <t>LLAVERO</t>
  </si>
  <si>
    <t>29200017-0001</t>
  </si>
  <si>
    <t>FIBRA ASPEN T/MECHERO</t>
  </si>
  <si>
    <t>29200019-0001</t>
  </si>
  <si>
    <t>PORTA TOALLA</t>
  </si>
  <si>
    <t>29200020-0001</t>
  </si>
  <si>
    <t>RETEN (VARIOS)</t>
  </si>
  <si>
    <t>29201001-0001</t>
  </si>
  <si>
    <t>DUPLICADO DE LLAVE DE ALTA SEGURIDAD</t>
  </si>
  <si>
    <t>29201001-0002</t>
  </si>
  <si>
    <t>CILINDRO DE TECLAS CON LLAVE</t>
  </si>
  <si>
    <t>29201001-0003</t>
  </si>
  <si>
    <t>CHAPA DE PERILLA</t>
  </si>
  <si>
    <t>29201001-0004</t>
  </si>
  <si>
    <t>BARRA DE ACCION PARA CHAPA</t>
  </si>
  <si>
    <t>29201001-0005</t>
  </si>
  <si>
    <t>CERROJO DE ACCION VERTICAL</t>
  </si>
  <si>
    <t>29201001-0006</t>
  </si>
  <si>
    <t>CONTRA CHAPA DE POMO</t>
  </si>
  <si>
    <t>29201001-0007</t>
  </si>
  <si>
    <t>FORJAS VAROS MODELOS</t>
  </si>
  <si>
    <t>29201001-0008</t>
  </si>
  <si>
    <t>DISCOS PARA CAJA FUERTE</t>
  </si>
  <si>
    <t>29201001-0009</t>
  </si>
  <si>
    <t>GANSUA PUNTA DIAMANTE</t>
  </si>
  <si>
    <t>29201001-0010</t>
  </si>
  <si>
    <t>GANSUA DE ESPIRAL DIAMANT</t>
  </si>
  <si>
    <t>29201001-0011</t>
  </si>
  <si>
    <t>GANCHOS PARA APERTURA DE AUTOS</t>
  </si>
  <si>
    <t>29201001-0012</t>
  </si>
  <si>
    <t>REFACCION PARA CHAPA</t>
  </si>
  <si>
    <t>29201001-0013</t>
  </si>
  <si>
    <t>RESBALON PARA CHAPA</t>
  </si>
  <si>
    <t>29201001-0014</t>
  </si>
  <si>
    <t>RESORTE PARA CHAPA</t>
  </si>
  <si>
    <t>29201001-0015</t>
  </si>
  <si>
    <t>PASADOR DE GOLPE</t>
  </si>
  <si>
    <t>29201001-0016</t>
  </si>
  <si>
    <t>GUIA CIRCULAR A 52</t>
  </si>
  <si>
    <t>29201001-0017</t>
  </si>
  <si>
    <t>GUIA DE ACCION P/CHAPA</t>
  </si>
  <si>
    <t>29201001-0018</t>
  </si>
  <si>
    <t>ESPADA PARA APERTURA DE AUTOS</t>
  </si>
  <si>
    <t>29201001-0019</t>
  </si>
  <si>
    <t>CONTRA CROMADO PARA CHAPA DE BARRA</t>
  </si>
  <si>
    <t>29201001-0020</t>
  </si>
  <si>
    <t>CARTUCHO DE GAS PARA SOPLETE</t>
  </si>
  <si>
    <t>29201001-0021</t>
  </si>
  <si>
    <t>EMBOLO ARMADO PARA FLUXOMETRO DE MANIJA</t>
  </si>
  <si>
    <t>29201001-0022</t>
  </si>
  <si>
    <t>PALANCA DE DESAGUE  TANQUE BAJO</t>
  </si>
  <si>
    <t>29201001-0023</t>
  </si>
  <si>
    <t>LLAVE TANQUE BAJO</t>
  </si>
  <si>
    <t>29201001-0024</t>
  </si>
  <si>
    <t>VALVULA PERA DE DESCARGA</t>
  </si>
  <si>
    <t>29201001-0025</t>
  </si>
  <si>
    <t>VALVULA PERA CAÑON DESAGUE</t>
  </si>
  <si>
    <t>29201001-0026</t>
  </si>
  <si>
    <t>VALVULA TIPO SAPO</t>
  </si>
  <si>
    <t>29201001-0029</t>
  </si>
  <si>
    <t>ARBOL CENTRAL PARA LLAVE HELVEX</t>
  </si>
  <si>
    <t>29201001-0030</t>
  </si>
  <si>
    <t>KIT PARA LLAVE ECONOMIZADORA</t>
  </si>
  <si>
    <t>29201001-0031</t>
  </si>
  <si>
    <t>CILINDRO PARA ESCRITORIO MODULAR CON LLAVE</t>
  </si>
  <si>
    <t>29201001-0032</t>
  </si>
  <si>
    <t>BARRA DE PANICO</t>
  </si>
  <si>
    <t>29201001-0033</t>
  </si>
  <si>
    <t>LLAVE 3/4</t>
  </si>
  <si>
    <t>29201001-0034</t>
  </si>
  <si>
    <t>CODO 3/4</t>
  </si>
  <si>
    <t>29201001-0036</t>
  </si>
  <si>
    <t>ADAPTADOR HEMBRA 1/2</t>
  </si>
  <si>
    <t>29201001-0037</t>
  </si>
  <si>
    <t>BARRA METALICA PARA CHAPA DE SEGURIDAD</t>
  </si>
  <si>
    <t>29201001-0038</t>
  </si>
  <si>
    <t>SOPORTE DE ACCION PARA CHAPA DE PERILLA</t>
  </si>
  <si>
    <t>29201001-0039</t>
  </si>
  <si>
    <t>LLAVE ECONOMIZADORA</t>
  </si>
  <si>
    <t>29201001-0040</t>
  </si>
  <si>
    <t>BISAGRA HIDRAULICA</t>
  </si>
  <si>
    <t>29201001-0041</t>
  </si>
  <si>
    <t>BISAGRA DE PIANO</t>
  </si>
  <si>
    <t>29201001-0043</t>
  </si>
  <si>
    <t>MECANISMO PARA PUERTA AUTOMATICA</t>
  </si>
  <si>
    <t>29201001-0044</t>
  </si>
  <si>
    <t>BISAGRA DE LIBRO</t>
  </si>
  <si>
    <t>29201001-0045</t>
  </si>
  <si>
    <t>LLAVE ANGULAR DE BARRIL</t>
  </si>
  <si>
    <t>29201001-0047</t>
  </si>
  <si>
    <t>CONTRAREJILLA</t>
  </si>
  <si>
    <t>29201001-0048</t>
  </si>
  <si>
    <t>REJILLA</t>
  </si>
  <si>
    <t>29201001-0049</t>
  </si>
  <si>
    <t>PERNO DE BRONCE</t>
  </si>
  <si>
    <t>29201001-0050</t>
  </si>
  <si>
    <t>PORTACANDADO</t>
  </si>
  <si>
    <t>29201001-0051</t>
  </si>
  <si>
    <t>VALVULA TANQUE BAJO</t>
  </si>
  <si>
    <t>29201001-0053</t>
  </si>
  <si>
    <t>EXTENSION PARA LAVABO</t>
  </si>
  <si>
    <t>29201001-0054</t>
  </si>
  <si>
    <t>CONTRA PARA LAVABO</t>
  </si>
  <si>
    <t>29201001-0055</t>
  </si>
  <si>
    <t>LLAVE ESFERA ROSCABLE</t>
  </si>
  <si>
    <t>29201001-0057</t>
  </si>
  <si>
    <t>VARILLA PARA MODULAR DE EMBUTIR PARA CERRADURA</t>
  </si>
  <si>
    <t>29201001-0058</t>
  </si>
  <si>
    <t>DESAGUE DOBLE</t>
  </si>
  <si>
    <t>29201001-0059</t>
  </si>
  <si>
    <t>TAPON CUBRE-TALADRO</t>
  </si>
  <si>
    <t>29201001-0060</t>
  </si>
  <si>
    <t>MANGUERA FLEXIBLE PARA GAS</t>
  </si>
  <si>
    <t>29201001-0061</t>
  </si>
  <si>
    <t>CANDADO</t>
  </si>
  <si>
    <t>29201001-0062</t>
  </si>
  <si>
    <t>NUDO DE INSERCION PARA TUBO</t>
  </si>
  <si>
    <t>29201001-0063</t>
  </si>
  <si>
    <t>VALVULA CHECK COLUMPIO</t>
  </si>
  <si>
    <t>29201001-0064</t>
  </si>
  <si>
    <t>MEZCLADORA PARA REGADERA</t>
  </si>
  <si>
    <t>29201001-0065</t>
  </si>
  <si>
    <t>PORTA-CEPILLO PARA BAÑO</t>
  </si>
  <si>
    <t>29201001-0066</t>
  </si>
  <si>
    <t>GANCHO PARA BAÑO</t>
  </si>
  <si>
    <t>29201001-0067</t>
  </si>
  <si>
    <t>LLAVE PARA BAÑO</t>
  </si>
  <si>
    <t>29201001-0068</t>
  </si>
  <si>
    <t>MONOMANDO PARA LAVABO</t>
  </si>
  <si>
    <t>29201001-0069</t>
  </si>
  <si>
    <t>LLAVE ELECTRONICA DE BATERIAS</t>
  </si>
  <si>
    <t>29201001-0071</t>
  </si>
  <si>
    <t>MONOMANDO PARA REGADERA</t>
  </si>
  <si>
    <t>29201001-0073</t>
  </si>
  <si>
    <t>CODO DE FIERRO -</t>
  </si>
  <si>
    <t>29201001-0074</t>
  </si>
  <si>
    <t>COPLE DE COBRE</t>
  </si>
  <si>
    <t>29201001-0075</t>
  </si>
  <si>
    <t>REDUCCION DE COBRE -</t>
  </si>
  <si>
    <t>29201001-0076</t>
  </si>
  <si>
    <t>29201001-0077</t>
  </si>
  <si>
    <t>LLAVE DE INSERCION</t>
  </si>
  <si>
    <t>29201001-0078</t>
  </si>
  <si>
    <t>VALVULA ESFERA SOLDABLE</t>
  </si>
  <si>
    <t>29201001-0079</t>
  </si>
  <si>
    <t>VALVULA ESFERA ROSCABLE</t>
  </si>
  <si>
    <t>29201001-0080</t>
  </si>
  <si>
    <t>LLAVE PARA MIGITORIO CROMADA</t>
  </si>
  <si>
    <t>29201001-0081</t>
  </si>
  <si>
    <t>MIRILLA PARA PUERTA</t>
  </si>
  <si>
    <t>29201001-0082</t>
  </si>
  <si>
    <t>VALVULA DE PIE O PICHANCHA</t>
  </si>
  <si>
    <t>29201001-0083</t>
  </si>
  <si>
    <t>LLAVE PARA BEBEDERO</t>
  </si>
  <si>
    <t>29201001-0084</t>
  </si>
  <si>
    <t>BARRA DE SEGURIDAD PARA BAÑO</t>
  </si>
  <si>
    <t>29201001-0086</t>
  </si>
  <si>
    <t>CIERRAPUERTAS</t>
  </si>
  <si>
    <t>29201001-0087</t>
  </si>
  <si>
    <t>REPUESTO DE GAS BUTANO PARA SOPLETE</t>
  </si>
  <si>
    <t>29201001-0088</t>
  </si>
  <si>
    <t>TEJUELOS DE 3”</t>
  </si>
  <si>
    <t>29201001-0089</t>
  </si>
  <si>
    <t>BRAZO HIDRAULICO DE ALTO RENDIMIENTO</t>
  </si>
  <si>
    <t>29201001-0090</t>
  </si>
  <si>
    <t>MANERALES PARA MEZCLADORA</t>
  </si>
  <si>
    <t>29201001-0091</t>
  </si>
  <si>
    <t>DISCOS DE BRONCE P/CAJA FUERTE</t>
  </si>
  <si>
    <t>29201001-0092</t>
  </si>
  <si>
    <t>DISCOS P/CAJA FUERTE CON EJE DE ACERO</t>
  </si>
  <si>
    <t>29201001-0093</t>
  </si>
  <si>
    <t>GANCHO COLGADOR DOBLE P/PERCHERO</t>
  </si>
  <si>
    <t>29201001-0094</t>
  </si>
  <si>
    <t>GANCHO P/PERCHERO DE PARED CON DOBLE BRAZO</t>
  </si>
  <si>
    <t>29201001-0095</t>
  </si>
  <si>
    <t>GANCHO P/PERCHERO SENCILLO</t>
  </si>
  <si>
    <t>29201001-0096</t>
  </si>
  <si>
    <t>GANZÚA TETRA</t>
  </si>
  <si>
    <t>29201001-0097</t>
  </si>
  <si>
    <t>GANZÚA TUBULAR</t>
  </si>
  <si>
    <t>29201001-0098</t>
  </si>
  <si>
    <t>ARBOL PARA MEZCLADORA DE LAVABO</t>
  </si>
  <si>
    <t>29201001-0099</t>
  </si>
  <si>
    <t>LLAVE ORIGINAL PARA ARCHIVERO Y ESCRITORIO</t>
  </si>
  <si>
    <t>29201001-0100</t>
  </si>
  <si>
    <t>LLAVE ORIGINAL PARA CHAPA MANIJA</t>
  </si>
  <si>
    <t>29201001-0101</t>
  </si>
  <si>
    <t>VALVULA GLOBO ROSC 1/2"</t>
  </si>
  <si>
    <t>29201001-0102</t>
  </si>
  <si>
    <t>CUELLO DE CERA PARA WC</t>
  </si>
  <si>
    <t>29201001-0103</t>
  </si>
  <si>
    <t>CHAPA ELECTRICA</t>
  </si>
  <si>
    <t>29201001-0104</t>
  </si>
  <si>
    <t>HIDROMETRO</t>
  </si>
  <si>
    <t>29201001-0105</t>
  </si>
  <si>
    <t>CERROJO DE SEGURIDAD</t>
  </si>
  <si>
    <t>29300001-0003</t>
  </si>
  <si>
    <t>SWITCH DE TRANSFERENCIA</t>
  </si>
  <si>
    <t>29300001-0010</t>
  </si>
  <si>
    <t>SWITCH PARA VIDEOGRABADORA BETACAM</t>
  </si>
  <si>
    <t>29300003-0001</t>
  </si>
  <si>
    <t>BASE SLIM P/GABINETE</t>
  </si>
  <si>
    <t>29300004-0001</t>
  </si>
  <si>
    <t>PEDESTAL DE MESA PARA MICROFONO</t>
  </si>
  <si>
    <t>29300005-0002</t>
  </si>
  <si>
    <t>RODAJA RIEL</t>
  </si>
  <si>
    <t>29300006-0001</t>
  </si>
  <si>
    <t>SUJETA LIBROS</t>
  </si>
  <si>
    <t>29301001-0001</t>
  </si>
  <si>
    <t>CABEZAL PARA MONOPIE</t>
  </si>
  <si>
    <t>29301001-0002</t>
  </si>
  <si>
    <t>ESTRUCTURA EN FORMA DE COLUMNA PARA MUEBLE</t>
  </si>
  <si>
    <t>29301001-0003</t>
  </si>
  <si>
    <t>SUJETADOR DE DOCUMENTOS</t>
  </si>
  <si>
    <t>29301001-0004</t>
  </si>
  <si>
    <t>REGADERA ELECTRICA</t>
  </si>
  <si>
    <t>29301001-0006</t>
  </si>
  <si>
    <t>GRABADORA DIGITAL - GASTO</t>
  </si>
  <si>
    <t>29301001-0007</t>
  </si>
  <si>
    <t>SOPORTE METALICO AJUSTABLE - GASTO</t>
  </si>
  <si>
    <t>29301001-0008</t>
  </si>
  <si>
    <t>SILLON EJECUTIVO CON RODAJAS - GASTO</t>
  </si>
  <si>
    <t>29301001-0009</t>
  </si>
  <si>
    <t>SILLA PARA VISITAS - GASTO</t>
  </si>
  <si>
    <t>29301001-0010</t>
  </si>
  <si>
    <t>PIZARRON - GASTO</t>
  </si>
  <si>
    <t>29301001-0011</t>
  </si>
  <si>
    <t>CATRE - GASTO</t>
  </si>
  <si>
    <t>29301001-0012</t>
  </si>
  <si>
    <t>SILLON SEMIEJECUTIVO - GASTO</t>
  </si>
  <si>
    <t>29301001-0013</t>
  </si>
  <si>
    <t>AMPLIFICADOR DE SONIDO - GASTO</t>
  </si>
  <si>
    <t>29301001-0014</t>
  </si>
  <si>
    <t>AMPLIFICADOR PARA PERIFONEO - GASTO</t>
  </si>
  <si>
    <t>29301001-0015</t>
  </si>
  <si>
    <t>ASPIRADORA - GASTO</t>
  </si>
  <si>
    <t>29301001-0016</t>
  </si>
  <si>
    <t>BOCINA DE PARED O TECHO - GASTO</t>
  </si>
  <si>
    <t>29301001-0017</t>
  </si>
  <si>
    <t>CAMARA DIGITAL - GASTO</t>
  </si>
  <si>
    <t>29301001-0018</t>
  </si>
  <si>
    <t>HIDROLAVADORA DE PRESION - GASTO</t>
  </si>
  <si>
    <t>29301001-0019</t>
  </si>
  <si>
    <t>LICUADORA - GASTO</t>
  </si>
  <si>
    <t>29301001-0020</t>
  </si>
  <si>
    <t>MEGAFONO - GASTO</t>
  </si>
  <si>
    <t>29301001-0021</t>
  </si>
  <si>
    <t>REPRODUCTOR DE DISCOS DE VIDEO - GASTO</t>
  </si>
  <si>
    <t>29301001-0022</t>
  </si>
  <si>
    <t>DISPLAY PORTATIL PARA PUBLICIDAD - GASTO</t>
  </si>
  <si>
    <t>29301001-0023</t>
  </si>
  <si>
    <t>PANTALLA DE PROYECCION - GASTO</t>
  </si>
  <si>
    <t>29301001-0024</t>
  </si>
  <si>
    <t>LECTOR DE CODIGO DE BARRAS TIPO PISTOLA - GASTO</t>
  </si>
  <si>
    <t>29301001-0026</t>
  </si>
  <si>
    <t>TRIPIE PARA BAFLE - GASTO</t>
  </si>
  <si>
    <t>29301001-0027</t>
  </si>
  <si>
    <t>TRIPIE PARA PANTALLA DE PROYECCION - GASTO</t>
  </si>
  <si>
    <t>29301001-0028</t>
  </si>
  <si>
    <t>SILLA SECRETARIAL CON RODAJAS - GASTO</t>
  </si>
  <si>
    <t>29301001-0029</t>
  </si>
  <si>
    <t>VENTILADOR DE PEDESTAL - GASTO</t>
  </si>
  <si>
    <t>29301001-0030</t>
  </si>
  <si>
    <t>TABLON RECTANGULAR DE FIBRACEL - GASTO</t>
  </si>
  <si>
    <t>29301001-0031</t>
  </si>
  <si>
    <t>COMPRESOR-LIMITADOR DE SEÑALES DE AUDIO - GASTO</t>
  </si>
  <si>
    <t>29301001-0032</t>
  </si>
  <si>
    <t>VENTILADOR DE TORRE - GASTO</t>
  </si>
  <si>
    <t>29301001-0033</t>
  </si>
  <si>
    <t>RADIO DE DOS VIAS - GASTO</t>
  </si>
  <si>
    <t>29301001-0034</t>
  </si>
  <si>
    <t>ESTANTE CON ENTREPAÑOS - GASTO</t>
  </si>
  <si>
    <t>29301001-0035</t>
  </si>
  <si>
    <t>ROTAFOLIO - GASTO</t>
  </si>
  <si>
    <t>29301001-0036</t>
  </si>
  <si>
    <t>LIBRERO - GASTO</t>
  </si>
  <si>
    <t>29301001-0037</t>
  </si>
  <si>
    <t>MESA PARA EQUIPO DE COMPUTO - GASTO</t>
  </si>
  <si>
    <t>29301001-0039</t>
  </si>
  <si>
    <t>CARGADOR DE PILAS - GASTO</t>
  </si>
  <si>
    <t>29301001-0040</t>
  </si>
  <si>
    <t>DIABLO DE CARGA - GASTO</t>
  </si>
  <si>
    <t>29301001-0042</t>
  </si>
  <si>
    <t>FRENO PARA MOTOR DE CARRETE</t>
  </si>
  <si>
    <t>29301001-0043</t>
  </si>
  <si>
    <t>MOTOR DE CORRIENTE DIRECTA PARA CARRETE DE AVANCE DE CINTA</t>
  </si>
  <si>
    <t>29301001-0044</t>
  </si>
  <si>
    <t>ESPONJA LIMPIADORA PARA CABEZA DE VIDEO</t>
  </si>
  <si>
    <t>29301001-0045</t>
  </si>
  <si>
    <t>BLOQUE DE GUIA (SURTIDOR) DE CINTA (S)</t>
  </si>
  <si>
    <t>29301001-0046</t>
  </si>
  <si>
    <t>BLOQUE DE GUIA (RECIBE) DE CINTA (T)</t>
  </si>
  <si>
    <t>29301001-0047</t>
  </si>
  <si>
    <t>BLOQUE DE GUIA CENTRAL DE PRESION DE CINTA (P)</t>
  </si>
  <si>
    <t>29301001-0048</t>
  </si>
  <si>
    <t>VARILLA DE GUIA (SURTIDOR) DE CINTA (S)</t>
  </si>
  <si>
    <t>29301001-0049</t>
  </si>
  <si>
    <t>VARILLA DE GUIA (RECIBE) DE CINTA (T)</t>
  </si>
  <si>
    <t>29301001-0050</t>
  </si>
  <si>
    <t>VARILLA DE GUIA CENTRAL DE PRESION DE CINTA (P)</t>
  </si>
  <si>
    <t>29301001-0051</t>
  </si>
  <si>
    <t>CABEZA DE CONTROL DE TRACKING</t>
  </si>
  <si>
    <t>29301001-0052</t>
  </si>
  <si>
    <t>BRAZO DE TENSION DE GUIA (SURTIDOR) DE CINTA (S)</t>
  </si>
  <si>
    <t>29301001-0053</t>
  </si>
  <si>
    <t>BRAZO DE TENSION DE GUIA (RECIBE) DE CINTA (T)</t>
  </si>
  <si>
    <t>29301001-0054</t>
  </si>
  <si>
    <t>SENSOR MAGNETICO DE CINTA</t>
  </si>
  <si>
    <t>29301001-0055</t>
  </si>
  <si>
    <t>COMPARTIMENTO DE CASETE</t>
  </si>
  <si>
    <t>29301001-0056</t>
  </si>
  <si>
    <t>MOTOR DE CORRIENTE DIRECTA PARA COMPARTIMIENTO DE CASETE</t>
  </si>
  <si>
    <t>29301001-0057</t>
  </si>
  <si>
    <t>GOMA LIMITADORA PARA COMPARTIMIENTO DE CASETE</t>
  </si>
  <si>
    <t>29301001-0058</t>
  </si>
  <si>
    <t>PERILLA Y MECANISMO DE BLOQUE DE BUSQUEDA PARA VIDEO</t>
  </si>
  <si>
    <t>29301001-0059</t>
  </si>
  <si>
    <t>CABEZA DE VIDEO</t>
  </si>
  <si>
    <t>29301001-0060</t>
  </si>
  <si>
    <t>PLACA MECANICA PARA AJUSTE DE ALTURA</t>
  </si>
  <si>
    <t>29301001-0061</t>
  </si>
  <si>
    <t>PLACA NEGRA CON PERFORACION PARA MEDICION DE TENSION</t>
  </si>
  <si>
    <t>29301001-0062</t>
  </si>
  <si>
    <t>CINTA DE ALINEAMIENTO PARA AJUSTE DE RADIOFRECUENCIAS</t>
  </si>
  <si>
    <t>29301001-0063</t>
  </si>
  <si>
    <t>MEDIDOR DE TENSION MECANICA</t>
  </si>
  <si>
    <t>29301001-0064</t>
  </si>
  <si>
    <t>MOTOR DE CORRIENTE DIRECTA DE CARRETE IZQUIERDO</t>
  </si>
  <si>
    <t>29301001-0065</t>
  </si>
  <si>
    <t>MOTOR DE CORRIENTE DIRECTA DE CARRETE DERECHO</t>
  </si>
  <si>
    <t>29301001-0066</t>
  </si>
  <si>
    <t>BLOQUE DE CABEZA DE VIDEO</t>
  </si>
  <si>
    <t>29301001-0067</t>
  </si>
  <si>
    <t>BRAZO DE TENSION DE CINTA</t>
  </si>
  <si>
    <t>29301001-0068</t>
  </si>
  <si>
    <t>BASE DE TENSION DE CINTA</t>
  </si>
  <si>
    <t>29301001-0069</t>
  </si>
  <si>
    <t>BRAZO DE CARGA DE CINTA</t>
  </si>
  <si>
    <t>29301001-0070</t>
  </si>
  <si>
    <t>BASE CON RIEL PARA CARGA DE GUIAS</t>
  </si>
  <si>
    <t>29301001-0071</t>
  </si>
  <si>
    <t>BRAZO DE GUIA MECANICO</t>
  </si>
  <si>
    <t>29301001-0072</t>
  </si>
  <si>
    <t>BLOQUE LIMPIADOR DE CABEZA DE VIDEO</t>
  </si>
  <si>
    <t>29301001-0073</t>
  </si>
  <si>
    <t>RODILLO OPRESOR DE CINTA</t>
  </si>
  <si>
    <t>29301001-0074</t>
  </si>
  <si>
    <t>JUEGO DE ENGRANES PARA COMPARTIMENTO DE CASETE</t>
  </si>
  <si>
    <t>29301001-0075</t>
  </si>
  <si>
    <t>PENDULO MECANICO PARA COMPARTIMIENTO DE CASETE</t>
  </si>
  <si>
    <t>29301001-0076</t>
  </si>
  <si>
    <t>CANDADO PARA CONECTOR</t>
  </si>
  <si>
    <t>29301001-0078</t>
  </si>
  <si>
    <t>DESPACHADOR DE AGUA - GASTO</t>
  </si>
  <si>
    <t>29301001-0079</t>
  </si>
  <si>
    <t>SILLA PLEGABLE - GASTO</t>
  </si>
  <si>
    <t>29301001-0080</t>
  </si>
  <si>
    <t>FAX - GASTO</t>
  </si>
  <si>
    <t>29301001-0081</t>
  </si>
  <si>
    <t>LOCKER METALICO - GASTO</t>
  </si>
  <si>
    <t>29301001-0082</t>
  </si>
  <si>
    <t>MICROCOMPONENTE DE AUDIO - GASTO</t>
  </si>
  <si>
    <t>29301001-0083</t>
  </si>
  <si>
    <t>REPRODUCTOR MP3 - GASTO</t>
  </si>
  <si>
    <t>29301001-0084</t>
  </si>
  <si>
    <t>CORREDERA DE EXTENSION</t>
  </si>
  <si>
    <t>29301001-0085</t>
  </si>
  <si>
    <t>CAMARA DE CIRCUITO CERRADO - GASTO</t>
  </si>
  <si>
    <t>29301001-0086</t>
  </si>
  <si>
    <t>FRIGOBAR - GASTO</t>
  </si>
  <si>
    <t>29301001-0087</t>
  </si>
  <si>
    <t>LAMPARA PARA VIDEOPROYECTOR</t>
  </si>
  <si>
    <t>29301001-0088</t>
  </si>
  <si>
    <t>SOPORTE TIPO BRAZO</t>
  </si>
  <si>
    <t>29301001-0089</t>
  </si>
  <si>
    <t>PERCHERO - GASTO</t>
  </si>
  <si>
    <t>29301001-0090</t>
  </si>
  <si>
    <t>BANCA DE MADERA - GASTO</t>
  </si>
  <si>
    <t>29301001-0091</t>
  </si>
  <si>
    <t>ESCRITORIO - GASTO</t>
  </si>
  <si>
    <t>29301001-0092</t>
  </si>
  <si>
    <t>ASPIRADORA / SOPLADORA - GASTO</t>
  </si>
  <si>
    <t>29301001-0093</t>
  </si>
  <si>
    <t>DETECTOR DE HUMO - GASTO</t>
  </si>
  <si>
    <t>29301001-0094</t>
  </si>
  <si>
    <t>LENTE PARA CAMARA FOTOGRAFICA - GASTO</t>
  </si>
  <si>
    <t>29301001-0095</t>
  </si>
  <si>
    <t>MESA PARA SALA DE JUNTAS</t>
  </si>
  <si>
    <t>29301001-0096</t>
  </si>
  <si>
    <t>MESA AUXILIAR - GASTO</t>
  </si>
  <si>
    <t>29301001-0097</t>
  </si>
  <si>
    <t>MAQUINA DE ESCRIBIR ELECTRICA - GASTO</t>
  </si>
  <si>
    <t>29301001-0098</t>
  </si>
  <si>
    <t>SILLA DE PIEL - GASTO</t>
  </si>
  <si>
    <t>29301001-0100</t>
  </si>
  <si>
    <t>BANCO PARA DIBUJO - GASTO</t>
  </si>
  <si>
    <t>29301001-0101</t>
  </si>
  <si>
    <t>TRIPIE PARA CAMARA FOTOGRAFICA - GASTO</t>
  </si>
  <si>
    <t>29301001-0102</t>
  </si>
  <si>
    <t>ARCHIVERO - GASTO</t>
  </si>
  <si>
    <t>29301001-0103</t>
  </si>
  <si>
    <t>TRADUCTOR PARLANTE</t>
  </si>
  <si>
    <t>29301001-0104</t>
  </si>
  <si>
    <t>ESTANTE - GASTO</t>
  </si>
  <si>
    <t>29301001-0105</t>
  </si>
  <si>
    <t>ESTANTE PARA CAJAS - GASTO</t>
  </si>
  <si>
    <t>29301001-0106</t>
  </si>
  <si>
    <t>MESA DE VIGILANCIA - GASTO</t>
  </si>
  <si>
    <t>29301001-0107</t>
  </si>
  <si>
    <t>MESA PARA SALA DE ESPERA - GASTO</t>
  </si>
  <si>
    <t>29301001-0108</t>
  </si>
  <si>
    <t>SILLA OPERATIVA - GASTO</t>
  </si>
  <si>
    <t>29301001-0109</t>
  </si>
  <si>
    <t>SILLA PARA MESA DE JUNTAS - GASTO</t>
  </si>
  <si>
    <t>29301001-0110</t>
  </si>
  <si>
    <t>PATA ANTI-DERRAPANTE DE PLASTICO</t>
  </si>
  <si>
    <t>29301001-0112</t>
  </si>
  <si>
    <t>MOTOR BAJA 1/2 HP - GASTO</t>
  </si>
  <si>
    <t>29301001-0113</t>
  </si>
  <si>
    <t>CAMARA TIPO BALA - GASTO</t>
  </si>
  <si>
    <t>29301001-0114</t>
  </si>
  <si>
    <t>CAMARA TIPO DOMO - GASTO</t>
  </si>
  <si>
    <t>29301001-0115</t>
  </si>
  <si>
    <t>SILLON PARA VISITAS - GASTO</t>
  </si>
  <si>
    <t>29301001-0116</t>
  </si>
  <si>
    <t>VENTILADOR DE TECHO - GASTO</t>
  </si>
  <si>
    <t>29301001-0117</t>
  </si>
  <si>
    <t>ESTUCHE PARA CAMARA - GASTO</t>
  </si>
  <si>
    <t>29301001-0118</t>
  </si>
  <si>
    <t>EXTRACTOR DE AIRE PARA BAÑO - GASTO</t>
  </si>
  <si>
    <t>29301001-0119</t>
  </si>
  <si>
    <t>CAJA FUERTE ELECTRONICA - GASTO</t>
  </si>
  <si>
    <t>29301001-0120</t>
  </si>
  <si>
    <t>MESA DE TRABAJO PARA USOS MULTIPLES - GASTO</t>
  </si>
  <si>
    <t>29301001-0121</t>
  </si>
  <si>
    <t>RELOJ DE PARED - GASTO</t>
  </si>
  <si>
    <t>29301001-0122</t>
  </si>
  <si>
    <t>CAJA METALICA PARA RESGUARDO DE LLAVES</t>
  </si>
  <si>
    <t>29301001-0123</t>
  </si>
  <si>
    <t>PARRILLA DE GAS</t>
  </si>
  <si>
    <t>29301001-0124</t>
  </si>
  <si>
    <t>SILLA APILABLE - GASTO</t>
  </si>
  <si>
    <t>29301001-0125</t>
  </si>
  <si>
    <t>PANTALLA LED - GASTO</t>
  </si>
  <si>
    <t>29301001-0126</t>
  </si>
  <si>
    <t>GABINETE UNIVERSAL</t>
  </si>
  <si>
    <t>29301001-0127</t>
  </si>
  <si>
    <t>MODULO CON PUERTAS ABATIBLES Y ENTREPAÑO - GASTO</t>
  </si>
  <si>
    <t>29301001-0128</t>
  </si>
  <si>
    <t>BASE PARA ASTA BANDERA</t>
  </si>
  <si>
    <t>29301001-0129</t>
  </si>
  <si>
    <t>ASTA BANDERA</t>
  </si>
  <si>
    <t>29301001-0130</t>
  </si>
  <si>
    <t>CALEFACTOR INFRARROJO MOVIL GAS - GASTO</t>
  </si>
  <si>
    <t>29301001-0131</t>
  </si>
  <si>
    <t>CALEFACTOR ELECTRICO - GASTO</t>
  </si>
  <si>
    <t>29301001-0132</t>
  </si>
  <si>
    <t>ENFRIADOR Y CALENTADOR DE AGUA - GASTO</t>
  </si>
  <si>
    <t>29301001-0133</t>
  </si>
  <si>
    <t>MESA DE CENTRO - GASTO</t>
  </si>
  <si>
    <t>29301001-0134</t>
  </si>
  <si>
    <t>MESA PARA IMPRESORA - GASTO</t>
  </si>
  <si>
    <t>29301001-0135</t>
  </si>
  <si>
    <t>MESA DE APOYO - GASTO</t>
  </si>
  <si>
    <t>29301001-0136</t>
  </si>
  <si>
    <t>ANAQUEL METALICO - GASTO</t>
  </si>
  <si>
    <t>29301001-0137</t>
  </si>
  <si>
    <t>UNION PARA MESA - GASTO</t>
  </si>
  <si>
    <t>29301001-0138</t>
  </si>
  <si>
    <t>BANCO TABURETE</t>
  </si>
  <si>
    <t>29301001-0139</t>
  </si>
  <si>
    <t>VENTILADOR DE PARED - GASTO</t>
  </si>
  <si>
    <t>29301001-0140</t>
  </si>
  <si>
    <t>DETECTOR DE BILLETES FALSOS</t>
  </si>
  <si>
    <t>29301001-0141</t>
  </si>
  <si>
    <t>ESCRITORIO CON LIBRERO LATERAL INTEGRADO - GASTO</t>
  </si>
  <si>
    <t>29301001-0142</t>
  </si>
  <si>
    <t>PASACABLE PARA MUEBLE</t>
  </si>
  <si>
    <t>29301001-0143</t>
  </si>
  <si>
    <t>CALENTADOR PARA BAÑO BOILER - GASTO</t>
  </si>
  <si>
    <t>29301001-0144</t>
  </si>
  <si>
    <t>LLANTA PARA DIABLO DE CARGA</t>
  </si>
  <si>
    <t>29301001-0145</t>
  </si>
  <si>
    <t>BASCULA DE RESORTE - GASTO</t>
  </si>
  <si>
    <t>29301001-0146</t>
  </si>
  <si>
    <t>ESTUFA DE GAS - GASTO</t>
  </si>
  <si>
    <t>29301001-0147</t>
  </si>
  <si>
    <t>LITERA INDIVIDUAL - GASTO</t>
  </si>
  <si>
    <t>29301001-0148</t>
  </si>
  <si>
    <t>CAMA - GASTO</t>
  </si>
  <si>
    <t>29301001-0149</t>
  </si>
  <si>
    <t>PARRILLA ELECTRICA - GASTO</t>
  </si>
  <si>
    <t>29301001-0150</t>
  </si>
  <si>
    <t>TERMOSTATO ELECTRONICO AUTOMATICO</t>
  </si>
  <si>
    <t>29301001-0151</t>
  </si>
  <si>
    <t>ARCHIVERO METALICO DE 4 GAVETAS - GASTO</t>
  </si>
  <si>
    <t>29301001-0152</t>
  </si>
  <si>
    <t>TOLDO INSTANTANEO - GASTO</t>
  </si>
  <si>
    <t>29301001-0153</t>
  </si>
  <si>
    <t>VENTILADOR DE PISO - GASTO</t>
  </si>
  <si>
    <t>29301001-0154</t>
  </si>
  <si>
    <t>ALACENA - GASTO</t>
  </si>
  <si>
    <t>29301001-0155</t>
  </si>
  <si>
    <t>PAQUETE DE MESAS - GASTO</t>
  </si>
  <si>
    <t>29301001-0156</t>
  </si>
  <si>
    <t>BASE DE CAMA INDIVIDUAL</t>
  </si>
  <si>
    <t>29301001-0157</t>
  </si>
  <si>
    <t>MUEBLE PORTA MICROONDAS - GASTO</t>
  </si>
  <si>
    <t>29301001-0158</t>
  </si>
  <si>
    <t>SOPORTE DE TECHO PARA PROYECTOR - GASTO</t>
  </si>
  <si>
    <t>29301001-0159</t>
  </si>
  <si>
    <t>SOPORTE EMPOTRABLE PARA TV - GASTO</t>
  </si>
  <si>
    <t>29301001-0160</t>
  </si>
  <si>
    <t>SOPORTE DE TECHO PARA TV - GASTO</t>
  </si>
  <si>
    <t>29301001-0161</t>
  </si>
  <si>
    <t>SECADOR DE ROPA CENTRIFUGO - GASTO</t>
  </si>
  <si>
    <t>29301001-0162</t>
  </si>
  <si>
    <t>FILTRO PARA GRIFO</t>
  </si>
  <si>
    <t>29301001-0163</t>
  </si>
  <si>
    <t>TRIPIE PARA CAMARA DE VIDEO - GASTO</t>
  </si>
  <si>
    <t>29301001-0164</t>
  </si>
  <si>
    <t>ENFRIADOR DE AMBIENTE PORTATIL - GASTO</t>
  </si>
  <si>
    <t>29301001-0165</t>
  </si>
  <si>
    <t>REPRODUCTOR DE BLU RAY - GASTO</t>
  </si>
  <si>
    <t>29301001-0166</t>
  </si>
  <si>
    <t>REPUESTO ENGRANE PARA DESTRUCTORA DE PAPEL</t>
  </si>
  <si>
    <t>29301001-0168</t>
  </si>
  <si>
    <t>PARRILLA INDUSTRIAL - GASTO</t>
  </si>
  <si>
    <t>29301001-0169</t>
  </si>
  <si>
    <t>RODAJA PARA SILLA DE SECRETARIAL</t>
  </si>
  <si>
    <t>29301001-0170</t>
  </si>
  <si>
    <t>DVR ANALOGICO 8 CANALES - GASTO</t>
  </si>
  <si>
    <t>29301001-0171</t>
  </si>
  <si>
    <t>GABINETE METALICO CON ENTREPAÑOS - GASTO</t>
  </si>
  <si>
    <t>29301001-0172</t>
  </si>
  <si>
    <t>ANAQUEL DE MADERA TIPO LIBRERO - GASTO</t>
  </si>
  <si>
    <t>29301001-0173</t>
  </si>
  <si>
    <t>BAFLE PROFESIONAL CON CROSSOVER Y AMPLIFICADOR INTEGRADO - GASTO</t>
  </si>
  <si>
    <t>29301001-0174</t>
  </si>
  <si>
    <t>VIDEO PROYECTOR - GASTO</t>
  </si>
  <si>
    <t>29301001-0175</t>
  </si>
  <si>
    <t>VIDEO CAMARA - GASTO</t>
  </si>
  <si>
    <t>29301001-0176</t>
  </si>
  <si>
    <t>BASCULA</t>
  </si>
  <si>
    <t>29301001-0177</t>
  </si>
  <si>
    <t>SOFA 2 PLAZAS - GASTO</t>
  </si>
  <si>
    <t>29301001-0178</t>
  </si>
  <si>
    <t>BOCINA TIPO TROMPETA PARA EQUIPO DE PERIFONEO</t>
  </si>
  <si>
    <t>29301001-0179</t>
  </si>
  <si>
    <t>FONDO PARA FOTOGRAFIA Y VIDEO - GASTO</t>
  </si>
  <si>
    <t>29301001-0180</t>
  </si>
  <si>
    <t>TRIPIE DE PISO PARA MICROFONO - GASTO</t>
  </si>
  <si>
    <t>29301001-0181</t>
  </si>
  <si>
    <t>FONDO PARA FOTOGRAFIA - GASTO</t>
  </si>
  <si>
    <t>29301001-0182</t>
  </si>
  <si>
    <t>PIZARRON BLANCO 60X45 - GASTO</t>
  </si>
  <si>
    <t>29301001-0183</t>
  </si>
  <si>
    <t>REFLECTOR CIRCULAR PLEGABLE 5 EN 1  FOTO Y VIDEO - GASTO</t>
  </si>
  <si>
    <t>29301001-0184</t>
  </si>
  <si>
    <t>SOPORTE DE PEDESTAL PARA TV - GASTO</t>
  </si>
  <si>
    <t>29301001-0185</t>
  </si>
  <si>
    <t>ENTREPAÑO METALICO - GASTO</t>
  </si>
  <si>
    <t>29301001-0186</t>
  </si>
  <si>
    <t>BOMBA PARA INFLAR GLOBO</t>
  </si>
  <si>
    <t>29301001-0187</t>
  </si>
  <si>
    <t>FILTRO PARA ASPIRADORA</t>
  </si>
  <si>
    <t>29301001-0188</t>
  </si>
  <si>
    <t>BANCO PERIQUERO - GASTO</t>
  </si>
  <si>
    <t>29301001-0189</t>
  </si>
  <si>
    <t>FILTRO PARA CAMPANA EXTRACTORA DE COCINA</t>
  </si>
  <si>
    <t>29301001-0190</t>
  </si>
  <si>
    <t>RESTIRADOR O MESA PARA DIBUJO - GASTO</t>
  </si>
  <si>
    <t>29301001-0191</t>
  </si>
  <si>
    <t>BRAZO PARA SILLON EJECUTIVO</t>
  </si>
  <si>
    <t>29301001-0192</t>
  </si>
  <si>
    <t>29301001-0193</t>
  </si>
  <si>
    <t>BANCA DE ESPERA DE 3 PLAZAS - GASTO</t>
  </si>
  <si>
    <t>29301001-0194</t>
  </si>
  <si>
    <t>BANCA DE ESPERA DE 2 PLAZAS - GASTO</t>
  </si>
  <si>
    <t>29301001-0195</t>
  </si>
  <si>
    <t>BRAZO CON RODILLO DE LIMPEZA - EQUIPO DE GRABACION</t>
  </si>
  <si>
    <t>29301001-0196</t>
  </si>
  <si>
    <t>CABEZAL DE BORRADO - EQUIPO DE GRABACION - GASTO</t>
  </si>
  <si>
    <t>29301001-0197</t>
  </si>
  <si>
    <t>MECANISMO DE ENTRADA PARA EQUIPO DE GRABACION BETACAM</t>
  </si>
  <si>
    <t>29301001-0198</t>
  </si>
  <si>
    <t>ENGRANE DE LIMPIEZA - EQUIPO DE GRABACION</t>
  </si>
  <si>
    <t>29301001-0199</t>
  </si>
  <si>
    <t>CILINDRO DE ENSAMBLE - EQUIPO DE GRABACION</t>
  </si>
  <si>
    <t>29301001-0200</t>
  </si>
  <si>
    <t>MOTOR RIEL PARA BETACAM - EQUIPO DE GRABACION</t>
  </si>
  <si>
    <t>29301001-0201</t>
  </si>
  <si>
    <t>MOTOR TIPO CAPSTAN - EQUIPO DE GRABACION</t>
  </si>
  <si>
    <t>29301001-0202</t>
  </si>
  <si>
    <t>POTENCIOMETRO VARIABLE PARA EQUIPO DE GRABACION</t>
  </si>
  <si>
    <t>29301001-0203</t>
  </si>
  <si>
    <t>RESORTE DE TENSION - EQUIPO DE GRABACION</t>
  </si>
  <si>
    <t>29301001-0204</t>
  </si>
  <si>
    <t>GUIA PARA PASO DE CINTA - EQUIPO DE GRABACION</t>
  </si>
  <si>
    <t>29301001-0205</t>
  </si>
  <si>
    <t>TAMBOR PARA CABEZA DBH - EQUIPO DE GRABACION</t>
  </si>
  <si>
    <t>29301001-0206</t>
  </si>
  <si>
    <t>TAMBOR SUPERIOR PARA BETACAM - EQUIPO DE GRABACION</t>
  </si>
  <si>
    <t>29301001-0207</t>
  </si>
  <si>
    <t>UNIDAD DE FRENO EN S - EQUIPO DE GRABACION</t>
  </si>
  <si>
    <t>29301001-0208</t>
  </si>
  <si>
    <t>UNIDAD DE FRENO EN T - EQUIPO DE GRABACION</t>
  </si>
  <si>
    <t>29301001-0209</t>
  </si>
  <si>
    <t>VENTILADOR DE MESA - GASTO</t>
  </si>
  <si>
    <t>29301001-0210</t>
  </si>
  <si>
    <t>BASE PARA SOMBRILLA</t>
  </si>
  <si>
    <t>29301001-0211</t>
  </si>
  <si>
    <t>MESA PERIQUERA</t>
  </si>
  <si>
    <t>29301001-0212</t>
  </si>
  <si>
    <t>SOLERA DE 1” CAL. 1/8"</t>
  </si>
  <si>
    <t>29301001-0213</t>
  </si>
  <si>
    <t>CREDENZA (GASTO)</t>
  </si>
  <si>
    <t>29301001-0214</t>
  </si>
  <si>
    <t>CAJONERA DE 2 GAVETAS (GASTO)</t>
  </si>
  <si>
    <t>29301001-0215</t>
  </si>
  <si>
    <t>ACCESORIO PARA PUERTA DE LIBRERO (GASTO)</t>
  </si>
  <si>
    <t>29301001-0216</t>
  </si>
  <si>
    <t>ESCUADRA PARA ANAQUEL</t>
  </si>
  <si>
    <t>29301001-0217</t>
  </si>
  <si>
    <t>MINI SPLIT - GASTO</t>
  </si>
  <si>
    <t>29301001-0218</t>
  </si>
  <si>
    <t>REFRIGERADOR - GASTO</t>
  </si>
  <si>
    <t>29301001-0219</t>
  </si>
  <si>
    <t>DEMOSTAND</t>
  </si>
  <si>
    <t>29301001-0220</t>
  </si>
  <si>
    <t>29301001-0221</t>
  </si>
  <si>
    <t>MINI SPLIT 12000 BTU</t>
  </si>
  <si>
    <t>29301001-0222</t>
  </si>
  <si>
    <t>AIRE ACONDICIONADO DE 12000 BTUS (1 TONELADA) - GASTO</t>
  </si>
  <si>
    <t>29301001-0223</t>
  </si>
  <si>
    <t>CHAROLA PARA COPIADORA</t>
  </si>
  <si>
    <t>29301001-0224</t>
  </si>
  <si>
    <t>ESTACION DE TRABAJO - GASTO</t>
  </si>
  <si>
    <t>29301001-0225</t>
  </si>
  <si>
    <t>POSTE RANURADO PARA ENTREPAÑOS</t>
  </si>
  <si>
    <t>29301001-0226</t>
  </si>
  <si>
    <t>BUZON DE QUEJAS Y SUGERENCIAS - GASTO</t>
  </si>
  <si>
    <t>29301001-0227</t>
  </si>
  <si>
    <t>COMEDOR</t>
  </si>
  <si>
    <t>29301001-0228</t>
  </si>
  <si>
    <t>VITRINA</t>
  </si>
  <si>
    <t>29301001-0229</t>
  </si>
  <si>
    <t>CONJUNTO OPERATIVO - GASTO</t>
  </si>
  <si>
    <t>29301001-0230</t>
  </si>
  <si>
    <t>CARRO TERMOPLASTICO PARA VIDEO PROYECTOR</t>
  </si>
  <si>
    <t>29301001-0231</t>
  </si>
  <si>
    <t>CONGELADOR - GASTO</t>
  </si>
  <si>
    <t>29301001-0232</t>
  </si>
  <si>
    <t>MESA DE EXHIBICION</t>
  </si>
  <si>
    <t>29301001-0233</t>
  </si>
  <si>
    <t>CABALLETE AGLOMERADO</t>
  </si>
  <si>
    <t>29301001-0234</t>
  </si>
  <si>
    <t>MESA DE ATENCION</t>
  </si>
  <si>
    <t>29301001-0235</t>
  </si>
  <si>
    <t>GABINETE PARA PANTALLA</t>
  </si>
  <si>
    <t>29301001-0236</t>
  </si>
  <si>
    <t>SILLA MDF</t>
  </si>
  <si>
    <t>29301001-0237</t>
  </si>
  <si>
    <t>REPISA DE AGLOMERADO</t>
  </si>
  <si>
    <t>29301001-0238</t>
  </si>
  <si>
    <t>CARRO MULTIUSOS</t>
  </si>
  <si>
    <t>29301001-0239</t>
  </si>
  <si>
    <t>CARRO DE HERRAMIENTAS</t>
  </si>
  <si>
    <t>29301001-0240</t>
  </si>
  <si>
    <t>PANTALLA CON TRIPIE P/VIDEO PROYECTOR</t>
  </si>
  <si>
    <t>29301001-0241</t>
  </si>
  <si>
    <t>MODULO DE COMPUTO</t>
  </si>
  <si>
    <t>29301001-0242</t>
  </si>
  <si>
    <t>LAVADORA AUTOMATICA</t>
  </si>
  <si>
    <t>29301001-0244</t>
  </si>
  <si>
    <t>TANQUE DE GAS ESTACIONARIO</t>
  </si>
  <si>
    <t>29301001-0245</t>
  </si>
  <si>
    <t>BASE P/TROMPETA</t>
  </si>
  <si>
    <t>29301001-0246</t>
  </si>
  <si>
    <t>CABLE DUPLEX</t>
  </si>
  <si>
    <t>29301001-0247</t>
  </si>
  <si>
    <t>SOPORTE PARA EXTINTOR</t>
  </si>
  <si>
    <t>29301001-0248</t>
  </si>
  <si>
    <t>VIDEOPROYECTOR 3000 LUM ( GASTO )</t>
  </si>
  <si>
    <t>29301001-0249</t>
  </si>
  <si>
    <t>BOTARGA INFLABLE</t>
  </si>
  <si>
    <t>29301001-0250</t>
  </si>
  <si>
    <t>CAJA METALICA PORTA LLAVES</t>
  </si>
  <si>
    <t>29301001-0251</t>
  </si>
  <si>
    <t>SOLERA DE 2” CAL. 1/8" (TRAMO DE 6 M.)</t>
  </si>
  <si>
    <t>29301001-0252</t>
  </si>
  <si>
    <t>SILLA ALTA TIPO CAJERO</t>
  </si>
  <si>
    <t>29301001-0253</t>
  </si>
  <si>
    <t>REPRODUCTOR DE MUSICA</t>
  </si>
  <si>
    <t>29301001-0254</t>
  </si>
  <si>
    <t>BUTACA TIPO AUDITORIO - GASTO</t>
  </si>
  <si>
    <t>29301001-0255</t>
  </si>
  <si>
    <t>DVR SALIDA DE AUDIO VGA, HDMI GRABACION DE 1TB  CAPACIDAD 4 CANALES</t>
  </si>
  <si>
    <t>29301001-0256</t>
  </si>
  <si>
    <t>DVR SALIDA DE AUDIO VGA, HDMI GRABACION DE 1TB  CAPACIDAD 16 CANALES</t>
  </si>
  <si>
    <t>29301001-0257</t>
  </si>
  <si>
    <t>PODIUM</t>
  </si>
  <si>
    <t>29301001-0258</t>
  </si>
  <si>
    <t>ESTABILIZADOR DE CAMARA</t>
  </si>
  <si>
    <t>29301001-0259</t>
  </si>
  <si>
    <t>MONITOR DE AUDIO</t>
  </si>
  <si>
    <t>29301001-0260</t>
  </si>
  <si>
    <t>CONECTOR 32 A, 3PINA + 1NC 110 VCA 50/60 HZ</t>
  </si>
  <si>
    <t>29301001-0261</t>
  </si>
  <si>
    <t>CAJA DE CONTROL PARA MOTOR SUMERGIBLE 3HP, BIFASICO 220V, 1 FASE</t>
  </si>
  <si>
    <t>29301001-0262</t>
  </si>
  <si>
    <t>TRIPIE P/GABINETE ACUSTICO</t>
  </si>
  <si>
    <t>29301001-0263</t>
  </si>
  <si>
    <t>NICHO PARA BANDERA - GASTO</t>
  </si>
  <si>
    <t>29301001-0264</t>
  </si>
  <si>
    <t>HORNO ELECTRICO</t>
  </si>
  <si>
    <t>29301001-0265</t>
  </si>
  <si>
    <t>BUFETERA</t>
  </si>
  <si>
    <t>29301001-0266</t>
  </si>
  <si>
    <t>SILLA SEMIEJECUTIVA - GASTO</t>
  </si>
  <si>
    <t>29301001-0267</t>
  </si>
  <si>
    <t>DESPACHADOR DE BOLETOS TOMA TURNO</t>
  </si>
  <si>
    <t>29301001-0268</t>
  </si>
  <si>
    <t>MESA LATERAL</t>
  </si>
  <si>
    <t>29301001-0269</t>
  </si>
  <si>
    <t>SISTEMA DE CONTROL DE ACCESO</t>
  </si>
  <si>
    <t>29301001-0270</t>
  </si>
  <si>
    <t>DVR DE 16 CANALES</t>
  </si>
  <si>
    <t>29301001-0271</t>
  </si>
  <si>
    <t>BASE METALICA P/ROTAFOLIO</t>
  </si>
  <si>
    <t>29301001-0272</t>
  </si>
  <si>
    <t>DIVISION P/ARCHIVO DE METAL</t>
  </si>
  <si>
    <t>29301001-0273</t>
  </si>
  <si>
    <t>IMPRESORA TERMICA</t>
  </si>
  <si>
    <t>29301001-0274</t>
  </si>
  <si>
    <t>TRIPIE PORTA BANNER</t>
  </si>
  <si>
    <t>29301001-0275</t>
  </si>
  <si>
    <t>RELOJ CHECADOR DE HUELLA DIGITAL</t>
  </si>
  <si>
    <t>29301001-0276</t>
  </si>
  <si>
    <t>MESA DE COMEDOR</t>
  </si>
  <si>
    <t>29301001-0277</t>
  </si>
  <si>
    <t>BOCINA CON MODULO DE VOZ SISTEMA DE TURNO</t>
  </si>
  <si>
    <t>29301001-0278</t>
  </si>
  <si>
    <t>BARRA PLEGABLE P/COCINA</t>
  </si>
  <si>
    <t>29301001-0279</t>
  </si>
  <si>
    <t>MESA TIPO CAJON</t>
  </si>
  <si>
    <t>29301001-0281</t>
  </si>
  <si>
    <t>BOTONERA PARA ASIGNACION DE TURNO CON CABLE PARA BOTONERAS</t>
  </si>
  <si>
    <t>29301001-0282</t>
  </si>
  <si>
    <t>LIMPIADORA DE CRISTAL WV PLUS DE KARCHER</t>
  </si>
  <si>
    <t>29301001-0283</t>
  </si>
  <si>
    <t>SET DE MANGO TELESCOPICO P/LIMPIAR VENTANAS</t>
  </si>
  <si>
    <t>29301001-0284</t>
  </si>
  <si>
    <t>EXTRACTOR DE AIRE</t>
  </si>
  <si>
    <t>29301001-0285</t>
  </si>
  <si>
    <t>GABINETE ALTO C/5 ENTREPAÑOS - GASTO</t>
  </si>
  <si>
    <t>29301001-0286</t>
  </si>
  <si>
    <t>GABINETE P/MONTAJE DE SWITCH</t>
  </si>
  <si>
    <t>29301001-0287</t>
  </si>
  <si>
    <t>SOPORTE DE ACERO P/LECTORES DE RECONOCIMIENTO FACIAL</t>
  </si>
  <si>
    <t>29301001-0288</t>
  </si>
  <si>
    <t>CAMARA IP T/DOMO, 8 MEGAPIXELES P/CCTV, WDR REAL, LENTE DE 2.8 MM, ANGULO DE VISION 105 °</t>
  </si>
  <si>
    <t>29301001-0289</t>
  </si>
  <si>
    <t>SILLON SECRETARIAL DE RESPALDO MEDIO</t>
  </si>
  <si>
    <t>29301001-0290</t>
  </si>
  <si>
    <t>CABEZAL P/TRIPIE</t>
  </si>
  <si>
    <t>29301001-0291</t>
  </si>
  <si>
    <t>TANQUE DE GAS PROPANO</t>
  </si>
  <si>
    <t>29301001-0292</t>
  </si>
  <si>
    <t>PALETA ABATIBLE P/SILLAS</t>
  </si>
  <si>
    <t>29301001-0293</t>
  </si>
  <si>
    <t>CAJA P/RESGUARDO DE CREDENCIALES</t>
  </si>
  <si>
    <t>29301001-0294</t>
  </si>
  <si>
    <t>CAJA TRANSPORTADORA EQUIPO DE COMPUTO</t>
  </si>
  <si>
    <t>29301001-0295</t>
  </si>
  <si>
    <t>CAJA TRANSPORTADORA EQUIPO DE ELECTRONICO</t>
  </si>
  <si>
    <t>29301001-0296</t>
  </si>
  <si>
    <t>TROMPETA SONORA</t>
  </si>
  <si>
    <t>29301001-0297</t>
  </si>
  <si>
    <t>BANNER TIPO ROLL UP</t>
  </si>
  <si>
    <t>29301001-0298</t>
  </si>
  <si>
    <t>VITRINA DE CORCHO P/DOCUMENTOS TIPO ESTRADO</t>
  </si>
  <si>
    <t>29301001-0299</t>
  </si>
  <si>
    <t>SOFA  3 PLAZAS - GASTO</t>
  </si>
  <si>
    <t>29301001-0300</t>
  </si>
  <si>
    <t>TRIPIE RETRACTIL P/TERMOMETRO</t>
  </si>
  <si>
    <t>29301001-0301</t>
  </si>
  <si>
    <t>PURIFICADOR DE AIRE</t>
  </si>
  <si>
    <t>29301001-0302</t>
  </si>
  <si>
    <t>EQUIPO DE DESINFECCION DE HUMO</t>
  </si>
  <si>
    <t>29301001-0303</t>
  </si>
  <si>
    <t>ALTAVOZ PARA SONIDO DISTRIBUIDO</t>
  </si>
  <si>
    <t>29301001-0304</t>
  </si>
  <si>
    <t>BAFLE</t>
  </si>
  <si>
    <t>29301001-0305</t>
  </si>
  <si>
    <t>RESPALDO PARA TOMA DE FOTOGRAFIA</t>
  </si>
  <si>
    <t>29301001-0306</t>
  </si>
  <si>
    <t>TIENDA P/CAMPAÑA - GASTO</t>
  </si>
  <si>
    <t>29301001-0307</t>
  </si>
  <si>
    <t>MICROSCOPIO DIGITAL PORTATIL DE ESCRITORIO LCD</t>
  </si>
  <si>
    <t>29301001-0308</t>
  </si>
  <si>
    <t>PROTECTOR DE TERMOSTATO</t>
  </si>
  <si>
    <t>29301001-0309</t>
  </si>
  <si>
    <t>BASE DE 5 PUNTAS-REPUESTO SILA</t>
  </si>
  <si>
    <t>29301001-0310</t>
  </si>
  <si>
    <t>SOFA CAMA - GASTO</t>
  </si>
  <si>
    <t>29301001-0311</t>
  </si>
  <si>
    <t>ENTREPAÑO PARA CREDENZA</t>
  </si>
  <si>
    <t>29301001-0312</t>
  </si>
  <si>
    <t>FALDON</t>
  </si>
  <si>
    <t>29301001-0313</t>
  </si>
  <si>
    <t>LOOKER VERTICAL 4 CASILLEROS</t>
  </si>
  <si>
    <t>29301001-0315</t>
  </si>
  <si>
    <t>TELEVISION</t>
  </si>
  <si>
    <t>29301001-0316</t>
  </si>
  <si>
    <t>SOPORTE PARA TV</t>
  </si>
  <si>
    <t>29301001-0317</t>
  </si>
  <si>
    <t>PLACA DE MONTAJE PARA CAMARA</t>
  </si>
  <si>
    <t>29301001-0318</t>
  </si>
  <si>
    <t>KIT DE CONTROL DE LENTES</t>
  </si>
  <si>
    <t>29301001-0319</t>
  </si>
  <si>
    <t>TRIPIE PARA CAMARA</t>
  </si>
  <si>
    <t>29301001-0320</t>
  </si>
  <si>
    <t>TRANSMISOR DE BOLSILLO</t>
  </si>
  <si>
    <t>29301001-0321</t>
  </si>
  <si>
    <t>TARJETA DE ENTRADA DUAL SDI</t>
  </si>
  <si>
    <t>29301001-0322</t>
  </si>
  <si>
    <t>VIDEO-PORTERO</t>
  </si>
  <si>
    <t>29301001-0323</t>
  </si>
  <si>
    <t>MALETIN P/VIDEOPROYECTOR</t>
  </si>
  <si>
    <t>29301001-0324</t>
  </si>
  <si>
    <t>BANCA DE ESPERA DE 4 PLAZAS</t>
  </si>
  <si>
    <t>29301001-0325</t>
  </si>
  <si>
    <t>SILLON DE UNA PLAZA</t>
  </si>
  <si>
    <t>29301001-0326</t>
  </si>
  <si>
    <t>DVR DE 4 CANALES</t>
  </si>
  <si>
    <t>29301001-0327</t>
  </si>
  <si>
    <t>MELETIN P/MEZCLADORA DE SONIDO</t>
  </si>
  <si>
    <t>29301001-0328</t>
  </si>
  <si>
    <t>MODULO P/VALVULA DE EXPANSION O CONTROL</t>
  </si>
  <si>
    <t>29301001-0329</t>
  </si>
  <si>
    <t>PIEDRA DESECANTE</t>
  </si>
  <si>
    <t>29400001-0001</t>
  </si>
  <si>
    <t>AUDIFONOS P/COMPUTADORA T/DIADEMA</t>
  </si>
  <si>
    <t>29400003-0001</t>
  </si>
  <si>
    <t>CONCENTRADORES PARA REDES DE MICROCOMPUTADORAS</t>
  </si>
  <si>
    <t>29400006-0001</t>
  </si>
  <si>
    <t>FILTRO P/COMPUTADORA</t>
  </si>
  <si>
    <t>29400007-0001</t>
  </si>
  <si>
    <t>FUENTE DE PODER PARA C.P.U. (INTERNA)</t>
  </si>
  <si>
    <t>29400009-0001</t>
  </si>
  <si>
    <t>CABLE DE PODER DE PC</t>
  </si>
  <si>
    <t>29400009-0002</t>
  </si>
  <si>
    <t>CABLE PARA REDES UTP 4 PARES</t>
  </si>
  <si>
    <t>29400009-0003</t>
  </si>
  <si>
    <t>CONECTOR HUB DE 16 PUERTOS CNET</t>
  </si>
  <si>
    <t>29400009-0004</t>
  </si>
  <si>
    <t>CONECTOR RJ-45 4 PARES P/REDES</t>
  </si>
  <si>
    <t>29400009-0006</t>
  </si>
  <si>
    <t>CABLE PARALELO DE 3 MTS.</t>
  </si>
  <si>
    <t>29400009-0007</t>
  </si>
  <si>
    <t>CABLE PARALELO DE 7 MTS.</t>
  </si>
  <si>
    <t>29400009-0008</t>
  </si>
  <si>
    <t>CABLE PARALELO DE 2 MTS.</t>
  </si>
  <si>
    <t>29400009-0009</t>
  </si>
  <si>
    <t>CABLE PARALELO DE 4 MTS.</t>
  </si>
  <si>
    <t>29400009-0010</t>
  </si>
  <si>
    <t>CABLE PLANO INT. P/3 DISPOSITIVOS IDE</t>
  </si>
  <si>
    <t>29400009-0012</t>
  </si>
  <si>
    <t>CONECTOR DB25 HEMBRA</t>
  </si>
  <si>
    <t>29400009-0013</t>
  </si>
  <si>
    <t>CONECTOR DB25 MACHO</t>
  </si>
  <si>
    <t>29400009-0018</t>
  </si>
  <si>
    <t>CONECTOR PARA COMPUTADORA</t>
  </si>
  <si>
    <t>29400009-0019</t>
  </si>
  <si>
    <t>CONVERTIDOR P/TECLADO</t>
  </si>
  <si>
    <t>29400009-0020</t>
  </si>
  <si>
    <t>COPLE TELEFONICO P/COMPUTADORA</t>
  </si>
  <si>
    <t>29400009-0022</t>
  </si>
  <si>
    <t>KIT DE 8MB P/VECTTRS VL SERIES</t>
  </si>
  <si>
    <t>29400009-0030</t>
  </si>
  <si>
    <t>BOCINAS PARA COMPUTADORA</t>
  </si>
  <si>
    <t>29400009-0032</t>
  </si>
  <si>
    <t>ADAPTADOR JAZZ</t>
  </si>
  <si>
    <t>29400009-0034</t>
  </si>
  <si>
    <t>CABLE PARALELO DE  8 MTS.</t>
  </si>
  <si>
    <t>29400009-0035</t>
  </si>
  <si>
    <t>CABLE PARALELO DE 10 MTS.</t>
  </si>
  <si>
    <t>29400009-0036</t>
  </si>
  <si>
    <t>CONECTOR DB15 HEMBRA</t>
  </si>
  <si>
    <t>29400009-0038</t>
  </si>
  <si>
    <t>BOBINA DE CABLE UTP (REDES)</t>
  </si>
  <si>
    <t>29400009-0039</t>
  </si>
  <si>
    <t>CABLE PANDUIT (REDES)</t>
  </si>
  <si>
    <t>29400009-0042</t>
  </si>
  <si>
    <t>JACKS (CONECTORES DE REDES)</t>
  </si>
  <si>
    <t>29400009-0044</t>
  </si>
  <si>
    <t>KIT DE MANTENIMIENTO PARA IMPRESORA</t>
  </si>
  <si>
    <t>29400009-0045</t>
  </si>
  <si>
    <t>CABLE USB A/B 1.8 MTS.</t>
  </si>
  <si>
    <t>29400009-0048</t>
  </si>
  <si>
    <t>USB MINIHUB</t>
  </si>
  <si>
    <t>29400009-0049</t>
  </si>
  <si>
    <t>ARNES MACHO (CABLE DE CONECCION DE COMPUTO)</t>
  </si>
  <si>
    <t>29400009-0050</t>
  </si>
  <si>
    <t>USB BLUETOOTH</t>
  </si>
  <si>
    <t>29400009-0052</t>
  </si>
  <si>
    <t>LAMPARA DE EXPOSICION NP 8766545</t>
  </si>
  <si>
    <t>29400009-0053</t>
  </si>
  <si>
    <t>ESTUCHE DE IMAGING GUIDES NP 1564418</t>
  </si>
  <si>
    <t>29400009-0054</t>
  </si>
  <si>
    <t>CONVERTIDOR USB A PS/2</t>
  </si>
  <si>
    <t>29400009-0055</t>
  </si>
  <si>
    <t>CONECTOR JACKS</t>
  </si>
  <si>
    <t>29400009-0056</t>
  </si>
  <si>
    <t>HERRAMIENTA DE INSERCION (IMPACTO)</t>
  </si>
  <si>
    <t>29400009-0062</t>
  </si>
  <si>
    <t>KIT DE MANTENIMIENTO PARA IMPRESORA XEROX DOCU PRINT N2125, N° DE PARTE 108R328</t>
  </si>
  <si>
    <t>29400009-0064</t>
  </si>
  <si>
    <t>CARCASA PARA DISCO DURO IDE Y SATA</t>
  </si>
  <si>
    <t>29400009-0068</t>
  </si>
  <si>
    <t>KIT DE MANTENIMIENTO PARA IMPRESORA LASERJET 2420 N. PARTE H3980 60001</t>
  </si>
  <si>
    <t>29400009-0071</t>
  </si>
  <si>
    <t>KIT DE MANTENIMIENTO PARA ESCANER</t>
  </si>
  <si>
    <t>29400013-0018</t>
  </si>
  <si>
    <t>DIMM DE MEMORIA DE 128 MB.</t>
  </si>
  <si>
    <t>29400013-0019</t>
  </si>
  <si>
    <t>DIMM DE MEMORIA DE 256 MB</t>
  </si>
  <si>
    <t>29400013-0020</t>
  </si>
  <si>
    <t>DIMM DE MEMORIA DE 512 MB</t>
  </si>
  <si>
    <t>29400013-0021</t>
  </si>
  <si>
    <t>MODULO DE MEMORIA DE 512 MB</t>
  </si>
  <si>
    <t>29400013-0023</t>
  </si>
  <si>
    <t>MODULO DE MEMORIA DE 1 GB</t>
  </si>
  <si>
    <t>29400013-0027</t>
  </si>
  <si>
    <t>MEMORIA FLASH USB DE 2 GB</t>
  </si>
  <si>
    <t>29400013-0028</t>
  </si>
  <si>
    <t>PROGRAMADOR DE MICROCONTROLADORES</t>
  </si>
  <si>
    <t>29400013-0029</t>
  </si>
  <si>
    <t>MODULO DE MEMORIA RAM 2 GB</t>
  </si>
  <si>
    <t>29400013-0030</t>
  </si>
  <si>
    <t>MEMORIA FLASH USB DE 4 GB</t>
  </si>
  <si>
    <t>29400013-0031</t>
  </si>
  <si>
    <t>MEMORIA FLASH USB DE 8 GB</t>
  </si>
  <si>
    <t>29400013-0032</t>
  </si>
  <si>
    <t>MEMORIA FLASH USB DE 16 GB</t>
  </si>
  <si>
    <t>29400013-0033</t>
  </si>
  <si>
    <t>MEMORIA USB DE 32 GB</t>
  </si>
  <si>
    <t>29400013-0035</t>
  </si>
  <si>
    <t>ETIQUETA DE ALMACENAMIENTO RFID (CON MICROCHIP)</t>
  </si>
  <si>
    <t>29400013-0037</t>
  </si>
  <si>
    <t>"DIMM DE MEMORIA DDR2 DE 2GB 240 PINES 667 MHZ"</t>
  </si>
  <si>
    <t>29400013-0038</t>
  </si>
  <si>
    <t>"DIMM DE MEMORIA DDR2 DE 2GB PC2-6400 800 MHZ DC7800"</t>
  </si>
  <si>
    <t>29400013-0039</t>
  </si>
  <si>
    <t>"DIMM DE MEMORIA DDR2 DE 2GB 800 MHZ"</t>
  </si>
  <si>
    <t>29400013-0040</t>
  </si>
  <si>
    <t>DIMM DE MEMORIA DDR2 DE 2GB PC2-6400 800 MHZ DC7900</t>
  </si>
  <si>
    <t>29400014-0002</t>
  </si>
  <si>
    <t>MONITOR A COLOR ULTRA SCAN 14 X E</t>
  </si>
  <si>
    <t>29400014-0009</t>
  </si>
  <si>
    <t>MONITOR PARA EQUIPO DE COMPUTO</t>
  </si>
  <si>
    <t>29400014-0014</t>
  </si>
  <si>
    <t>BASE PARA MONITOR</t>
  </si>
  <si>
    <t>29400014-0019</t>
  </si>
  <si>
    <t>BASE PARA LAPTOP</t>
  </si>
  <si>
    <t>29400015-0001</t>
  </si>
  <si>
    <t>MOUSE (RATON ACCESORIO DE COMPUTACION)</t>
  </si>
  <si>
    <t>29400015-0002</t>
  </si>
  <si>
    <t>MOUSE P/EVEREST</t>
  </si>
  <si>
    <t>29400015-0003</t>
  </si>
  <si>
    <t>MOUSE OPTICO INALAMBRICO</t>
  </si>
  <si>
    <t>29400015-0004</t>
  </si>
  <si>
    <t>MOUSE OPTICO</t>
  </si>
  <si>
    <t>29400015-0005</t>
  </si>
  <si>
    <t>TAPETE PARA MOUSE (RATON)</t>
  </si>
  <si>
    <t>29400015-0006</t>
  </si>
  <si>
    <t>ADAPTADOR P/MOUSE (RATON)</t>
  </si>
  <si>
    <t>29400015-0007</t>
  </si>
  <si>
    <t>APUNTADOR MOUSE INALAMBRICO</t>
  </si>
  <si>
    <t>29400016-0001</t>
  </si>
  <si>
    <t>CABLE P/MULTIPLEXOR</t>
  </si>
  <si>
    <t>29400016-0003</t>
  </si>
  <si>
    <t>ADAPTADOR TIPO "Y"</t>
  </si>
  <si>
    <t>29400017-0001</t>
  </si>
  <si>
    <t>MULTIPLEXOR PARA IMPRESORA</t>
  </si>
  <si>
    <t>29400018-0001</t>
  </si>
  <si>
    <t>PANTALLA ANTIRREFLEJANTE</t>
  </si>
  <si>
    <t>29400021-0001</t>
  </si>
  <si>
    <t>PROBADOR DE CABLEADO DE REDES DE COMPUTO</t>
  </si>
  <si>
    <t>29400022-0001</t>
  </si>
  <si>
    <t>RODILLO BACK UP ROLLER PARA IMPRESORA LASER, OKIDATA OKIPAGE 10E  NP.3PB4083-6064P002</t>
  </si>
  <si>
    <t>29400022-0002</t>
  </si>
  <si>
    <t>ENGRANE IDLE GEAR P/IMPRESORA LASER OKIDATA, OKIPAGE 10E NP. 40778101</t>
  </si>
  <si>
    <t>29400023-0003</t>
  </si>
  <si>
    <t>MICROFONO PARA COMPUTADORA</t>
  </si>
  <si>
    <t>29400023-0005</t>
  </si>
  <si>
    <t>FUSOR PARA IMPRESORA HP 1300</t>
  </si>
  <si>
    <t>29400023-0006</t>
  </si>
  <si>
    <t>FUSOR PARA IMPRESORA HP 2400</t>
  </si>
  <si>
    <t>29400023-0009</t>
  </si>
  <si>
    <t>TRACKPAD</t>
  </si>
  <si>
    <t>29400024-0001</t>
  </si>
  <si>
    <t>TARJETA PCI DE PUERTOS PARALELO</t>
  </si>
  <si>
    <t>29400025-0001</t>
  </si>
  <si>
    <t>TARJETA DE SONIDO</t>
  </si>
  <si>
    <t>29400025-0003</t>
  </si>
  <si>
    <t>TARJETA DE VIDEO - GASTO</t>
  </si>
  <si>
    <t>29400025-0010</t>
  </si>
  <si>
    <t>TARJETA DE MEMORIA PARA CAMARA DIGITAL</t>
  </si>
  <si>
    <t>29400025-0015</t>
  </si>
  <si>
    <t>TARJETA SERIAL HWIC-8A</t>
  </si>
  <si>
    <t>29400025-0016</t>
  </si>
  <si>
    <t>TARJETA SERIAL HWIC-16A</t>
  </si>
  <si>
    <t>29400027-0001</t>
  </si>
  <si>
    <t>TECLADO DE AMPLIFICACION ESPECIAL</t>
  </si>
  <si>
    <t>29400027-0002</t>
  </si>
  <si>
    <t>TECLADO PARA GENERADOR DE CARACTERES (PARA P.C.)</t>
  </si>
  <si>
    <t>29400027-0003</t>
  </si>
  <si>
    <t>TECLADO PARA CONMUTADOR</t>
  </si>
  <si>
    <t>29400027-0015</t>
  </si>
  <si>
    <t>TECLADO USB</t>
  </si>
  <si>
    <t>29400028-0001</t>
  </si>
  <si>
    <t>CAMPANA RG-6</t>
  </si>
  <si>
    <t>29400029-0001</t>
  </si>
  <si>
    <t>DRIVE</t>
  </si>
  <si>
    <t>29400030-0002</t>
  </si>
  <si>
    <t>CINTA DE RESPALDO DDS-4 40 GB</t>
  </si>
  <si>
    <t>29400031-0001</t>
  </si>
  <si>
    <t>UNIDAD DE TAMBOR PARA IMPRESORA OKIPAGE 10/12</t>
  </si>
  <si>
    <t>29400032-0001</t>
  </si>
  <si>
    <t>UNIDAD LECTORA DE C.D.</t>
  </si>
  <si>
    <t>29400032-0002</t>
  </si>
  <si>
    <t>UNIDAD LECTORA DISCO FLEXIBLE 3.5"</t>
  </si>
  <si>
    <t>29400032-0003</t>
  </si>
  <si>
    <t>QUEMADOR INTERNO</t>
  </si>
  <si>
    <t>29400032-0004</t>
  </si>
  <si>
    <t>UNIDAD LECTORA Y/O GRABADORA DE DISCO COMPACTO PARA MICROCOMPUTADO</t>
  </si>
  <si>
    <t>29400032-0005</t>
  </si>
  <si>
    <t>UNIDAD EXTERNA DE DVD R/W</t>
  </si>
  <si>
    <t>29400032-0007</t>
  </si>
  <si>
    <t>DISCO EXTERNO DE 2.5", USB, 250 GB</t>
  </si>
  <si>
    <t>29400032-0008</t>
  </si>
  <si>
    <t>UNIDAD GRABADORA INTERNA DE CD</t>
  </si>
  <si>
    <t>29400033-0001</t>
  </si>
  <si>
    <t>VENTILADOR PARA UNIDAD CENTRAL DE PROCESO</t>
  </si>
  <si>
    <t>29401001-0001</t>
  </si>
  <si>
    <t>KIT DE CONSUMIBLE</t>
  </si>
  <si>
    <t>29401001-0002</t>
  </si>
  <si>
    <t>TOALLA PARA LIMPIEZA DE RODILLOS</t>
  </si>
  <si>
    <t>29401001-0003</t>
  </si>
  <si>
    <t>MODULO GENERADOR DE REFERENCIA Y SEÑALES DE PRUEBA</t>
  </si>
  <si>
    <t>29401001-0004</t>
  </si>
  <si>
    <t>MODULO GENERADOR DE ANALOGICO Y TRINIVEL</t>
  </si>
  <si>
    <t>29401001-0005</t>
  </si>
  <si>
    <t>CABLE USB</t>
  </si>
  <si>
    <t>29401001-0006</t>
  </si>
  <si>
    <t>MICA PARA IPAD</t>
  </si>
  <si>
    <t>29401001-0007</t>
  </si>
  <si>
    <t>FUNDA PARA IPAD</t>
  </si>
  <si>
    <t>29401001-0008</t>
  </si>
  <si>
    <t>CONVERTIDOR TIPO F</t>
  </si>
  <si>
    <t>29401001-0009</t>
  </si>
  <si>
    <t>MALETA PARA LAPTOP</t>
  </si>
  <si>
    <t>29401001-0010</t>
  </si>
  <si>
    <t>CANDADO DE SEGURIDAD PARA EQUIPO DE COMPUTO</t>
  </si>
  <si>
    <t>29401001-0011</t>
  </si>
  <si>
    <t>PUERTO DE COMUNICACION</t>
  </si>
  <si>
    <t>29401001-0012</t>
  </si>
  <si>
    <t>TARJETA DE RED - GASTO</t>
  </si>
  <si>
    <t>29401001-0013</t>
  </si>
  <si>
    <t>DISCO DURO INTERNO - GASTO</t>
  </si>
  <si>
    <t>29401001-0014</t>
  </si>
  <si>
    <t>BATERIA PARA LAPTOP</t>
  </si>
  <si>
    <t>29401001-0015</t>
  </si>
  <si>
    <t>BANDA DE CARRO PARA PLOTTER</t>
  </si>
  <si>
    <t>29401001-0016</t>
  </si>
  <si>
    <t>TARJETA DE RED INALAMBRICA USB</t>
  </si>
  <si>
    <t>29401001-0017</t>
  </si>
  <si>
    <t>KIT DE MANTENIMIENTO PARA IMPRESORA HP CP3505 RM1-2763</t>
  </si>
  <si>
    <t>29401001-0018</t>
  </si>
  <si>
    <t>KIT DE MANTENIMIENTO PARA IMPRESORA XEROX PHASER 4510 108R00717</t>
  </si>
  <si>
    <t>29401001-0019</t>
  </si>
  <si>
    <t>MODULO DE MEMORIA DE 8 GB</t>
  </si>
  <si>
    <t>29401001-0021</t>
  </si>
  <si>
    <t>IMPRESORA DE INYECCION DE TINTA - GASTO</t>
  </si>
  <si>
    <t>29401001-0022</t>
  </si>
  <si>
    <t>LECTOR DE HUELLAS DIGITALES - GASTO</t>
  </si>
  <si>
    <t>29401001-0023</t>
  </si>
  <si>
    <t>CABLE DE VIDEO VGA MACHO-MACHO</t>
  </si>
  <si>
    <t>29401001-0025</t>
  </si>
  <si>
    <t>MODULO DE MEMORIA DE 4 GB</t>
  </si>
  <si>
    <t>29401001-0026</t>
  </si>
  <si>
    <t>FUSOR IMPRESORA HP LASER JET 2420</t>
  </si>
  <si>
    <t>29401001-0027</t>
  </si>
  <si>
    <t>FUSOR IMPRESORA XEROX PHASER 3428</t>
  </si>
  <si>
    <t>29401001-0028</t>
  </si>
  <si>
    <t>SWITCH RUTEADOR - GASTO</t>
  </si>
  <si>
    <t>29401001-0029</t>
  </si>
  <si>
    <t>MODULO DE TARJETA DE EXTENSION ELECTRONICA</t>
  </si>
  <si>
    <t>29401001-0030</t>
  </si>
  <si>
    <t>TARJETA DE EXTENSION ELECTRONICA</t>
  </si>
  <si>
    <t>29401001-0031</t>
  </si>
  <si>
    <t>FUENTE DE PODER PARA CHASIS</t>
  </si>
  <si>
    <t>29401001-0032</t>
  </si>
  <si>
    <t>FUENTE DE PODER PARA ROUTING</t>
  </si>
  <si>
    <t>29401001-0033</t>
  </si>
  <si>
    <t>MODULO DE SINCRONIA GENLOCK</t>
  </si>
  <si>
    <t>29401001-0034</t>
  </si>
  <si>
    <t>MODULO DE SINCRONIA TC</t>
  </si>
  <si>
    <t>29401001-0035</t>
  </si>
  <si>
    <t>MODULO GENERADOR DE SEÑALES DE AUDIO</t>
  </si>
  <si>
    <t>29401001-0036</t>
  </si>
  <si>
    <t>MODULO GENERADOR DE SEÑALES DE VIDEO</t>
  </si>
  <si>
    <t>29401001-0037</t>
  </si>
  <si>
    <t>TARJETA DE CONEXION</t>
  </si>
  <si>
    <t>29401001-0038</t>
  </si>
  <si>
    <t>TARJETA DE CONTROL REDUNDANTE</t>
  </si>
  <si>
    <t>29401001-0039</t>
  </si>
  <si>
    <t>TARJETA DE EXPANSION AUDIO AES/EBU</t>
  </si>
  <si>
    <t>29401001-0040</t>
  </si>
  <si>
    <t>TARJETA DE EXPANSION AUDIO ANALOGICO</t>
  </si>
  <si>
    <t>29401001-0041</t>
  </si>
  <si>
    <t>TARJETA DE VIDEO 32 ENTRADAS</t>
  </si>
  <si>
    <t>29401001-0042</t>
  </si>
  <si>
    <t>TARJETA DE VIDEO 32 SALIDAS</t>
  </si>
  <si>
    <t>29401001-0043</t>
  </si>
  <si>
    <t>TARJETA DE VIDEO MATRIX</t>
  </si>
  <si>
    <t>29401001-0044</t>
  </si>
  <si>
    <t>TARJETA PARA FRAME</t>
  </si>
  <si>
    <t>29401001-0045</t>
  </si>
  <si>
    <t>DISCO DURO EXTERNO - GASTO</t>
  </si>
  <si>
    <t>29401001-0046</t>
  </si>
  <si>
    <t>TARJETA LOGICA</t>
  </si>
  <si>
    <t>29401001-0047</t>
  </si>
  <si>
    <t>CAMARA WEB - GASTO</t>
  </si>
  <si>
    <t>29401001-0048</t>
  </si>
  <si>
    <t>ESCANER DE CAMA PLANA - GASTO</t>
  </si>
  <si>
    <t>29401001-0049</t>
  </si>
  <si>
    <t>CARGADOR PARA LAPTOP - GASTO</t>
  </si>
  <si>
    <t>29401001-0050</t>
  </si>
  <si>
    <t>PULSERA ANTIESTATICA</t>
  </si>
  <si>
    <t>29401001-0051</t>
  </si>
  <si>
    <t>KIT DE MANTENIMIENTO IMPRESORA HP LASERJET 4250</t>
  </si>
  <si>
    <t>29401001-0052</t>
  </si>
  <si>
    <t>HUB - GASTO</t>
  </si>
  <si>
    <t>29401001-0053</t>
  </si>
  <si>
    <t>TARJETA DE CAPTURA DE VIDEO - GASTO</t>
  </si>
  <si>
    <t>29401001-0054</t>
  </si>
  <si>
    <t>PASTA TERMICA PARA PROCESADOR</t>
  </si>
  <si>
    <t>29401001-0055</t>
  </si>
  <si>
    <t>KIT MOUSE Y TECLADO USB</t>
  </si>
  <si>
    <t>29401001-0056</t>
  </si>
  <si>
    <t>CABLE DE VIDEO DB15 MACHO</t>
  </si>
  <si>
    <t>29401001-0057</t>
  </si>
  <si>
    <t>CABLE SATA PARA CONEXION DE DISCO DURO</t>
  </si>
  <si>
    <t>29401001-0058</t>
  </si>
  <si>
    <t>CONECTOR RJ11</t>
  </si>
  <si>
    <t>29401001-0059</t>
  </si>
  <si>
    <t>CONECTOR RJ9</t>
  </si>
  <si>
    <t>29401001-0060</t>
  </si>
  <si>
    <t>EXTENCION USB MACHO - MACHO</t>
  </si>
  <si>
    <t>29401001-0061</t>
  </si>
  <si>
    <t>BOCINAS 2.1 BLUETOOTH SUBWOOFER</t>
  </si>
  <si>
    <t>29401001-0062</t>
  </si>
  <si>
    <t>MONITOR LED DE 23 PULGADAS HD</t>
  </si>
  <si>
    <t>29401001-0063</t>
  </si>
  <si>
    <t>DISCO DURO EXTERNO DE 1T - GASTO</t>
  </si>
  <si>
    <t>29401001-0064</t>
  </si>
  <si>
    <t>BANDEJA CADDY PARA DISCO DURO - GASTO</t>
  </si>
  <si>
    <t>29401001-0065</t>
  </si>
  <si>
    <t>DIMM DDR3 A 1333 MHZ COMPATIBILIDAD DELL</t>
  </si>
  <si>
    <t>29401001-0066</t>
  </si>
  <si>
    <t>DIMM DDR3 A 1333 HHZ COMPATIBILIDAD HP</t>
  </si>
  <si>
    <t>29401001-0067</t>
  </si>
  <si>
    <t>EXTENSION USB MACHO - HEMBRA</t>
  </si>
  <si>
    <t>29401001-0068</t>
  </si>
  <si>
    <t>APPLE TV</t>
  </si>
  <si>
    <t>29401001-0069</t>
  </si>
  <si>
    <t>TARJETA DE PROXIMIDAD</t>
  </si>
  <si>
    <t>29401001-0070</t>
  </si>
  <si>
    <t>PROTECTOR DE PANTALLA ANTI-REFLEJANTE PARA IPAD</t>
  </si>
  <si>
    <t>29401001-0071</t>
  </si>
  <si>
    <t>CARCASA PARA MACBOOK</t>
  </si>
  <si>
    <t>29401001-0072</t>
  </si>
  <si>
    <t>FUNDA PARA MAC</t>
  </si>
  <si>
    <t>29401001-0073</t>
  </si>
  <si>
    <t>MULTIFUNCIONAL - GASTO</t>
  </si>
  <si>
    <t>29401001-0074</t>
  </si>
  <si>
    <t>IMPRESORA LASER - GASTO</t>
  </si>
  <si>
    <t>29401001-0075</t>
  </si>
  <si>
    <t>GPS - GASTO</t>
  </si>
  <si>
    <t>29401001-0076</t>
  </si>
  <si>
    <t>ESTUCHE RIGIDO PARA TRANSPORTAR EQUIPO DE COMPUTO</t>
  </si>
  <si>
    <t>29401001-0077</t>
  </si>
  <si>
    <t>DISPLAY PARA LAPTOP</t>
  </si>
  <si>
    <t>29401001-0078</t>
  </si>
  <si>
    <t>MEMORIA USB 64 GB</t>
  </si>
  <si>
    <t>29401001-0079</t>
  </si>
  <si>
    <t>MEMORIA RAM DE 16 GB</t>
  </si>
  <si>
    <t>29401001-0080</t>
  </si>
  <si>
    <t>SWITCH 8 PUERTOS - GASTO</t>
  </si>
  <si>
    <t>29401001-0081</t>
  </si>
  <si>
    <t>FUSOR PARA IMPRESORA  KYOCERA-TASKALFA FK-475</t>
  </si>
  <si>
    <t>29401001-0082</t>
  </si>
  <si>
    <t>MOTOR DE AVANCE DE PAPEL PARA IMPRESORA</t>
  </si>
  <si>
    <t>29401001-0083</t>
  </si>
  <si>
    <t>MICRO SD 16 GB</t>
  </si>
  <si>
    <t>29401001-0084</t>
  </si>
  <si>
    <t>IMPRESORA DE MATRIZ - GASTO</t>
  </si>
  <si>
    <t>29401001-0085</t>
  </si>
  <si>
    <t>UÑA DE FUSOR</t>
  </si>
  <si>
    <t>29401001-0086</t>
  </si>
  <si>
    <t>RESORTE DE UÑA</t>
  </si>
  <si>
    <t>29401001-0087</t>
  </si>
  <si>
    <t>FOTOCONDUCTOR AF MP301</t>
  </si>
  <si>
    <t>29401001-0088</t>
  </si>
  <si>
    <t>SODIMM DDR2 PC2-5300 667MHz DE 2GB</t>
  </si>
  <si>
    <t>29401001-0089</t>
  </si>
  <si>
    <t>DDR DIMM PC3200 400MHz DE 1GB</t>
  </si>
  <si>
    <t>29401001-0090</t>
  </si>
  <si>
    <t>DDR2 PC2-5300 667MHz DE 2GB</t>
  </si>
  <si>
    <t>29401001-0091</t>
  </si>
  <si>
    <t>GOMA DE ALIMENTACION PARA IMPRESORA</t>
  </si>
  <si>
    <t>29401001-0092</t>
  </si>
  <si>
    <t>MEMORIA USB KINGSTON 8 GB</t>
  </si>
  <si>
    <t>29401001-0093</t>
  </si>
  <si>
    <t>TOKEN CRIPTOGRAFICO TIPO USB</t>
  </si>
  <si>
    <t>29401001-0094</t>
  </si>
  <si>
    <t>ADAPTADOR USB A RED ETHERNET</t>
  </si>
  <si>
    <t>29401001-0095</t>
  </si>
  <si>
    <t>RODILLO CALIENTE PARA FOTOCOPIADORA</t>
  </si>
  <si>
    <t>29401001-0096</t>
  </si>
  <si>
    <t>IMPRESORA MULTIFUNCIONAL - GASTO</t>
  </si>
  <si>
    <t>29401001-0097</t>
  </si>
  <si>
    <t>SWITCH SOHO - GASTO</t>
  </si>
  <si>
    <t>29401001-0098</t>
  </si>
  <si>
    <t>MICRO SD 8 GB</t>
  </si>
  <si>
    <t>29401001-0099</t>
  </si>
  <si>
    <t>CABLE UTP CON CONECTORES</t>
  </si>
  <si>
    <t>29401001-0100</t>
  </si>
  <si>
    <t>SWITCH 16 PUERTOS - GASTO</t>
  </si>
  <si>
    <t>29401001-0101</t>
  </si>
  <si>
    <t>PANEL DE INTERCONEXION MODULAR DE 24 PUERTOS</t>
  </si>
  <si>
    <t>29401001-0102</t>
  </si>
  <si>
    <t>ORGANIZADOR DE CABLES HORIZONTAL DE 2 UR</t>
  </si>
  <si>
    <t>29401001-0103</t>
  </si>
  <si>
    <t>EXTENCION PARA MONITOR VGA MACHO - MACHO</t>
  </si>
  <si>
    <t>29401001-0104</t>
  </si>
  <si>
    <t>DIVISOR VGA 8 PUERTOS</t>
  </si>
  <si>
    <t>29401001-0105</t>
  </si>
  <si>
    <t>DIVISOR VGA 2 VIAS</t>
  </si>
  <si>
    <t>29401001-0106</t>
  </si>
  <si>
    <t>DISCO DURO EXTERNO DE 2T - GASTO</t>
  </si>
  <si>
    <t>29401001-0107</t>
  </si>
  <si>
    <t>KIT DE MANTENIMIENTO KYOCERA TA-255 TK-477</t>
  </si>
  <si>
    <t>29401001-0108</t>
  </si>
  <si>
    <t>FUNDA PARA TABLET</t>
  </si>
  <si>
    <t>29401001-0109</t>
  </si>
  <si>
    <t>MEMORIA RAM DE 4 GB</t>
  </si>
  <si>
    <t>29401001-0110</t>
  </si>
  <si>
    <t>MICRO SD 32 GB</t>
  </si>
  <si>
    <t>29401001-0111</t>
  </si>
  <si>
    <t>SENSOR DE TEMPERATURA</t>
  </si>
  <si>
    <t>29401001-0112</t>
  </si>
  <si>
    <t>LECTOR DE MEMORIAS SD</t>
  </si>
  <si>
    <t>29401001-0113</t>
  </si>
  <si>
    <t>QUEMADOR DE BLU-RAY EXTERNO - GASTO</t>
  </si>
  <si>
    <t>29401001-0114</t>
  </si>
  <si>
    <t>PLUMA PARA DISPOSITIVOS MOBILES</t>
  </si>
  <si>
    <t>29401001-0115</t>
  </si>
  <si>
    <t>TARJETA DIGITALIZADORA</t>
  </si>
  <si>
    <t>29401001-0116</t>
  </si>
  <si>
    <t>MODEM PARA TRANSMISION DE DATOS GSM/GPRS - GASTO</t>
  </si>
  <si>
    <t>29401001-0117</t>
  </si>
  <si>
    <t>GUIA DE ENTRADA DE FUSOR</t>
  </si>
  <si>
    <t>29401001-0118</t>
  </si>
  <si>
    <t>SWITCH 5 PUERTOS - GASTO</t>
  </si>
  <si>
    <t>29401001-0119</t>
  </si>
  <si>
    <t>PLACA DE PRESION PARA IMPRESORA RICOH MP301</t>
  </si>
  <si>
    <t>29401001-0120</t>
  </si>
  <si>
    <t>CABLE DE ALIMENTACION CON CLAVIJA INTERLOCK</t>
  </si>
  <si>
    <t>29401001-0121</t>
  </si>
  <si>
    <t>RODILLO DE ARRASTRE DE PAPEL PARA IMPRESORA</t>
  </si>
  <si>
    <t>29401001-0122</t>
  </si>
  <si>
    <t>CABLE USB PARALELO</t>
  </si>
  <si>
    <t>29401001-0123</t>
  </si>
  <si>
    <t>TAMBOR PARA MULTIFUNCIONAL SHARP NP MX 560DR</t>
  </si>
  <si>
    <t>29401001-0124</t>
  </si>
  <si>
    <t>REVELADOR PARA MULTIFUNCIONAL SHARP NP MX 560NV</t>
  </si>
  <si>
    <t>29401001-0125</t>
  </si>
  <si>
    <t>KIT DE MANTENIMIENTO PARA IMPRESORA XEROX 109R00783</t>
  </si>
  <si>
    <t>29401001-0126</t>
  </si>
  <si>
    <t>CUCHILLA O NAVAJA DE LIMPIEZA PARA MULTIFUNCIONAL SHARP</t>
  </si>
  <si>
    <t>29401001-0127</t>
  </si>
  <si>
    <t>LECTOR DE TARJETAS 64 EN 1</t>
  </si>
  <si>
    <t>29401001-0128</t>
  </si>
  <si>
    <t>ADAPTADOR DE COMPUTADORA A TV</t>
  </si>
  <si>
    <t>29401001-0129</t>
  </si>
  <si>
    <t>ADAPTADOR DE VGA A RCA</t>
  </si>
  <si>
    <t>29401001-0130</t>
  </si>
  <si>
    <t>SELLO SEPARADOR DE HOJAS PARA FOTOCOPIADORA</t>
  </si>
  <si>
    <t>29401001-0131</t>
  </si>
  <si>
    <t>MICRO SD 64 GB</t>
  </si>
  <si>
    <t>29401001-0132</t>
  </si>
  <si>
    <t>BISAGRA PARA IMPRESORA</t>
  </si>
  <si>
    <t>29401001-0133</t>
  </si>
  <si>
    <t>CONVERTIDOR DE VGA A HDMI</t>
  </si>
  <si>
    <t>29401001-0134</t>
  </si>
  <si>
    <t>FUENTE DE PODER - GASTO</t>
  </si>
  <si>
    <t>29401001-0135</t>
  </si>
  <si>
    <t>MEMORIA USB DE 16 GB</t>
  </si>
  <si>
    <t>29401001-0136</t>
  </si>
  <si>
    <t>BOCINA BLUETOOTH</t>
  </si>
  <si>
    <t>29401001-0137</t>
  </si>
  <si>
    <t>CORDON PANDUIT 3 ft CATEGORIA 6 AZUL</t>
  </si>
  <si>
    <t>29401001-0138</t>
  </si>
  <si>
    <t>LECTOR DE TARJETAS DE MEMORIA PROFESIONAL USB 3.0 DUAL-SLOT (UDMA 7) LEXAR</t>
  </si>
  <si>
    <t>29401001-0139</t>
  </si>
  <si>
    <t>MEMORIA USB</t>
  </si>
  <si>
    <t>29401001-0140</t>
  </si>
  <si>
    <t>FIBRA OPTICA</t>
  </si>
  <si>
    <t>29401001-0141</t>
  </si>
  <si>
    <t>MODULO DE INTERCONEXION TRONCAL MTP/MPO - LC DE 12 FIBRAS OM3</t>
  </si>
  <si>
    <t>29401001-0142</t>
  </si>
  <si>
    <t>DISCO DURO EXTERNO 4 Tb - GASTO</t>
  </si>
  <si>
    <t>29401001-0143</t>
  </si>
  <si>
    <t>ALMOHADILLAS DE HULE ESPUMA P/DIADEMA TELEFONICA</t>
  </si>
  <si>
    <t>29401001-0144</t>
  </si>
  <si>
    <t>CABLE USB A MICRO USB</t>
  </si>
  <si>
    <t>29401001-0146</t>
  </si>
  <si>
    <t>ROUTER TP-LINK</t>
  </si>
  <si>
    <t>29401001-0147</t>
  </si>
  <si>
    <t>DISCO DURO INTERNO</t>
  </si>
  <si>
    <t>29401001-0148</t>
  </si>
  <si>
    <t>QUEMADOR EXTERNO - GASTO</t>
  </si>
  <si>
    <t>29401001-0149</t>
  </si>
  <si>
    <t>CONVERTIDOR DE HDMI A RCA</t>
  </si>
  <si>
    <t>29401001-0150</t>
  </si>
  <si>
    <t>VDR HIBRIDO TURBO HD</t>
  </si>
  <si>
    <t>29401001-0151</t>
  </si>
  <si>
    <t>PRIMARY FEED UNIT</t>
  </si>
  <si>
    <t>29401001-0152</t>
  </si>
  <si>
    <t>RETARD ROLLER</t>
  </si>
  <si>
    <t>29401001-0153</t>
  </si>
  <si>
    <t>PULLEY FEED</t>
  </si>
  <si>
    <t>29401001-0154</t>
  </si>
  <si>
    <t>PULLEY PICK UP</t>
  </si>
  <si>
    <t>29401001-0155</t>
  </si>
  <si>
    <t>REAR HOOK PF COVER</t>
  </si>
  <si>
    <t>29401001-0156</t>
  </si>
  <si>
    <t>LEFT HINGE</t>
  </si>
  <si>
    <t>29401001-0157</t>
  </si>
  <si>
    <t>PUSH SWDP</t>
  </si>
  <si>
    <t>29401001-0158</t>
  </si>
  <si>
    <t>PARTS PRIMARY</t>
  </si>
  <si>
    <t>29401001-0159</t>
  </si>
  <si>
    <t>SPONGE ORIGINAL MAT</t>
  </si>
  <si>
    <t>29401001-0160</t>
  </si>
  <si>
    <t>SEPARATION PAD</t>
  </si>
  <si>
    <t>29401001-0161</t>
  </si>
  <si>
    <t>MFP ROLLER-PAD SET</t>
  </si>
  <si>
    <t>29401001-0162</t>
  </si>
  <si>
    <t>FUSER UNIT FK-475(U)</t>
  </si>
  <si>
    <t>29401001-0163</t>
  </si>
  <si>
    <t>DK - 475</t>
  </si>
  <si>
    <t>29401001-0164</t>
  </si>
  <si>
    <t>MC - 475</t>
  </si>
  <si>
    <t>29401001-0165</t>
  </si>
  <si>
    <t>BASE DP</t>
  </si>
  <si>
    <t>29401001-0166</t>
  </si>
  <si>
    <t>PARTS BASE ASSY</t>
  </si>
  <si>
    <t>29401001-0167</t>
  </si>
  <si>
    <t>PARTS OPERATION UNIT SP</t>
  </si>
  <si>
    <t>29401001-0168</t>
  </si>
  <si>
    <t>CABLE AMPLIFICADOR USB</t>
  </si>
  <si>
    <t>29401001-0169</t>
  </si>
  <si>
    <t>FUSOR LEXMAR P/IMPRESORA C748de 40 X 8110</t>
  </si>
  <si>
    <t>29401001-0170</t>
  </si>
  <si>
    <t>TRANSCEIVER 8G PARA SWITCH NEXUS N5K-C5548UP-FA</t>
  </si>
  <si>
    <t>29401001-0171</t>
  </si>
  <si>
    <t>ACCESO INALAMBRICO PARA INTERIORES (AP)</t>
  </si>
  <si>
    <t>29401001-0172</t>
  </si>
  <si>
    <t>EXPANSIONES O CHAROLAS DE DISCOS CON CAPACIDAD MINIMA. 24 DISCO DE 2.5  ( GASTO )</t>
  </si>
  <si>
    <t>29401001-0173</t>
  </si>
  <si>
    <t>FUENTE PODER PARA PLOTTER</t>
  </si>
  <si>
    <t>29401001-0174</t>
  </si>
  <si>
    <t>ADAPTADOR MULTIPUERTO DE USB-C A VGA</t>
  </si>
  <si>
    <t>29401001-0175</t>
  </si>
  <si>
    <t>ADAPTADOR MULTIPUERTO DE USB A VGA</t>
  </si>
  <si>
    <t>29401001-0176</t>
  </si>
  <si>
    <t>29401001-0177</t>
  </si>
  <si>
    <t>MEMORIA SD 64 GB CON LECTOR</t>
  </si>
  <si>
    <t>29401001-0178</t>
  </si>
  <si>
    <t>MEMORIA CF F128GB</t>
  </si>
  <si>
    <t>29401001-0179</t>
  </si>
  <si>
    <t>LECTOR DE TARJETAS SD Y CF</t>
  </si>
  <si>
    <t>29401001-0180</t>
  </si>
  <si>
    <t>DISCO DURO EXTERNO PORTATIL</t>
  </si>
  <si>
    <t>29401001-0181</t>
  </si>
  <si>
    <t>LECTOR MULTIFUNCIONAL DE TARJETAS</t>
  </si>
  <si>
    <t>29401001-0182</t>
  </si>
  <si>
    <t>MEMORIA COMPACT FLASH</t>
  </si>
  <si>
    <t>29401001-0183</t>
  </si>
  <si>
    <t>DVD EXTERNO SUPERDRIVE USB</t>
  </si>
  <si>
    <t>29401001-0184</t>
  </si>
  <si>
    <t>FUSOR IMPRESORA BROTHER HL-5450DN</t>
  </si>
  <si>
    <t>29401001-0186</t>
  </si>
  <si>
    <t>CABLE USB A V8 DE CELULAR</t>
  </si>
  <si>
    <t>29401001-0187</t>
  </si>
  <si>
    <t>CABLE USB LAGTHING DE CELULAR</t>
  </si>
  <si>
    <t>29401001-0188</t>
  </si>
  <si>
    <t>CABLE USB TIPO C DE CELULAR</t>
  </si>
  <si>
    <t>29401001-0189</t>
  </si>
  <si>
    <t>FUSOR PARA IMPRESORA</t>
  </si>
  <si>
    <t>29401001-0190</t>
  </si>
  <si>
    <t>PAD DE FIRMA</t>
  </si>
  <si>
    <t>29401001-0191</t>
  </si>
  <si>
    <t>DIVISOR DE IMAGEN CON AMPLIFICADOR HDMI</t>
  </si>
  <si>
    <t>29401001-0192</t>
  </si>
  <si>
    <t>MODULO TRANSCEIVER</t>
  </si>
  <si>
    <t>29401001-0193</t>
  </si>
  <si>
    <t>MONITOR 22" P/DVR RESOLUCION 1920 X 1080 PIXELES</t>
  </si>
  <si>
    <t>29401001-0194</t>
  </si>
  <si>
    <t>CABLE PARA DIADEMA</t>
  </si>
  <si>
    <t>29401001-0195</t>
  </si>
  <si>
    <t>PEDAL TRASCRIPTOR</t>
  </si>
  <si>
    <t>29401001-0196</t>
  </si>
  <si>
    <t>NANO ADAPTADOR USB WIFI</t>
  </si>
  <si>
    <t>29401001-0197</t>
  </si>
  <si>
    <t>TABLET GALAXY A 10.1 PANTALLA DE 10.1 PULGADAS 16 GB DE ALMACENAMIENTO</t>
  </si>
  <si>
    <t>29401001-0198</t>
  </si>
  <si>
    <t>ORGANIZADOR P/CABLEADO DE RED</t>
  </si>
  <si>
    <t>29401001-0199</t>
  </si>
  <si>
    <t>PANEL P/CABLEADO DE RED</t>
  </si>
  <si>
    <t>29401001-0200</t>
  </si>
  <si>
    <t>CARGADOR P/IPAD - GASTO</t>
  </si>
  <si>
    <t>29401001-0201</t>
  </si>
  <si>
    <t>BISAGRAS P/LAPTOP</t>
  </si>
  <si>
    <t>29401001-0202</t>
  </si>
  <si>
    <t>SWITCH PoE 8 PUERTOS</t>
  </si>
  <si>
    <t>29401001-0203</t>
  </si>
  <si>
    <t>FUENTES DE PODER 12 V 10A COMPATIBLE BT412</t>
  </si>
  <si>
    <t>29401001-0204</t>
  </si>
  <si>
    <t>CINTA ENCODER PARA PLOTTER</t>
  </si>
  <si>
    <t>29401001-0205</t>
  </si>
  <si>
    <t>MEMORIA FLASH USB</t>
  </si>
  <si>
    <t>29401001-0206</t>
  </si>
  <si>
    <t>MONITOR</t>
  </si>
  <si>
    <t>29401001-0207</t>
  </si>
  <si>
    <t>LECTORES DE TARJETA  DE PROXIMIDAD</t>
  </si>
  <si>
    <t>29401001-0208</t>
  </si>
  <si>
    <t>COPLE MODULAR</t>
  </si>
  <si>
    <t>29401001-0209</t>
  </si>
  <si>
    <t>FUENTE DE PODER PARA IMPRESORA</t>
  </si>
  <si>
    <t>29401001-0210</t>
  </si>
  <si>
    <t>MICA DE CRISTAL TEMPLADO P/ DISP. MOVIL</t>
  </si>
  <si>
    <t>29401001-0211</t>
  </si>
  <si>
    <t>FUNDA P/DISPOSITIVO MOVIL</t>
  </si>
  <si>
    <t>29401001-0212</t>
  </si>
  <si>
    <t>MEMORIA DE ALMACENAMIENTO</t>
  </si>
  <si>
    <t>29401001-0213</t>
  </si>
  <si>
    <t>GALAXI TAB A</t>
  </si>
  <si>
    <t>29401001-0214</t>
  </si>
  <si>
    <t>CABLE DE RED DE 305 MTS CAT 5 E</t>
  </si>
  <si>
    <t>29401001-0215</t>
  </si>
  <si>
    <t>BATERIA P/CONTROLADORA DE ALMACENAMIENTO</t>
  </si>
  <si>
    <t>29401001-0216</t>
  </si>
  <si>
    <t>UNIDAD DE ESTADO SOLIDO SSD</t>
  </si>
  <si>
    <t>29401001-0217</t>
  </si>
  <si>
    <t>TAPAS P/CONECTORES TIPO JACKS RJ - 45</t>
  </si>
  <si>
    <t>29401001-0218</t>
  </si>
  <si>
    <t>GRABADOR DE VIDEO NVR 8 CANALES IP</t>
  </si>
  <si>
    <t>29401001-0219</t>
  </si>
  <si>
    <t>CABLE DE RED</t>
  </si>
  <si>
    <t>29401001-0220</t>
  </si>
  <si>
    <t>TESTER DE CABLE UTP</t>
  </si>
  <si>
    <t>29401001-0221</t>
  </si>
  <si>
    <t>BOBINA DE CABLE FTP</t>
  </si>
  <si>
    <t>29401001-0222</t>
  </si>
  <si>
    <t>TARJETA CONVERTIDORA SDI-HDMI</t>
  </si>
  <si>
    <t>29401001-0223</t>
  </si>
  <si>
    <t>29401001-0224</t>
  </si>
  <si>
    <t>BOBINA DE CABLE UTP</t>
  </si>
  <si>
    <t>29401001-0225</t>
  </si>
  <si>
    <t>LECTORES BIOMÉTRICOS DE HUELLA DACTILAR</t>
  </si>
  <si>
    <t>29401001-0226</t>
  </si>
  <si>
    <t>CABLE DE RED PARA INTERCONEXION</t>
  </si>
  <si>
    <t>29401001-0227</t>
  </si>
  <si>
    <t>ENROLADOR DE HUELLA USB P/ESCRITORIO</t>
  </si>
  <si>
    <t>29401001-0228</t>
  </si>
  <si>
    <t>PLACA FRONTAL</t>
  </si>
  <si>
    <t>29401001-0229</t>
  </si>
  <si>
    <t>ENCHUFE MODULAR</t>
  </si>
  <si>
    <t>29401001-0230</t>
  </si>
  <si>
    <t>MODULO DE CONECTOR</t>
  </si>
  <si>
    <t>29401001-0231</t>
  </si>
  <si>
    <t>29401001-0232</t>
  </si>
  <si>
    <t>MEMORIA SD 128 GB</t>
  </si>
  <si>
    <t>29401001-0233</t>
  </si>
  <si>
    <t>CONVERTIDOR HDMI A VGA P/COMPUTADORA</t>
  </si>
  <si>
    <t>29600001-0005</t>
  </si>
  <si>
    <t>TAPETE PARA AUTOMOVIL</t>
  </si>
  <si>
    <t>29600001-0008</t>
  </si>
  <si>
    <t>FUNDA PARA VEHICULO</t>
  </si>
  <si>
    <t>29600002-0001</t>
  </si>
  <si>
    <t>ACUMULADOR PARA AUTOMOVIL</t>
  </si>
  <si>
    <t>29600003-0001</t>
  </si>
  <si>
    <t>AMORTIGUADOR</t>
  </si>
  <si>
    <t>29600005-0001</t>
  </si>
  <si>
    <t>BALATA FRENOS</t>
  </si>
  <si>
    <t>29600006-0001</t>
  </si>
  <si>
    <t>BANDA DE TRANSMISION</t>
  </si>
  <si>
    <t>29600007-0002</t>
  </si>
  <si>
    <t>BOBINA AUTOMOTRIZ DE 12 VCC</t>
  </si>
  <si>
    <t>29600008-0002</t>
  </si>
  <si>
    <t>BOMBA COMPACTA PARA AIRE ACONDICIONADO</t>
  </si>
  <si>
    <t>29600010-0001</t>
  </si>
  <si>
    <t>BUJIAS MOTOR</t>
  </si>
  <si>
    <t>29600012-0001</t>
  </si>
  <si>
    <t>CABLES PASA CORRIENTE</t>
  </si>
  <si>
    <t>29600016-0001</t>
  </si>
  <si>
    <t>CHICOTE (ACELERADOR-FRENO-CLUTCH-TACOMETR</t>
  </si>
  <si>
    <t>29600022-0001</t>
  </si>
  <si>
    <t>ESPEJO RETROVISOR</t>
  </si>
  <si>
    <t>29600023-0002</t>
  </si>
  <si>
    <t>BULBO DE TEMPERATURA PARA EQUIPO DE TRANSPORTE</t>
  </si>
  <si>
    <t>29600024-0001</t>
  </si>
  <si>
    <t>FILTRO P/AIRE ACEITE, GASOLINA</t>
  </si>
  <si>
    <t>29600026-0001</t>
  </si>
  <si>
    <t>LIMPIA PARABRISAS (PLUMA)</t>
  </si>
  <si>
    <t>29600027-0001</t>
  </si>
  <si>
    <t>LLANTA 155/80 R15</t>
  </si>
  <si>
    <t>29600027-0002</t>
  </si>
  <si>
    <t>LLANTA 155/SR-15 GT-100</t>
  </si>
  <si>
    <t>29600027-0003</t>
  </si>
  <si>
    <t>LLANTA 175/70 R13</t>
  </si>
  <si>
    <t>29600027-0004</t>
  </si>
  <si>
    <t>LLANTA 185 R14</t>
  </si>
  <si>
    <t>29600027-0006</t>
  </si>
  <si>
    <t>LLANTA 185/70 R14</t>
  </si>
  <si>
    <t>29600027-0007</t>
  </si>
  <si>
    <t>LLANTA 205/60 R13</t>
  </si>
  <si>
    <t>29600027-0008</t>
  </si>
  <si>
    <t>LLANTA 205/60 R14</t>
  </si>
  <si>
    <t>29600027-0009</t>
  </si>
  <si>
    <t>LLANTA 205/70 R13</t>
  </si>
  <si>
    <t>29600027-0010</t>
  </si>
  <si>
    <t>LLANTA 205/70 R14</t>
  </si>
  <si>
    <t>29600027-0012</t>
  </si>
  <si>
    <t>LLANTA 215/60 R14</t>
  </si>
  <si>
    <t>29600027-0013</t>
  </si>
  <si>
    <t>LLANTA 225/75 R15</t>
  </si>
  <si>
    <t>29600027-0014</t>
  </si>
  <si>
    <t>LLANTA 235/75 R15</t>
  </si>
  <si>
    <t>29600027-0016</t>
  </si>
  <si>
    <t>LLANTA 245/75 R15</t>
  </si>
  <si>
    <t>29600027-0017</t>
  </si>
  <si>
    <t>LLANTA 245/75 R16</t>
  </si>
  <si>
    <t>29600027-0018</t>
  </si>
  <si>
    <t>LLANTA 255/60 R15</t>
  </si>
  <si>
    <t>29600027-0024</t>
  </si>
  <si>
    <t>LLANTA RIN-14</t>
  </si>
  <si>
    <t>29600027-0025</t>
  </si>
  <si>
    <t>LLANTA 155/70 R13</t>
  </si>
  <si>
    <t>29600027-0026</t>
  </si>
  <si>
    <t>LLANTA 195/70 R14</t>
  </si>
  <si>
    <t>29600027-0027</t>
  </si>
  <si>
    <t>LLANTA 185/66 R15</t>
  </si>
  <si>
    <t>29600027-0031</t>
  </si>
  <si>
    <t>LLANTA 215/70 R15</t>
  </si>
  <si>
    <t>29600027-0033</t>
  </si>
  <si>
    <t>LLANTA 185 65 R-14</t>
  </si>
  <si>
    <t>29600027-0034</t>
  </si>
  <si>
    <t>LLANTA 225 70 R-15</t>
  </si>
  <si>
    <t>29600027-0036</t>
  </si>
  <si>
    <t>LLANTA 205/65 R15</t>
  </si>
  <si>
    <t>29600027-0037</t>
  </si>
  <si>
    <t>LLANTA 195/65 R15</t>
  </si>
  <si>
    <t>29600027-0038</t>
  </si>
  <si>
    <t>LLANTA 205/55 R16</t>
  </si>
  <si>
    <t>29600027-0039</t>
  </si>
  <si>
    <t>LLANTA 185 /60 R14</t>
  </si>
  <si>
    <t>29600027-0040</t>
  </si>
  <si>
    <t>LLANTA 225 /65 R17</t>
  </si>
  <si>
    <t>29600029-0001</t>
  </si>
  <si>
    <t>LLANTA 7.00 EXTRA</t>
  </si>
  <si>
    <t>29600029-0002</t>
  </si>
  <si>
    <t>LLANTA 750/17</t>
  </si>
  <si>
    <t>29600029-0003</t>
  </si>
  <si>
    <t>LLANTA 205/60 R-16</t>
  </si>
  <si>
    <t>29600029-0006</t>
  </si>
  <si>
    <t>LLANTA 255/70 R16.5</t>
  </si>
  <si>
    <t>29600029-0007</t>
  </si>
  <si>
    <t>LLANTA 225/65 R16</t>
  </si>
  <si>
    <t>29600031-0001</t>
  </si>
  <si>
    <t>LLAVE DE CRUZ P/AUTOMOVIL</t>
  </si>
  <si>
    <t>29600034-0001</t>
  </si>
  <si>
    <t>DISCO (FRENO)</t>
  </si>
  <si>
    <t>29600037-0001</t>
  </si>
  <si>
    <t>RIN PARA AUTOMOVIL</t>
  </si>
  <si>
    <t>29600042-0002</t>
  </si>
  <si>
    <t>FOCO AUTOMOTRIZ DE HALOGENO</t>
  </si>
  <si>
    <t>29600042-0004</t>
  </si>
  <si>
    <t>FOCO H4 PARA AUTOMOVIL</t>
  </si>
  <si>
    <t>29600043-0002</t>
  </si>
  <si>
    <t>VALVULA TANQUE ALTO</t>
  </si>
  <si>
    <t>29600044-0001</t>
  </si>
  <si>
    <t>VALVULA LLANTA</t>
  </si>
  <si>
    <t>29601001-0001</t>
  </si>
  <si>
    <t>ALARMA PARA VEHICULO</t>
  </si>
  <si>
    <t>29601001-0002</t>
  </si>
  <si>
    <t>LLANTA 175/70 R-14</t>
  </si>
  <si>
    <t>29601001-0003</t>
  </si>
  <si>
    <t>LLANTA 175/65 R-14</t>
  </si>
  <si>
    <t>29601001-0004</t>
  </si>
  <si>
    <t>LLANTA 195  R-15C</t>
  </si>
  <si>
    <t>29601001-0005</t>
  </si>
  <si>
    <t>BOLA DE ARRASTRE PARA REMOLQUE</t>
  </si>
  <si>
    <t>29601001-0006</t>
  </si>
  <si>
    <t>LLANTA</t>
  </si>
  <si>
    <t>29601001-0007</t>
  </si>
  <si>
    <t>CUBIERTA MANIJA PARA PUERTA DE VEHICULO</t>
  </si>
  <si>
    <t>29601001-0008</t>
  </si>
  <si>
    <t>PANEL DE ACABADO</t>
  </si>
  <si>
    <t>29601001-0009</t>
  </si>
  <si>
    <t>BIRLO DE SEGURIDAD</t>
  </si>
  <si>
    <t>29601001-0010</t>
  </si>
  <si>
    <t>EXTENSION DE CREMALLERA</t>
  </si>
  <si>
    <t>29601001-0011</t>
  </si>
  <si>
    <t>BASE DE AMORTIGUADOR</t>
  </si>
  <si>
    <t>29601001-0012</t>
  </si>
  <si>
    <t>ROTULA INFERIOR</t>
  </si>
  <si>
    <t>29601001-0013</t>
  </si>
  <si>
    <t>MOCHILA PARA MOTOCICLETA</t>
  </si>
  <si>
    <t>29601001-0014</t>
  </si>
  <si>
    <t>CALAVERA PARA VEHICULO</t>
  </si>
  <si>
    <t>29601001-0015</t>
  </si>
  <si>
    <t>RED SUJETADORA PARA MOTO</t>
  </si>
  <si>
    <t>29601001-0016</t>
  </si>
  <si>
    <t>AUTOESTEREO</t>
  </si>
  <si>
    <t>29601001-0017</t>
  </si>
  <si>
    <t>BOCINA PARA AUTOMOVIL</t>
  </si>
  <si>
    <t>29601001-0018</t>
  </si>
  <si>
    <t>SOPORTE PARA ESCAPE</t>
  </si>
  <si>
    <t>29601001-0019</t>
  </si>
  <si>
    <t>VISERA PARA NISSAN PICKUP</t>
  </si>
  <si>
    <t>29601001-0022</t>
  </si>
  <si>
    <t>TERMINAL DE BATERIA</t>
  </si>
  <si>
    <t>29601001-0023</t>
  </si>
  <si>
    <t>LLANTA 205/60 R15</t>
  </si>
  <si>
    <t>29601001-0024</t>
  </si>
  <si>
    <t>FUNDA PARA VOLANTE</t>
  </si>
  <si>
    <t>29601001-0025</t>
  </si>
  <si>
    <t>LLANTA 27X8.5 R14</t>
  </si>
  <si>
    <t>29601001-0026</t>
  </si>
  <si>
    <t>VARILLA DE DIRECCION</t>
  </si>
  <si>
    <t>29601001-0027</t>
  </si>
  <si>
    <t>BRAZO AUXILIAR</t>
  </si>
  <si>
    <t>29601001-0028</t>
  </si>
  <si>
    <t>BOMBA DE AGUA - AUTOMOTRIZ</t>
  </si>
  <si>
    <t>29601001-0029</t>
  </si>
  <si>
    <t>BOMBA DE GASOLINA - AUTOMOTRIZ</t>
  </si>
  <si>
    <t>29601001-0030</t>
  </si>
  <si>
    <t>BALERO PILOTO</t>
  </si>
  <si>
    <t>29601001-0031</t>
  </si>
  <si>
    <t>BALERO TREN FIJO</t>
  </si>
  <si>
    <t>29601001-0032</t>
  </si>
  <si>
    <t>DISCO DE CLUTCH</t>
  </si>
  <si>
    <t>29601001-0033</t>
  </si>
  <si>
    <t>PLATO DE CLUTCH</t>
  </si>
  <si>
    <t>29601001-0034</t>
  </si>
  <si>
    <t>COLLARIN DE CLUTCH</t>
  </si>
  <si>
    <t>29601001-0035</t>
  </si>
  <si>
    <t>LLAVE DE CRUZ PLEGABLE</t>
  </si>
  <si>
    <t>29601001-0036</t>
  </si>
  <si>
    <t>DISTRIBUIDOR PARA AUTOMOVIL</t>
  </si>
  <si>
    <t>29601001-0037</t>
  </si>
  <si>
    <t>GATO HIDRAULICO</t>
  </si>
  <si>
    <t>29601001-0038</t>
  </si>
  <si>
    <t>TAPON PARA TANQUE DE GASOLINA</t>
  </si>
  <si>
    <t>29601001-0039</t>
  </si>
  <si>
    <t>CABLE PARA BUJIAS</t>
  </si>
  <si>
    <t>29601001-0040</t>
  </si>
  <si>
    <t>FOCO DE LUZ DE FRENO - AUTOMOTRIZ</t>
  </si>
  <si>
    <t>29601001-0041</t>
  </si>
  <si>
    <t>FOCO DE LUZ BAJA - AUTOMOTRIZ</t>
  </si>
  <si>
    <t>29601001-0042</t>
  </si>
  <si>
    <t>FOCO DE LUZ REVERSA - AUTOMOTRIZ</t>
  </si>
  <si>
    <t>29601001-0043</t>
  </si>
  <si>
    <t>FOCO DE LUZ DIRECCIONAL - AUTOMOTRIZ</t>
  </si>
  <si>
    <t>29601001-0044</t>
  </si>
  <si>
    <t>CORONA PARA VEHICULO</t>
  </si>
  <si>
    <t>29601001-0045</t>
  </si>
  <si>
    <t>PIÑON PARA VEHICULO</t>
  </si>
  <si>
    <t>29601001-0046</t>
  </si>
  <si>
    <t>POLEA TENSORA DE BANDA DE TRANSMISION PARA VEHICULO</t>
  </si>
  <si>
    <t>29601001-0047</t>
  </si>
  <si>
    <t>BANDA DE TIEMPO PARA VEHICULO</t>
  </si>
  <si>
    <t>29601001-0048</t>
  </si>
  <si>
    <t>KIT DE DISTRIBUCION PARA VEHICULO</t>
  </si>
  <si>
    <t>29601001-0049</t>
  </si>
  <si>
    <t>ASIENTO PARA CAMIONETA</t>
  </si>
  <si>
    <t>29601001-0050</t>
  </si>
  <si>
    <t>BASE DE TANQUE DE GASOLINA PARA VEHICULO</t>
  </si>
  <si>
    <t>29601001-0051</t>
  </si>
  <si>
    <t>MOFLE  PARA VEHICULO</t>
  </si>
  <si>
    <t>29601001-0052</t>
  </si>
  <si>
    <t>CATALIZADOR  PARA VEHICULO</t>
  </si>
  <si>
    <t>29601001-0053</t>
  </si>
  <si>
    <t>MOTOR DE ARRANQUE O MARCHA PARA VEHICULO</t>
  </si>
  <si>
    <t>29601001-0054</t>
  </si>
  <si>
    <t>SOPORTE DE MOTOR</t>
  </si>
  <si>
    <t>29601001-0055</t>
  </si>
  <si>
    <t>MANGUERA SUPERIOR DEL RADIADOR</t>
  </si>
  <si>
    <t>29601001-0056</t>
  </si>
  <si>
    <t>SWITCH DE ENCENDIDO CON LLAVE PARA VEHICULO</t>
  </si>
  <si>
    <t>29601001-0057</t>
  </si>
  <si>
    <t>RACK DE RESPALDO PARA MOTOCICLETA</t>
  </si>
  <si>
    <t>29601001-0058</t>
  </si>
  <si>
    <t>ARCO RESPALDO PARA MOTOCICLETA</t>
  </si>
  <si>
    <t>29601001-0059</t>
  </si>
  <si>
    <t>ALMOHADILLA PARA MOTOCICLETA</t>
  </si>
  <si>
    <t>29601001-0060</t>
  </si>
  <si>
    <t>KIT DE SUJECION PARA MOTOCICLETA</t>
  </si>
  <si>
    <t>29601001-0061</t>
  </si>
  <si>
    <t>EJE PRINCIPAL - AUTOMOTRIZ</t>
  </si>
  <si>
    <t>29601001-0062</t>
  </si>
  <si>
    <t>TUERCA EJE PRINCIPAL - AUTOMOTRIZ</t>
  </si>
  <si>
    <t>29601001-0063</t>
  </si>
  <si>
    <t>ARANDELA - AUTOMOTRIZ</t>
  </si>
  <si>
    <t>29601001-0064</t>
  </si>
  <si>
    <t>ESPACIADOR - AUTOMOTRIZ</t>
  </si>
  <si>
    <t>29601001-0065</t>
  </si>
  <si>
    <t>COJINETE ENGRANAJE - AUTOMOTRIZ</t>
  </si>
  <si>
    <t>29601001-0066</t>
  </si>
  <si>
    <t>ENGRANE SUPERMARCHA - AUTOMOTRIZ</t>
  </si>
  <si>
    <t>29601001-0067</t>
  </si>
  <si>
    <t>BUJE ENGRANE  - AUTOMOTRIZ</t>
  </si>
  <si>
    <t>29601001-0068</t>
  </si>
  <si>
    <t>COJINETE RODILLO - AUTOMOTRIZ</t>
  </si>
  <si>
    <t>29601001-0069</t>
  </si>
  <si>
    <t>PUNTA PARA FLECHA PARA AUTOMOVIL</t>
  </si>
  <si>
    <t>29601001-0070</t>
  </si>
  <si>
    <t>CACAHUATE PARA SUSPENSION DE AUTOMOVIL</t>
  </si>
  <si>
    <t>29601001-0071</t>
  </si>
  <si>
    <t>BALERO RUEDA DELANTERA PARA AUTOMOVIL</t>
  </si>
  <si>
    <t>29601001-0072</t>
  </si>
  <si>
    <t>ANILLOS ESTANDAR PARA AUTOMOVIL</t>
  </si>
  <si>
    <t>29601001-0073</t>
  </si>
  <si>
    <t>METALES DE BIELA ESTANDAR PARA AUTOMOVIL</t>
  </si>
  <si>
    <t>29601001-0074</t>
  </si>
  <si>
    <t>RADIADOR PARA AUTOMOVIL</t>
  </si>
  <si>
    <t>29601001-0075</t>
  </si>
  <si>
    <t>VALVULA DE ADMISION PARA AUTOMOVIL</t>
  </si>
  <si>
    <t>29601001-0076</t>
  </si>
  <si>
    <t>VALVULA DE ESCAPE PARA AUTOMOVIL</t>
  </si>
  <si>
    <t>29601001-0077</t>
  </si>
  <si>
    <t>EMPAQUE COMPLETO DE MOTOR DE AUTOMOVIL</t>
  </si>
  <si>
    <t>29601001-0078</t>
  </si>
  <si>
    <t>RED SUJETADORA PARA CAMIONETA</t>
  </si>
  <si>
    <t>29601001-0079</t>
  </si>
  <si>
    <t>LLANTA LT 225/75 R17</t>
  </si>
  <si>
    <t>29601001-0080</t>
  </si>
  <si>
    <t>LLANTA LT 225/95 R17</t>
  </si>
  <si>
    <t>29601001-0081</t>
  </si>
  <si>
    <t>BARRA DE DIRECCION PARA VEHICULO</t>
  </si>
  <si>
    <t>29601001-0082</t>
  </si>
  <si>
    <t>DUPLICADO DE LLAVE PARA VEHICULO</t>
  </si>
  <si>
    <t>29601001-0083</t>
  </si>
  <si>
    <t>LIMPIA PARABRISAS PLUMA</t>
  </si>
  <si>
    <t>29601001-0084</t>
  </si>
  <si>
    <t>BASTON DE SEGURIDAD PARA VEHICULO</t>
  </si>
  <si>
    <t>29601001-0085</t>
  </si>
  <si>
    <t>TAPON DE RADIADOR</t>
  </si>
  <si>
    <t>29601001-0086</t>
  </si>
  <si>
    <t>ALTERNADOR PARA VEHICULO</t>
  </si>
  <si>
    <t>29601001-0087</t>
  </si>
  <si>
    <t>KIT DE CLUTCH</t>
  </si>
  <si>
    <t>29601001-0088</t>
  </si>
  <si>
    <t>HORQUILLA PARA CAMIONETA</t>
  </si>
  <si>
    <t>29601001-0089</t>
  </si>
  <si>
    <t>LLANTA 205/75  R14</t>
  </si>
  <si>
    <t>29601001-0090</t>
  </si>
  <si>
    <t>TAPON DE COPA PARA LLANTA</t>
  </si>
  <si>
    <t>29601001-0091</t>
  </si>
  <si>
    <t>DIFERENCIAL - AUTOMOTRIZ</t>
  </si>
  <si>
    <t>29601001-0092</t>
  </si>
  <si>
    <t>SILENCIADOR O MOFLE PARA SISTEMA DE ESCAPE - AUTOMOTRIZ</t>
  </si>
  <si>
    <t>29601001-0093</t>
  </si>
  <si>
    <t>TAMBOR RUEDA TRASERA - AUTOMOTRIZ</t>
  </si>
  <si>
    <t>29601001-0094</t>
  </si>
  <si>
    <t>MOLDURA PARA PARABRISAS</t>
  </si>
  <si>
    <t>29601001-0095</t>
  </si>
  <si>
    <t>LLANTA 215/75 R16</t>
  </si>
  <si>
    <t>29601001-0096</t>
  </si>
  <si>
    <t>LLANTA 215/75  R14</t>
  </si>
  <si>
    <t>29601001-0097</t>
  </si>
  <si>
    <t>INFLADOR Y VULCANIZADOR DE LLANTAS EN SPRAY</t>
  </si>
  <si>
    <t>29601001-0098</t>
  </si>
  <si>
    <t>CRUCETA PARA VEHICULO</t>
  </si>
  <si>
    <t>29601001-0099</t>
  </si>
  <si>
    <t>RETEN PARA VEHICULO</t>
  </si>
  <si>
    <t>29601001-0100</t>
  </si>
  <si>
    <t>CARGADOR PARA BATERIA VEHICULAR</t>
  </si>
  <si>
    <t>29601001-0101</t>
  </si>
  <si>
    <t>LLANTAS 255/70 R16</t>
  </si>
  <si>
    <t>29601001-0102</t>
  </si>
  <si>
    <t>CILINDRO PARA LLANTA - AUTOMOTRIZ</t>
  </si>
  <si>
    <t>29601001-0103</t>
  </si>
  <si>
    <t>BOMBA DE FRENO - AUTOMOTRIZ</t>
  </si>
  <si>
    <t>29601001-0104</t>
  </si>
  <si>
    <t>SENSOR DE OXIGENO - AUTOMOTRIZ</t>
  </si>
  <si>
    <t>29601001-0105</t>
  </si>
  <si>
    <t>LLANTA 165/60 R14</t>
  </si>
  <si>
    <t>29601001-0106</t>
  </si>
  <si>
    <t>LLANTA 185/80 R14</t>
  </si>
  <si>
    <t>29601001-0107</t>
  </si>
  <si>
    <t>LLANTA 225/75 R16</t>
  </si>
  <si>
    <t>29601001-0109</t>
  </si>
  <si>
    <t>LLANTA 7.50-16</t>
  </si>
  <si>
    <t>29601001-0110</t>
  </si>
  <si>
    <t>LLANTA 195 R14 C</t>
  </si>
  <si>
    <t>29601001-0111</t>
  </si>
  <si>
    <t>LLANTA 195/60 R 14</t>
  </si>
  <si>
    <t>29601001-0112</t>
  </si>
  <si>
    <t>LLANTA 235/70 R 16</t>
  </si>
  <si>
    <t>29601001-0113</t>
  </si>
  <si>
    <t>TAPA DE ARBOL DE LEVAS</t>
  </si>
  <si>
    <t>29601001-0114</t>
  </si>
  <si>
    <t>ARBOL DE LEVAS</t>
  </si>
  <si>
    <t>29601001-0115</t>
  </si>
  <si>
    <t>ENGRANE DE ARBOL DE LEVAS</t>
  </si>
  <si>
    <t>29601001-0116</t>
  </si>
  <si>
    <t>BOMBA DE ACEITE</t>
  </si>
  <si>
    <t>29601001-0117</t>
  </si>
  <si>
    <t>CINTURONES DE SEGURIDAD  P/ASIENTOS DE PASAJEROS</t>
  </si>
  <si>
    <t>29601001-0118</t>
  </si>
  <si>
    <t>LLANTA 185 R14 C</t>
  </si>
  <si>
    <t>29601001-0119</t>
  </si>
  <si>
    <t>LLANTA 215/75 R17.5</t>
  </si>
  <si>
    <t>29601001-0120</t>
  </si>
  <si>
    <t>LLANTA 225/50 R17</t>
  </si>
  <si>
    <t>29601001-0121</t>
  </si>
  <si>
    <t>LLANTA 235/85 R16</t>
  </si>
  <si>
    <t>29601001-0122</t>
  </si>
  <si>
    <t>LLANTA 245/70 R17</t>
  </si>
  <si>
    <t>29601001-0123</t>
  </si>
  <si>
    <t>LLANTA 265/75 R16</t>
  </si>
  <si>
    <t>29601001-0124</t>
  </si>
  <si>
    <t>LLANTA 11R 22.5</t>
  </si>
  <si>
    <t>29601001-0125</t>
  </si>
  <si>
    <t>LLANTA 265/70 R17</t>
  </si>
  <si>
    <t>29601001-0126</t>
  </si>
  <si>
    <t>LLANTA 235/80 R17</t>
  </si>
  <si>
    <t>29601001-0127</t>
  </si>
  <si>
    <t>LLANTA 325/75 R15</t>
  </si>
  <si>
    <t>29601001-0128</t>
  </si>
  <si>
    <t>LLANTA 215/60 R15</t>
  </si>
  <si>
    <t>29601001-0129</t>
  </si>
  <si>
    <t>LLANTA 235/70 R15</t>
  </si>
  <si>
    <t>29601001-0130</t>
  </si>
  <si>
    <t>PORTA EQUIPAJE PARA AUTOMÓVIL</t>
  </si>
  <si>
    <t>29601001-0131</t>
  </si>
  <si>
    <t>ALFORJA PARA MOTOCICLISTA</t>
  </si>
  <si>
    <t>29601001-0132</t>
  </si>
  <si>
    <t>RED ELASTICA PARA CASCO</t>
  </si>
  <si>
    <t>29601001-0133</t>
  </si>
  <si>
    <t>MANGUERA  ANTICONGELANTE</t>
  </si>
  <si>
    <t>29601001-0134</t>
  </si>
  <si>
    <t>BUJE DE MUELLE</t>
  </si>
  <si>
    <t>29601001-0135</t>
  </si>
  <si>
    <t>MAZA DELANTERA</t>
  </si>
  <si>
    <t>29601001-0136</t>
  </si>
  <si>
    <t>EDIDOR CALIBRADOR DE PRESION DE AIRE P/LLANTAS</t>
  </si>
  <si>
    <t>29601001-0137</t>
  </si>
  <si>
    <t>DISPOSITIVO DE ARRASTRE PARA REMOLQUE</t>
  </si>
  <si>
    <t>29601001-0138</t>
  </si>
  <si>
    <t>LLANTA 225/65 R17</t>
  </si>
  <si>
    <t>29601001-0139</t>
  </si>
  <si>
    <t>LLANTA 225/95 R17</t>
  </si>
  <si>
    <t>29601001-0140</t>
  </si>
  <si>
    <t>LLANTA 7.50 R17</t>
  </si>
  <si>
    <t>29601001-0141</t>
  </si>
  <si>
    <t>LLANTA 125/70 D16</t>
  </si>
  <si>
    <t>29601001-0142</t>
  </si>
  <si>
    <t>LLANTA 145/80 R16</t>
  </si>
  <si>
    <t>29601001-0143</t>
  </si>
  <si>
    <t>LLANTA 225/70 R14</t>
  </si>
  <si>
    <t>29601001-0144</t>
  </si>
  <si>
    <t>LLANTA 195/55 R15</t>
  </si>
  <si>
    <t>29601001-0145</t>
  </si>
  <si>
    <t>CAJA PARA MOTOCICLETA ( TOP CASE )</t>
  </si>
  <si>
    <t>29601001-0146</t>
  </si>
  <si>
    <t>ACOMULADOR</t>
  </si>
  <si>
    <t>29601001-0147</t>
  </si>
  <si>
    <t>ELEVADOR ELECTRICO DE VENTANA DE AUTOMOVIL</t>
  </si>
  <si>
    <t>29601001-0148</t>
  </si>
  <si>
    <t>PERNO DE SOPORTE DE PUERTA</t>
  </si>
  <si>
    <t>29601001-0149</t>
  </si>
  <si>
    <t>SOPORTE DE DEFENSA</t>
  </si>
  <si>
    <t>29601001-0150</t>
  </si>
  <si>
    <t>FARO P/VEHICULO</t>
  </si>
  <si>
    <t>29601001-0151</t>
  </si>
  <si>
    <t>LLANTA 175/60 R13</t>
  </si>
  <si>
    <t>29601001-0152</t>
  </si>
  <si>
    <t>LLANTA 225/70 R19.5</t>
  </si>
  <si>
    <t>29601001-0153</t>
  </si>
  <si>
    <t>LLANTA 235/85 R15</t>
  </si>
  <si>
    <t>29601001-0154</t>
  </si>
  <si>
    <t>LLANTA 245/65 R16</t>
  </si>
  <si>
    <t>29601001-0155</t>
  </si>
  <si>
    <t>LLANTA 225/70 R15</t>
  </si>
  <si>
    <t>29701001-0002</t>
  </si>
  <si>
    <t>ESCANER DETECTOR DE METALES MANUAL</t>
  </si>
  <si>
    <t>29800001-0001</t>
  </si>
  <si>
    <t>ENGRANE (VARIOS)</t>
  </si>
  <si>
    <t>29801001-0001</t>
  </si>
  <si>
    <t>DISCO PARA CORTAR</t>
  </si>
  <si>
    <t>29801001-0002</t>
  </si>
  <si>
    <t>TAPA OSCILANTE</t>
  </si>
  <si>
    <t>29801001-0003</t>
  </si>
  <si>
    <t>ROTOR</t>
  </si>
  <si>
    <t>29801001-0004</t>
  </si>
  <si>
    <t>ESTATOR</t>
  </si>
  <si>
    <t>29801001-0005</t>
  </si>
  <si>
    <t>ENGRASADORA</t>
  </si>
  <si>
    <t>29801001-0006</t>
  </si>
  <si>
    <t>CRIBA CON BARRENO PARA TRITURADORA</t>
  </si>
  <si>
    <t>29801001-0008</t>
  </si>
  <si>
    <t>BUJIA PARA PLANTA DE EMERGENCIA</t>
  </si>
  <si>
    <t>29801001-0009</t>
  </si>
  <si>
    <t>MEDIDOR DE NIVEL DE DIESEL PARA TANQUE DE PLANTA DE EMERGENCIA</t>
  </si>
  <si>
    <t>29801001-0010</t>
  </si>
  <si>
    <t>CUCHILLA FIJA PARA TRITURADORA</t>
  </si>
  <si>
    <t>29801001-0011</t>
  </si>
  <si>
    <t>CUCHILLA MOVIL PARA TRITURADORA</t>
  </si>
  <si>
    <t>29801001-0012</t>
  </si>
  <si>
    <t>BALERO - REFACCION MAQUINARIA</t>
  </si>
  <si>
    <t>29801001-0013</t>
  </si>
  <si>
    <t>BANDA - REFACCION MAQUINARIA</t>
  </si>
  <si>
    <t>29801001-0014</t>
  </si>
  <si>
    <t>SELLO MECANICO - REFACCION MAQUINARIA</t>
  </si>
  <si>
    <t>29801001-0015</t>
  </si>
  <si>
    <t>VENTILADOR CENTRIFUGO  PARA MOTOR - REFACCION MAQUINARIA</t>
  </si>
  <si>
    <t>29801001-0016</t>
  </si>
  <si>
    <t>VENTILADOR TURBINA PARA MOTOR - REFACCION MAQUINARIA</t>
  </si>
  <si>
    <t>29801001-0017</t>
  </si>
  <si>
    <t>IMPULSOR METALICO PARA BOMBA - REFACCION MAQUINARIA</t>
  </si>
  <si>
    <t>29801001-0018</t>
  </si>
  <si>
    <t>TABLERO DE CONTROL PARA BOMBA DE SISTEMA HIDRONEUMATICO</t>
  </si>
  <si>
    <t>29801001-0019</t>
  </si>
  <si>
    <t>SENSOR DE FLUJO PARA EQUIPO DE AIRE ACONDICIONADO</t>
  </si>
  <si>
    <t>29801001-0020</t>
  </si>
  <si>
    <t>SENSOR DE TEMPERATURA DE SUCCION PARA EQUIPO DE AIRE ACONDICIONADO</t>
  </si>
  <si>
    <t>29801001-0021</t>
  </si>
  <si>
    <t>29801001-0022</t>
  </si>
  <si>
    <t>CADENA</t>
  </si>
  <si>
    <t>29801001-0023</t>
  </si>
  <si>
    <t>CERRADURA MAGNETICA</t>
  </si>
  <si>
    <t>29801001-0024</t>
  </si>
  <si>
    <t>PLACA DE SEPARACION</t>
  </si>
  <si>
    <t>29801001-0026</t>
  </si>
  <si>
    <t>CARGADOR DE BATERIA PARA GENERADOR</t>
  </si>
  <si>
    <t>29801001-0028</t>
  </si>
  <si>
    <t>CHUMACERA PARA BOMBA PARA FLECHA DE 1"</t>
  </si>
  <si>
    <t>29801001-0029</t>
  </si>
  <si>
    <t>ACOPLE DE ACERO</t>
  </si>
  <si>
    <t>29801001-0030</t>
  </si>
  <si>
    <t>CALENTADOR DE BLOQUE DE MOTOR DE GENERADOR CUMMINS</t>
  </si>
  <si>
    <t>29801001-0031</t>
  </si>
  <si>
    <t>CALIBRADOR VERNIER</t>
  </si>
  <si>
    <t>29900001-0001</t>
  </si>
  <si>
    <t>BASE DE MOTHORIMETRO 3 P 100 AMPS.</t>
  </si>
  <si>
    <t>29900002-0001</t>
  </si>
  <si>
    <t>CESPOL PARA LAVABO</t>
  </si>
  <si>
    <t>29900003-0001</t>
  </si>
  <si>
    <t>CHUPON PARA CESPOL</t>
  </si>
  <si>
    <t>29900003-0002</t>
  </si>
  <si>
    <t>TAPA PARA CESPOL</t>
  </si>
  <si>
    <t>29900004-0001</t>
  </si>
  <si>
    <t>MANGUERA ALIMENTADORA P/LAVABO</t>
  </si>
  <si>
    <t>29900006-0001</t>
  </si>
  <si>
    <t>FLOTADOR (TANQUE ALMACENAMIENTO)</t>
  </si>
  <si>
    <t>29900006-0002</t>
  </si>
  <si>
    <t>FLOTADOR P/W.C.</t>
  </si>
  <si>
    <t>29900006-0003</t>
  </si>
  <si>
    <t>LLAVE PARA FLOTADOR</t>
  </si>
  <si>
    <t>29900007-0001</t>
  </si>
  <si>
    <t>CONTRA PARA W.C.</t>
  </si>
  <si>
    <t>29900007-0003</t>
  </si>
  <si>
    <t>JUEGO DE HERRAJES C/FLOTADOR P / W.C.</t>
  </si>
  <si>
    <t>29900009-0001</t>
  </si>
  <si>
    <t>MIGITORIO</t>
  </si>
  <si>
    <t>29900010-0001</t>
  </si>
  <si>
    <t>NIPLE METALICO (TUBERIA)</t>
  </si>
  <si>
    <t>29900011-0001</t>
  </si>
  <si>
    <t>MANIVELA P/W.C.</t>
  </si>
  <si>
    <t>29900012-0001</t>
  </si>
  <si>
    <t>PERA PERFECTA W.C.</t>
  </si>
  <si>
    <t>29900012-0002</t>
  </si>
  <si>
    <t>RANITAS TAPA FUGAZ ¾ SAPO</t>
  </si>
  <si>
    <t>29900012-0003</t>
  </si>
  <si>
    <t>VALVULA ANGULAR</t>
  </si>
  <si>
    <t>29900012-0004</t>
  </si>
  <si>
    <t>VALVULA PERFECTA</t>
  </si>
  <si>
    <t>29900015-0001</t>
  </si>
  <si>
    <t>JUNTA SELLADORA P/W.C.</t>
  </si>
  <si>
    <t>29900016-0001</t>
  </si>
  <si>
    <t>ASIENTO PARA W.C.</t>
  </si>
  <si>
    <t>29900017-0001</t>
  </si>
  <si>
    <t>CODO PVC (VARIOS)</t>
  </si>
  <si>
    <t>29900017-0002</t>
  </si>
  <si>
    <t>TUBO PVC (VARIOS)</t>
  </si>
  <si>
    <t>29900017-0003</t>
  </si>
  <si>
    <t>TUBO PVC DE 2""</t>
  </si>
  <si>
    <t>29900018-0003</t>
  </si>
  <si>
    <t>ELIMINADOR DE BATERIA PARA LLAVES ECONOMIZADORAS ELECTRONICAS</t>
  </si>
  <si>
    <t>29901001-0001</t>
  </si>
  <si>
    <t>CONTROL REMOTO</t>
  </si>
  <si>
    <t>29901001-0003</t>
  </si>
  <si>
    <t>TANQUE PARA BAÑO</t>
  </si>
  <si>
    <t>29901001-0004</t>
  </si>
  <si>
    <t>ASIENTO PARA BAÑO</t>
  </si>
  <si>
    <t>29901001-0005</t>
  </si>
  <si>
    <t>CEDAZO CUADRADO PARA AIRE ACONDICIONADO</t>
  </si>
  <si>
    <t>29901001-0006</t>
  </si>
  <si>
    <t>CELDEK PAJA KUUL PAD PARA AIRE ACONDICIONADO</t>
  </si>
  <si>
    <t>29901001-0008</t>
  </si>
  <si>
    <t>ANTENA PORTATIL DE ALTA DEFINICION (HDTV) ESPECIAL PARA LAPTOP O PC - GASTO</t>
  </si>
  <si>
    <t>29901001-0009</t>
  </si>
  <si>
    <t>SINTONIZADOR USB PARA CANALES DE ALTA DEFINICION Y TV ABIERTA HDTV - GASTO</t>
  </si>
  <si>
    <t>29901001-0010</t>
  </si>
  <si>
    <t>CHASIS DE 12 ESPACIOS PARA SLOTS CON VENTILADOR PARA RACK - GASTO</t>
  </si>
  <si>
    <t>29901001-0011</t>
  </si>
  <si>
    <t>HORNO DE MICROONDAS - GASTO</t>
  </si>
  <si>
    <t>29901001-0012</t>
  </si>
  <si>
    <t>SUPRESOR DE RUIDO PARA MICROFONO - GASTO</t>
  </si>
  <si>
    <t>29901001-0013</t>
  </si>
  <si>
    <t>CHAROLA PARA RACK - GASTO</t>
  </si>
  <si>
    <t>29901001-0014</t>
  </si>
  <si>
    <t>MICROFONO DE ESTUDIO - GASTO</t>
  </si>
  <si>
    <t>29901001-0015</t>
  </si>
  <si>
    <t>BASE PARA BRAZO DE MICROFONO - GASTO</t>
  </si>
  <si>
    <t>29901001-0016</t>
  </si>
  <si>
    <t>EQUIPO PROCESADOR DE VOZ - GASTO</t>
  </si>
  <si>
    <t>29901001-0017</t>
  </si>
  <si>
    <t>AUDIFONOS - GASTO</t>
  </si>
  <si>
    <t>29901001-0018</t>
  </si>
  <si>
    <t>MICRFONO AURICULAR - GASTO</t>
  </si>
  <si>
    <t>29901001-0019</t>
  </si>
  <si>
    <t>BASE PARA MICROFONO - GASTO</t>
  </si>
  <si>
    <t>29901001-0020</t>
  </si>
  <si>
    <t>EQUIPO DE ENERGIA ININTERRUMPIDA UPS - GASTO</t>
  </si>
  <si>
    <t>29901001-0022</t>
  </si>
  <si>
    <t>VOLT AMPERIMETRO</t>
  </si>
  <si>
    <t>29901001-0023</t>
  </si>
  <si>
    <t>DESBROZADORA PARA CESPED - GASTO</t>
  </si>
  <si>
    <t>29901001-0025</t>
  </si>
  <si>
    <t>EMBOLO ARMADO PARA FLUXOMETRO</t>
  </si>
  <si>
    <t>29901001-0026</t>
  </si>
  <si>
    <t>EMBOLO PARA LLAVE DE RETENCION</t>
  </si>
  <si>
    <t>29901001-0027</t>
  </si>
  <si>
    <t>EMBOLO MACHO PARA FLUXOMETRO</t>
  </si>
  <si>
    <t>29901001-0028</t>
  </si>
  <si>
    <t>EMPAQUE CONICO</t>
  </si>
  <si>
    <t>29901001-0029</t>
  </si>
  <si>
    <t>FLUXOMETRO DE SENSOR</t>
  </si>
  <si>
    <t>29901001-0031</t>
  </si>
  <si>
    <t>FLUXOMETRO MANUAL</t>
  </si>
  <si>
    <t>29901001-0032</t>
  </si>
  <si>
    <t>MANGUERA COFLEX PARA FREGADERO</t>
  </si>
  <si>
    <t>29901001-0033</t>
  </si>
  <si>
    <t>FLUXOMETRO DE PEDAL</t>
  </si>
  <si>
    <t>29901001-0034</t>
  </si>
  <si>
    <t>SEPARADOR BOQUILLA PARA LLAVE ECONOMIZADORA</t>
  </si>
  <si>
    <t>29901001-0035</t>
  </si>
  <si>
    <t>TAPON CAPA</t>
  </si>
  <si>
    <t>29901001-0036</t>
  </si>
  <si>
    <t>CUPULA CIEGA PARA FLUXOMETRO</t>
  </si>
  <si>
    <t>29901001-0037</t>
  </si>
  <si>
    <t>PANEL PARA ACUSTICA - GASTO</t>
  </si>
  <si>
    <t>29901001-0038</t>
  </si>
  <si>
    <t>PEDAL PARA FLUXOMETRO</t>
  </si>
  <si>
    <t>29901001-0039</t>
  </si>
  <si>
    <t>MULTIMETRO DIGITAL - GASTO</t>
  </si>
  <si>
    <t>29901001-0040</t>
  </si>
  <si>
    <t>BRAZO DE MICROFONO - GASTO</t>
  </si>
  <si>
    <t>29901001-0041</t>
  </si>
  <si>
    <t>TANQUE Y TAZA PARA BAÑO CON  ASIENTO</t>
  </si>
  <si>
    <t>29901001-0042</t>
  </si>
  <si>
    <t>KIT DE MONTAJE PARA RACK INCLUYE CHAROLA Y ACCESORIOS - GASTO</t>
  </si>
  <si>
    <t>29901001-0043</t>
  </si>
  <si>
    <t>TARJETA ELECTRONICA PARA CLIMA - GASTO</t>
  </si>
  <si>
    <t>29901001-0044</t>
  </si>
  <si>
    <t>CONTROL MANUAL PARA CLIMA - GASTO</t>
  </si>
  <si>
    <t>29901001-0045</t>
  </si>
  <si>
    <t>REGULADOR DE VOLTAJE - GASTO</t>
  </si>
  <si>
    <t>29901001-0047</t>
  </si>
  <si>
    <t>TELEFONO MULTILINEA - GASTO</t>
  </si>
  <si>
    <t>29901001-0048</t>
  </si>
  <si>
    <t>TELEFONO UNILINEA - GASTO</t>
  </si>
  <si>
    <t>29901001-0049</t>
  </si>
  <si>
    <t>MICROFONO INALAMBRICO - GASTO</t>
  </si>
  <si>
    <t>29901001-0050</t>
  </si>
  <si>
    <t>TELEFONO SECRETARIAL - GASTO</t>
  </si>
  <si>
    <t>29901001-0051</t>
  </si>
  <si>
    <t>COMPRESOR - GASTO</t>
  </si>
  <si>
    <t>29901001-0052</t>
  </si>
  <si>
    <t>NEUMATICOS PARA COMPRESOR</t>
  </si>
  <si>
    <t>29901001-0053</t>
  </si>
  <si>
    <t>ACCESORIOS VARIOS PARA BAÑO</t>
  </si>
  <si>
    <t>29901001-0054</t>
  </si>
  <si>
    <t>MINI FILTRO PARA COMPRESOR DE AIRE</t>
  </si>
  <si>
    <t>29901001-0055</t>
  </si>
  <si>
    <t>MEZCLADORA DE VOZ - GASTO</t>
  </si>
  <si>
    <t>29901001-0056</t>
  </si>
  <si>
    <t>TELEFONO ALAMBRICO  -  GASTO</t>
  </si>
  <si>
    <t>29901001-0057</t>
  </si>
  <si>
    <t>MEZCLADORA  DE AUDIO - GASTO</t>
  </si>
  <si>
    <t>29901001-0058</t>
  </si>
  <si>
    <t>MICROFONO TIPO CUELLO DE GANSO - GASTO</t>
  </si>
  <si>
    <t>29901001-0059</t>
  </si>
  <si>
    <t>BASE PARA MICROFONO TIPO CUELLO DE GANSO - GASTO</t>
  </si>
  <si>
    <t>29901001-0060</t>
  </si>
  <si>
    <t>KIT DE MICROFONOS INALAMBRICOS CON RECEPTOR - GASTO</t>
  </si>
  <si>
    <t>29901001-0061</t>
  </si>
  <si>
    <t>SOPORTE PARA LAVABO</t>
  </si>
  <si>
    <t>29901001-0062</t>
  </si>
  <si>
    <t>MEZCLADORA PARA LAVABO</t>
  </si>
  <si>
    <t>29901001-0063</t>
  </si>
  <si>
    <t>REGADERA</t>
  </si>
  <si>
    <t>29901001-0064</t>
  </si>
  <si>
    <t>CRONOMETRO - GASTO</t>
  </si>
  <si>
    <t>29901001-0065</t>
  </si>
  <si>
    <t>FORRO PARA EXTINTOR</t>
  </si>
  <si>
    <t>29901001-0066</t>
  </si>
  <si>
    <t>INTERFON CON TELEFONO - GASTO</t>
  </si>
  <si>
    <t>29901001-0067</t>
  </si>
  <si>
    <t>MICROFONO ALAMBRICO - GASTO</t>
  </si>
  <si>
    <t>29901001-0068</t>
  </si>
  <si>
    <t>TELEFONO PROGRAMADOR - GASTO</t>
  </si>
  <si>
    <t>29901001-0069</t>
  </si>
  <si>
    <t>LAVADERO</t>
  </si>
  <si>
    <t>29901001-0070</t>
  </si>
  <si>
    <t>TARJA - GASTO</t>
  </si>
  <si>
    <t>29901001-0071</t>
  </si>
  <si>
    <t>REGULADOR 1 VIA PARA GAS</t>
  </si>
  <si>
    <t>29901001-0072</t>
  </si>
  <si>
    <t>REGULADOR 2 VIAS PARA GAS</t>
  </si>
  <si>
    <t>29901001-0073</t>
  </si>
  <si>
    <t>ORGANIZADOR PARA TALLER Y HOGAR</t>
  </si>
  <si>
    <t>29901001-0074</t>
  </si>
  <si>
    <t>CHUPON CONECTOR TRAMPA-PARED</t>
  </si>
  <si>
    <t>29901001-0075</t>
  </si>
  <si>
    <t>ASIENTO CON PERNO EMBOLO PARA FLEXOMETRO</t>
  </si>
  <si>
    <t>29901001-0076</t>
  </si>
  <si>
    <t>BOTON ACCIONADOR MECANICO PARA FLUXOMETRO</t>
  </si>
  <si>
    <t>29901001-0077</t>
  </si>
  <si>
    <t>BOTON TANQUE DE SANITARIO PARA FLUXOMETRO</t>
  </si>
  <si>
    <t>29901001-0078</t>
  </si>
  <si>
    <t>ELECTROVALVULA</t>
  </si>
  <si>
    <t>29901001-0079</t>
  </si>
  <si>
    <t>EXTENCION PARA CESPOL DE LAVABO</t>
  </si>
  <si>
    <t>29901001-0080</t>
  </si>
  <si>
    <t>KIT EMBOLO PARA FLUXOMETRO</t>
  </si>
  <si>
    <t>29901001-0081</t>
  </si>
  <si>
    <t>KIT LLAVE DE RETENCION PARA FLUXOMETRO</t>
  </si>
  <si>
    <t>29901001-0082</t>
  </si>
  <si>
    <t>KIT MANIJA Y PEDAL PARA FLUXOMETRO</t>
  </si>
  <si>
    <t>29901001-0083</t>
  </si>
  <si>
    <t>KIT SALIDA ECONOMIZADORA PARA LLAVE</t>
  </si>
  <si>
    <t>29901001-0084</t>
  </si>
  <si>
    <t>KIT RONDANAS SPUD PARA FLUXOMETRO</t>
  </si>
  <si>
    <t>29901001-0085</t>
  </si>
  <si>
    <t>LLAVE DE RETENCION RECTA PARA FLUXOMETRO</t>
  </si>
  <si>
    <t>29901001-0086</t>
  </si>
  <si>
    <t>ASIENTO CON PERNO ESTOPERO PARA FLUXOMETRO</t>
  </si>
  <si>
    <t>29901001-0087</t>
  </si>
  <si>
    <t>RESORTE EMBOLO</t>
  </si>
  <si>
    <t>29901001-0088</t>
  </si>
  <si>
    <t>RESORTE ESTOPERO PARA FLUXOMETRO</t>
  </si>
  <si>
    <t>29901001-0089</t>
  </si>
  <si>
    <t>TORNILLO ELEVADOR PARA LLAVE DE RETENCION PARA FLUXOMETRO</t>
  </si>
  <si>
    <t>29901001-0090</t>
  </si>
  <si>
    <t>TRAMPA DE HULE PARA EVITAR MALOS OLORES</t>
  </si>
  <si>
    <t>29901001-0091</t>
  </si>
  <si>
    <t>TRAMPA SECA CON VALVULA AUTO-CIERRE</t>
  </si>
  <si>
    <t>29901001-0092</t>
  </si>
  <si>
    <t>FUENTE DE PODER PARA TELEFONO IP</t>
  </si>
  <si>
    <t>29901001-0094</t>
  </si>
  <si>
    <t>TINA GALVANIZADA</t>
  </si>
  <si>
    <t>29901001-0095</t>
  </si>
  <si>
    <t>TALLADOR PARA ROPA</t>
  </si>
  <si>
    <t>29901001-0096</t>
  </si>
  <si>
    <t>MANIJA ARMADA PARA FLUXOMETRO</t>
  </si>
  <si>
    <t>29901001-0097</t>
  </si>
  <si>
    <t>MANGUERA COFLEX PARA WC</t>
  </si>
  <si>
    <t>29901001-0098</t>
  </si>
  <si>
    <t>BOMBA DE CONDENSADO PARA AIRE ACONDICIONADO</t>
  </si>
  <si>
    <t>29901001-0104</t>
  </si>
  <si>
    <t>TAPA PARA TINACO</t>
  </si>
  <si>
    <t>29901001-0105</t>
  </si>
  <si>
    <t>TAZA PARA FLUXOMETRO</t>
  </si>
  <si>
    <t>29901001-0106</t>
  </si>
  <si>
    <t>REGADERA MANUAL CON EXTENSION</t>
  </si>
  <si>
    <t>29901001-0107</t>
  </si>
  <si>
    <t>CESPOL PARA TARJA -</t>
  </si>
  <si>
    <t>29901001-0108</t>
  </si>
  <si>
    <t>CHAPETON CROMADO -</t>
  </si>
  <si>
    <t>29901001-0109</t>
  </si>
  <si>
    <t>COFLEX PARA LAVABO -</t>
  </si>
  <si>
    <t>29901001-0110</t>
  </si>
  <si>
    <t>COFLEX PARA MINGITORIO -</t>
  </si>
  <si>
    <t>29901001-0111</t>
  </si>
  <si>
    <t>JUNTA PROEL -</t>
  </si>
  <si>
    <t>29901001-0112</t>
  </si>
  <si>
    <t>REDUCCION DE PVC -</t>
  </si>
  <si>
    <t>29901001-0113</t>
  </si>
  <si>
    <t>TAPON CAPA DE COBRE -</t>
  </si>
  <si>
    <t>29901001-0114</t>
  </si>
  <si>
    <t>TAPON DE PVC -</t>
  </si>
  <si>
    <t>29901001-0115</t>
  </si>
  <si>
    <t>TAPON MACHO DE BRONCE CUERDA EXTERIOR -</t>
  </si>
  <si>
    <t>29901001-0116</t>
  </si>
  <si>
    <t>TEE DE PVC -</t>
  </si>
  <si>
    <t>29901001-0117</t>
  </si>
  <si>
    <t>YEE DE COBRE -</t>
  </si>
  <si>
    <t>29901001-0118</t>
  </si>
  <si>
    <t>YEE DE PVC -</t>
  </si>
  <si>
    <t>29901001-0119</t>
  </si>
  <si>
    <t>TEE DE COBRE -</t>
  </si>
  <si>
    <t>29901001-0120</t>
  </si>
  <si>
    <t>GENERADOR ELECTRICO 800W - GASTO</t>
  </si>
  <si>
    <t>29901001-0121</t>
  </si>
  <si>
    <t>VALVULA DE AJUSTE DE NIVEL DEL FLOTADOR DEL WC</t>
  </si>
  <si>
    <t>29901001-0122</t>
  </si>
  <si>
    <t>PORTA-EXTINTOR METALICO</t>
  </si>
  <si>
    <t>29901001-0123</t>
  </si>
  <si>
    <t>CAJA ORGANIZADORA</t>
  </si>
  <si>
    <t>29901001-0124</t>
  </si>
  <si>
    <t>VALVULA DE BANQUETA</t>
  </si>
  <si>
    <t>29901001-0125</t>
  </si>
  <si>
    <t>MICROFONO DE SOLAPA - GASTO</t>
  </si>
  <si>
    <t>29901001-0126</t>
  </si>
  <si>
    <t>KIT DE INSTALACION PARA LAVABO</t>
  </si>
  <si>
    <t>29901001-0128</t>
  </si>
  <si>
    <t>SOPORTE DE CELULAR PARA AUTOMOVIL AL TABLERO</t>
  </si>
  <si>
    <t>29901001-0129</t>
  </si>
  <si>
    <t>DECODIFICADOR/CONVERTIDOR ANALOGO A DIGITAL - GASTO</t>
  </si>
  <si>
    <t>29901001-0130</t>
  </si>
  <si>
    <t>SECADORA DE MANOS ELECTRICA - GASTO</t>
  </si>
  <si>
    <t>29901001-0131</t>
  </si>
  <si>
    <t>CONTRA CANASTA DE ACERO INOXIDABLE</t>
  </si>
  <si>
    <t>29901001-0132</t>
  </si>
  <si>
    <t>ALARMA PARA EVACUACION Y VOCEO - GASTO</t>
  </si>
  <si>
    <t>29901001-0133</t>
  </si>
  <si>
    <t>BANDA PARA AIRE ACONDICIONADO</t>
  </si>
  <si>
    <t>29901001-0134</t>
  </si>
  <si>
    <t>FILTRO METALICO LAVABLE PARA AIRE ACONDICIONADO</t>
  </si>
  <si>
    <t>29901001-0135</t>
  </si>
  <si>
    <t>TINA DE PLASTICO</t>
  </si>
  <si>
    <t>29901001-0136</t>
  </si>
  <si>
    <t>CONTROL DE VOLUMEN DE PARED - GASTO</t>
  </si>
  <si>
    <t>29901001-0137</t>
  </si>
  <si>
    <t>JUEGO DE TAZA, TANQUE, LAVABO Y PEDESTAL PARA BAÑO</t>
  </si>
  <si>
    <t>29901001-0138</t>
  </si>
  <si>
    <t>MANGUERA PARA HIDRATANTE - GASTO</t>
  </si>
  <si>
    <t>29901001-0139</t>
  </si>
  <si>
    <t>PANEL ACUSTICO PORTATIL - GASTO</t>
  </si>
  <si>
    <t>29901001-0140</t>
  </si>
  <si>
    <t>SEÑUELO ESPANTA AVES</t>
  </si>
  <si>
    <t>29901001-0141</t>
  </si>
  <si>
    <t>ACCESORIOS PARA TINACO</t>
  </si>
  <si>
    <t>29901001-0142</t>
  </si>
  <si>
    <t>TRAMPA DE PVC</t>
  </si>
  <si>
    <t>29901001-0143</t>
  </si>
  <si>
    <t>TUERCA UNION DE PVC</t>
  </si>
  <si>
    <t>29901001-0144</t>
  </si>
  <si>
    <t>KIT DE CONECTORES PARA COMPRESORA CON MEDIDOR DE PRESION</t>
  </si>
  <si>
    <t>29901001-0145</t>
  </si>
  <si>
    <t>KIT EXPANSIVO DE GAS CONGELANTE R407C</t>
  </si>
  <si>
    <t>29901001-0146</t>
  </si>
  <si>
    <t>GAS CONGELANTE R-407 C</t>
  </si>
  <si>
    <t>29901001-0147</t>
  </si>
  <si>
    <t>EMPAQUE DE ACOPLAR PARA W.C.  P-B7100</t>
  </si>
  <si>
    <t>29901001-0148</t>
  </si>
  <si>
    <t>LLAVES DE RETENCION ARMADA CROMADA MOD SF-572</t>
  </si>
  <si>
    <t>29901001-0149</t>
  </si>
  <si>
    <t>MANGUERA CONECTOR "T" PARA LAVABO ACERO INOX.</t>
  </si>
  <si>
    <t>29901001-0150</t>
  </si>
  <si>
    <t>PERA DE DESCARGA ( SAPO ) MOD P-B6036 3"</t>
  </si>
  <si>
    <t>29901001-0151</t>
  </si>
  <si>
    <t>PERA DE DESCARGA ( SAPO ) MOD00011</t>
  </si>
  <si>
    <t>29901001-0152</t>
  </si>
  <si>
    <t>SENSOR FLUXOMETRO DE CORRIENTE MOD SF-555</t>
  </si>
  <si>
    <t>29901001-0153</t>
  </si>
  <si>
    <t>SENSOR FLUXOMETRO  DE PILA MOD SF-556</t>
  </si>
  <si>
    <t>29901001-0154</t>
  </si>
  <si>
    <t>CAJA IMPERMEABLE DDACC-SD8 PARA 8 TARJETAS SD</t>
  </si>
  <si>
    <t>29901001-0155</t>
  </si>
  <si>
    <t>MOCHILA INVERSE 100 AW BELTPACK LP35233</t>
  </si>
  <si>
    <t>29901001-0156</t>
  </si>
  <si>
    <t>CANGURERA PARA LENTES Y MEMORIA PARA CAMARA FOTOGRAFICAS</t>
  </si>
  <si>
    <t>29901001-0157</t>
  </si>
  <si>
    <t>CONSOLA MEZCLADORA DE 6 CANALES</t>
  </si>
  <si>
    <t>29901001-0158</t>
  </si>
  <si>
    <t>CONECTOR PARA MANGUERA</t>
  </si>
  <si>
    <t>29901001-0159</t>
  </si>
  <si>
    <t>29901001-0160</t>
  </si>
  <si>
    <t>PORTA MICROFONOS DE PRESION</t>
  </si>
  <si>
    <t>29901001-0161</t>
  </si>
  <si>
    <t>SENSOR DE MOVIMIENTO INALAMBRICO</t>
  </si>
  <si>
    <t>29901001-0162</t>
  </si>
  <si>
    <t>29901001-0163</t>
  </si>
  <si>
    <t>29901001-0164</t>
  </si>
  <si>
    <t>29901001-0165</t>
  </si>
  <si>
    <t>TELEFONO IP</t>
  </si>
  <si>
    <t>29901001-0166</t>
  </si>
  <si>
    <t>EXTENSIÓN SEÑAL MIC/LINE</t>
  </si>
  <si>
    <t>29901001-0167</t>
  </si>
  <si>
    <t>PANTALLA ANTIVIENTO METALICA</t>
  </si>
  <si>
    <t>29901001-0168</t>
  </si>
  <si>
    <t>SKY DANCER</t>
  </si>
  <si>
    <t>29901001-0169</t>
  </si>
  <si>
    <t>PURIFICADOR DE 4 ETAPAS CON LAMPARA UV 16 W</t>
  </si>
  <si>
    <t>29901001-0170</t>
  </si>
  <si>
    <t>CARTUCHO DE RESINA CATIONICA</t>
  </si>
  <si>
    <t>29901001-0171</t>
  </si>
  <si>
    <t>RECEPTOR P/MICROFONO</t>
  </si>
  <si>
    <t>29901001-0172</t>
  </si>
  <si>
    <t>TRANSPORTADORA DE PLASTICO P/PERRO</t>
  </si>
  <si>
    <t>29901001-0173</t>
  </si>
  <si>
    <t>BOTÓN ACCIONADOR MECANICO PARA W.C.</t>
  </si>
  <si>
    <t>29901001-0174</t>
  </si>
  <si>
    <t>BOTÓN LATERAL PARA TANQUE DE SANITARIO</t>
  </si>
  <si>
    <t>29901001-0175</t>
  </si>
  <si>
    <t>DISPOSITIVOS MOVILES DE COMUNICACIÓN</t>
  </si>
  <si>
    <t>29901001-0176</t>
  </si>
  <si>
    <t>TERMOMETRO DIGITAL INFRARROJO TIPO PISTOLA</t>
  </si>
  <si>
    <t>29901001-0177</t>
  </si>
  <si>
    <t>FILTRO PARA CALEFACCION DE GAS NATURAL</t>
  </si>
  <si>
    <t>29901001-0178</t>
  </si>
  <si>
    <t>AUDIFONOS INALAMBRICOS</t>
  </si>
  <si>
    <t>29901001-0179</t>
  </si>
  <si>
    <t>MODULO MONITOR</t>
  </si>
  <si>
    <t>29901001-0180</t>
  </si>
  <si>
    <t>DETECTOR DE CORTO CIRCUITO</t>
  </si>
  <si>
    <t>29901001-0181</t>
  </si>
  <si>
    <t>FUMIGADORA</t>
  </si>
  <si>
    <t>29901001-0182</t>
  </si>
  <si>
    <t>MOTOR 3/4 HP 115V/1F  1725/1140 RPM 1/2"</t>
  </si>
  <si>
    <t>29901001-0183</t>
  </si>
  <si>
    <t>PROTECTOR DE ESPONJA P/MICROFONO</t>
  </si>
  <si>
    <t>29901001-0184</t>
  </si>
  <si>
    <t>CUELLO VASTAGO</t>
  </si>
  <si>
    <t>29901001-0185</t>
  </si>
  <si>
    <t>CELULAR GALAXY A10 CON PANTALLA DE 6.2 PULGADAS CON 32 GB DE ALMACENAMIENTO</t>
  </si>
  <si>
    <t>29901001-0186</t>
  </si>
  <si>
    <t>CELULAR HUAWEI P SMART PANTALLA DE 5.6 PULGADAS CON 32 GB DE ALMACENAMIENTO</t>
  </si>
  <si>
    <t>29901001-0187</t>
  </si>
  <si>
    <t>ESTACION MANUAL DE CARGA</t>
  </si>
  <si>
    <t>29901001-0188</t>
  </si>
  <si>
    <t>BOTON DE ABORTO</t>
  </si>
  <si>
    <t>29901001-0189</t>
  </si>
  <si>
    <t>ALARMA AUDIOVISUALES - GASTO</t>
  </si>
  <si>
    <t>29901001-0190</t>
  </si>
  <si>
    <t>ESTACION MANUAL DE DESCARGA</t>
  </si>
  <si>
    <t>29901001-0191</t>
  </si>
  <si>
    <t>PALANCA SALIDA DE EMERGENCIA C/TAPA PROTECTORA DE POLICARBONATO</t>
  </si>
  <si>
    <t>29901001-0192</t>
  </si>
  <si>
    <t>SIRENA DOS TONOS DE EMERGENCIA</t>
  </si>
  <si>
    <t>29901001-0193</t>
  </si>
  <si>
    <t>MICROFONO AMBIENTAL - GASTO</t>
  </si>
  <si>
    <t>29901001-0194</t>
  </si>
  <si>
    <t>TECLADO DE 8 ZONAS</t>
  </si>
  <si>
    <t>29901001-0195</t>
  </si>
  <si>
    <t>SIRENA INTERIOR/EXTERIOR</t>
  </si>
  <si>
    <t>29901001-0196</t>
  </si>
  <si>
    <t>SENSOR DE IMPACTO DE VIDRIOS</t>
  </si>
  <si>
    <t>29901001-0197</t>
  </si>
  <si>
    <t>LAMPARA EXTERIOR</t>
  </si>
  <si>
    <t>29901001-0198</t>
  </si>
  <si>
    <t>REFLECTOR EXTERIOR</t>
  </si>
  <si>
    <t>29901001-0199</t>
  </si>
  <si>
    <t>MEDIDOR DE DIOXIDO DE CARBONO</t>
  </si>
  <si>
    <t>29901001-0200</t>
  </si>
  <si>
    <t>FUNDA P/ACRILICOS</t>
  </si>
  <si>
    <t>29901001-0201</t>
  </si>
  <si>
    <t>SISTEMA INALAMBRICO CON MICROFONO DE MANO</t>
  </si>
  <si>
    <t>29901001-0202</t>
  </si>
  <si>
    <t>SINTONIZADORES P/RADIO HD</t>
  </si>
  <si>
    <t>29901001-0203</t>
  </si>
  <si>
    <t>MONITOR DE CALIDAD DE AIRE C02</t>
  </si>
  <si>
    <t>29901001-0204</t>
  </si>
  <si>
    <t>CELULAR GALAXY A 11</t>
  </si>
  <si>
    <t>29901001-0205</t>
  </si>
  <si>
    <t>CELULAR HUAWEI P30 LITE</t>
  </si>
  <si>
    <t>29901001-0206</t>
  </si>
  <si>
    <t>MICROFONO INALAMBRICO DE SOLAPA Y DIADEMA-GASTO</t>
  </si>
  <si>
    <t>29901001-0207</t>
  </si>
  <si>
    <t>RADIO INTERCOMUNICACION</t>
  </si>
  <si>
    <t>29901001-0208</t>
  </si>
  <si>
    <t>TOMBOLA DE ACRILICO QUE INCLUYE 50 ESFERAS DE PLASTICO</t>
  </si>
  <si>
    <t>29901001-0209</t>
  </si>
  <si>
    <t>MANOMETRO DE PRESION</t>
  </si>
  <si>
    <t>29901001-0210</t>
  </si>
  <si>
    <t>UNIDAD DE DISTRIBUCION DE ENERGIA ( PDU )</t>
  </si>
  <si>
    <t>GENERADOR DE ENERGIA A GASOLINA - GASTO</t>
  </si>
  <si>
    <t>29901001-0212</t>
  </si>
  <si>
    <t>RELOJ CRONOMETRO</t>
  </si>
  <si>
    <t>29901001-0213</t>
  </si>
  <si>
    <t>SECADORA DE PELO P/PERRO</t>
  </si>
  <si>
    <t>29901001-0214</t>
  </si>
  <si>
    <t>MOCHILA RED P/ LAP TOP</t>
  </si>
  <si>
    <t>29901001-0215</t>
  </si>
  <si>
    <t>VALVULA DE EXPANSION DE GAS CONGELANTE ELECTRONICA</t>
  </si>
  <si>
    <t>51100001-0001</t>
  </si>
  <si>
    <t>ANAQUEL DE METAL</t>
  </si>
  <si>
    <t>12410</t>
  </si>
  <si>
    <t>51100001-0004</t>
  </si>
  <si>
    <t>ANAQUEL</t>
  </si>
  <si>
    <t>51100001-0007</t>
  </si>
  <si>
    <t>ANAQUEL METALICO 5 ENTREPAÑOS</t>
  </si>
  <si>
    <t>51100004-0002</t>
  </si>
  <si>
    <t>ARCHIVERO MOVIL PARA ESCRITORIO</t>
  </si>
  <si>
    <t>51100004-0004</t>
  </si>
  <si>
    <t>ARCHIVERO VERTICAL</t>
  </si>
  <si>
    <t>51100004-0005</t>
  </si>
  <si>
    <t>ARCHIVERO</t>
  </si>
  <si>
    <t>51100005-0001</t>
  </si>
  <si>
    <t>ARCHIVERO DE MADERA</t>
  </si>
  <si>
    <t>51100005-0002</t>
  </si>
  <si>
    <t>ARCHIVERO VERTICAL DE MADERA C/3 GAVETAS</t>
  </si>
  <si>
    <t>51100005-0005</t>
  </si>
  <si>
    <t>ARCHIVERO DE MADERA 4 GAVETAS</t>
  </si>
  <si>
    <t>51100005-0006</t>
  </si>
  <si>
    <t>ARCHIVERO DE MADERA 3 GAVETAS</t>
  </si>
  <si>
    <t>51100005-0014</t>
  </si>
  <si>
    <t>ARCHIVERO DE MADERA VERTICAL 2 GAVETAS</t>
  </si>
  <si>
    <t>51100006-0001</t>
  </si>
  <si>
    <t>ARCHIVERO DE METAL</t>
  </si>
  <si>
    <t>51100006-0002</t>
  </si>
  <si>
    <t>ARCHIVERO ESPECIAL P/CREDENCIALES FIJO</t>
  </si>
  <si>
    <t>51100006-0005</t>
  </si>
  <si>
    <t>ARCHIVERO DE METAL DE 4 GAVETAS</t>
  </si>
  <si>
    <t>51100006-0007</t>
  </si>
  <si>
    <t>ARCHIVERO METALICO DE 3 GAVETAS</t>
  </si>
  <si>
    <t>51100006-0008</t>
  </si>
  <si>
    <t>51100008-0001</t>
  </si>
  <si>
    <t>BANCA</t>
  </si>
  <si>
    <t>51100018-0001</t>
  </si>
  <si>
    <t>BASE POSTE Y CORDON PARA UNA SOLA FILA</t>
  </si>
  <si>
    <t>51100023-0001</t>
  </si>
  <si>
    <t>CARRITO PEDALES</t>
  </si>
  <si>
    <t>51100036-0001</t>
  </si>
  <si>
    <t>CATRE</t>
  </si>
  <si>
    <t>51100036-0003</t>
  </si>
  <si>
    <t>CATRE CON COLCHON</t>
  </si>
  <si>
    <t>51100039-0002</t>
  </si>
  <si>
    <t>CREDENZA SECRETARIAL</t>
  </si>
  <si>
    <t>51100039-0005</t>
  </si>
  <si>
    <t>CREDENZA DE MADERA</t>
  </si>
  <si>
    <t>51100043-0001</t>
  </si>
  <si>
    <t>ESCRITORIO</t>
  </si>
  <si>
    <t>51100043-0002</t>
  </si>
  <si>
    <t>ESCRITORIO SECRETARIAL CON PORTA TECLADO</t>
  </si>
  <si>
    <t>51100043-0003</t>
  </si>
  <si>
    <t>ESCRITORIO EJECUTIVO</t>
  </si>
  <si>
    <t>51100044-0001</t>
  </si>
  <si>
    <t>ESCRITORIO DE MADERA EJECUTIVO</t>
  </si>
  <si>
    <t>51100044-0002</t>
  </si>
  <si>
    <t>ESCRITORIO DE MADERA EJECUTIVO C/LATERAL</t>
  </si>
  <si>
    <t>51100044-0003</t>
  </si>
  <si>
    <t>ESCRITORIO DE MADERA SECRETARIAL</t>
  </si>
  <si>
    <t>51100044-0005</t>
  </si>
  <si>
    <t>ESCRITORIO DE MADERA SEMI-EJECUTIVO</t>
  </si>
  <si>
    <t>51100044-0015</t>
  </si>
  <si>
    <t>ESCRITORIO FIJO EN ESCUADRA 2 EN 1</t>
  </si>
  <si>
    <t>51100044-0016</t>
  </si>
  <si>
    <t>ESTACION DE TRABAJO EJECUTIVA C/BASE METALICA</t>
  </si>
  <si>
    <t>51100045-0004</t>
  </si>
  <si>
    <t>ESCRITORIO METAL SEMI-EJECUTIVO CUBIERTA FORMAICA</t>
  </si>
  <si>
    <t>51100050-0001</t>
  </si>
  <si>
    <t>GABINETE PARA ARCHIVO</t>
  </si>
  <si>
    <t>51100050-0004</t>
  </si>
  <si>
    <t>GABINETE P/ARCHIVERO C/ENTREPAÑOS TIPO LIBRERO</t>
  </si>
  <si>
    <t>51100054-0002</t>
  </si>
  <si>
    <t>GABINETE UNIVERSAL DE MADERA</t>
  </si>
  <si>
    <t>51100054-0004</t>
  </si>
  <si>
    <t>GABINETE</t>
  </si>
  <si>
    <t>51100054-0007</t>
  </si>
  <si>
    <t>GABINETE PARA RESGUARDO DE DOCUMENTOS</t>
  </si>
  <si>
    <t>51100054-0009</t>
  </si>
  <si>
    <t>GABINETE PARA SERVIDOR</t>
  </si>
  <si>
    <t>51100055-0001</t>
  </si>
  <si>
    <t>GAVETA ARCHIVADORA</t>
  </si>
  <si>
    <t>51100058-0001</t>
  </si>
  <si>
    <t>LIBRERO</t>
  </si>
  <si>
    <t>51100058-0003</t>
  </si>
  <si>
    <t>LIBRERO C/PUERTAS</t>
  </si>
  <si>
    <t>51100058-0007</t>
  </si>
  <si>
    <t>LIBRERO DE 5 REPISAS</t>
  </si>
  <si>
    <t>51100059-0003</t>
  </si>
  <si>
    <t>LIBRERO 4 ENTREPAÑOS</t>
  </si>
  <si>
    <t>51100059-0022</t>
  </si>
  <si>
    <t>LIBRERO SOBRE CREDENZA C/TABLERO MELAMINICO</t>
  </si>
  <si>
    <t>51100061-0003</t>
  </si>
  <si>
    <t>LOCKER (CASILLERO)</t>
  </si>
  <si>
    <t>51100062-0002</t>
  </si>
  <si>
    <t>MESA PARA COMPUTADORA</t>
  </si>
  <si>
    <t>51100062-0008</t>
  </si>
  <si>
    <t>MESA PLEGABLE</t>
  </si>
  <si>
    <t>51100062-0010</t>
  </si>
  <si>
    <t>MESA C/RUEDAS</t>
  </si>
  <si>
    <t>51100062-0016</t>
  </si>
  <si>
    <t>MESA DE TRABAJO</t>
  </si>
  <si>
    <t>51100062-0027</t>
  </si>
  <si>
    <t>MESA PLEGABLE P/USOS MULTIPLES</t>
  </si>
  <si>
    <t>51100062-0032</t>
  </si>
  <si>
    <t>MESA</t>
  </si>
  <si>
    <t>51100062-0038</t>
  </si>
  <si>
    <t>MESA DE COMEDOR PARA EXTERIORES</t>
  </si>
  <si>
    <t>51100062-0041</t>
  </si>
  <si>
    <t>MESA P/COMPUTADORA CON REPISAS</t>
  </si>
  <si>
    <t>51100063-0002</t>
  </si>
  <si>
    <t>MESA AUXILIAR DE USOS MULTIPLES</t>
  </si>
  <si>
    <t>51100064-0021</t>
  </si>
  <si>
    <t>MESA AUXILIAR DE MADERA C/PORTATECLADO</t>
  </si>
  <si>
    <t>51100064-0023</t>
  </si>
  <si>
    <t>MESA DE SESIONES EN FORMA DE "U"</t>
  </si>
  <si>
    <t>51100070-0001</t>
  </si>
  <si>
    <t>MESA DE CENTRO</t>
  </si>
  <si>
    <t>51100073-0001</t>
  </si>
  <si>
    <t>MESA DE JUNTAS</t>
  </si>
  <si>
    <t>51100073-0006</t>
  </si>
  <si>
    <t>MESA DE JUNTAS OVALADA</t>
  </si>
  <si>
    <t>51100076-0001</t>
  </si>
  <si>
    <t>MESA DE TRABAJO PARA USOS MULTIPLES</t>
  </si>
  <si>
    <t>51100088-0001</t>
  </si>
  <si>
    <t>MESA DE MADERA</t>
  </si>
  <si>
    <t>51100090-0004</t>
  </si>
  <si>
    <t>MODULO SECRETARIAL</t>
  </si>
  <si>
    <t>51100090-0007</t>
  </si>
  <si>
    <t>MODULO SUBDIRECTOR</t>
  </si>
  <si>
    <t>51100090-0008</t>
  </si>
  <si>
    <t>MODULO OPERATIVO</t>
  </si>
  <si>
    <t>51100090-0018</t>
  </si>
  <si>
    <t>CENTRO DE TRABAJO P/COMPUTO</t>
  </si>
  <si>
    <t>51100090-0031</t>
  </si>
  <si>
    <t>MODULO DE RECEPCION</t>
  </si>
  <si>
    <t>51100090-0034</t>
  </si>
  <si>
    <t>MODULO C/LATERAL LIBRERO Y CREDENZA</t>
  </si>
  <si>
    <t>51100092-0001</t>
  </si>
  <si>
    <t>MOSTRADOR DE ATENCION</t>
  </si>
  <si>
    <t>51100093-0001</t>
  </si>
  <si>
    <t>NICHO PARA BANDERA</t>
  </si>
  <si>
    <t>51100095-0001</t>
  </si>
  <si>
    <t>PERCHERO</t>
  </si>
  <si>
    <t>51100103-0004</t>
  </si>
  <si>
    <t>ROTAFOLIO</t>
  </si>
  <si>
    <t>51100104-0001</t>
  </si>
  <si>
    <t>SILLA PLEGADIZA</t>
  </si>
  <si>
    <t>51100104-0002</t>
  </si>
  <si>
    <t>SILLA APILABLE</t>
  </si>
  <si>
    <t>51100104-0003</t>
  </si>
  <si>
    <t>SILLA SECRETARIAL C/RODAJAS</t>
  </si>
  <si>
    <t>51100104-0004</t>
  </si>
  <si>
    <t>SILLA FIJA C/ BRAZOS</t>
  </si>
  <si>
    <t>51100104-0005</t>
  </si>
  <si>
    <t>SILLA DE VISITA</t>
  </si>
  <si>
    <t>51100104-0007</t>
  </si>
  <si>
    <t>51100104-0009</t>
  </si>
  <si>
    <t>SILLA SECRETARIAL</t>
  </si>
  <si>
    <t>51100104-0010</t>
  </si>
  <si>
    <t>SILLA ALTA GIRATORIA</t>
  </si>
  <si>
    <t>51100104-0011</t>
  </si>
  <si>
    <t>SILLA APILABLE C/DESCANZABRAZOS</t>
  </si>
  <si>
    <t>51100104-0012</t>
  </si>
  <si>
    <t>SILLA DE PLASTICO</t>
  </si>
  <si>
    <t>51100104-0015</t>
  </si>
  <si>
    <t>SILLA SEMIEJECUTIVA</t>
  </si>
  <si>
    <t>51100104-0017</t>
  </si>
  <si>
    <t>SILLA DE PLASTICO PLEGABLE</t>
  </si>
  <si>
    <t>51100104-0020</t>
  </si>
  <si>
    <t>SILLA GIRATORIA</t>
  </si>
  <si>
    <t>51100104-0027</t>
  </si>
  <si>
    <t>SILLA PLEGABLE</t>
  </si>
  <si>
    <t>51100104-0028</t>
  </si>
  <si>
    <t>SILLA SECRETARIAL CON RODAJAS Y BRAZOS</t>
  </si>
  <si>
    <t>51100104-0029</t>
  </si>
  <si>
    <t>SILLA SECRETARIAL C/PISTON</t>
  </si>
  <si>
    <t>51100104-0035</t>
  </si>
  <si>
    <t>SILLA SECRETARIAL CON BRAZOS</t>
  </si>
  <si>
    <t>51100104-0044</t>
  </si>
  <si>
    <t>SILLA DE VISITA CON BASE DE TRINEO</t>
  </si>
  <si>
    <t>51100104-0048</t>
  </si>
  <si>
    <t>SILLA FIJA DE MADERA</t>
  </si>
  <si>
    <t>51100104-0049</t>
  </si>
  <si>
    <t>SILLA PLEGABLE ACOJINADA</t>
  </si>
  <si>
    <t>51100104-0054</t>
  </si>
  <si>
    <t>SILLA OPERATIVA RESPALDO MEDIO</t>
  </si>
  <si>
    <t>51100111-0001</t>
  </si>
  <si>
    <t>SILLON DE ESPERA 1 PLAZA (SOFA)</t>
  </si>
  <si>
    <t>51100111-0002</t>
  </si>
  <si>
    <t>SILLON DE ESPERA 2 PLAZAS (SOFA)</t>
  </si>
  <si>
    <t>51100111-0003</t>
  </si>
  <si>
    <t>SILLON DE ESPERA 3 PLAZAS (SOFA)</t>
  </si>
  <si>
    <t>51100111-0005</t>
  </si>
  <si>
    <t>SILLON EJECUTIVO</t>
  </si>
  <si>
    <t>51100111-0006</t>
  </si>
  <si>
    <t>SILLON FIJO PARA VISITA</t>
  </si>
  <si>
    <t>51100111-0009</t>
  </si>
  <si>
    <t>SILLON SEMIEJECUTIVO</t>
  </si>
  <si>
    <t>51100111-0011</t>
  </si>
  <si>
    <t>SILLON</t>
  </si>
  <si>
    <t>51100111-0019</t>
  </si>
  <si>
    <t>SILLON EJECUTIVO DE PIEL</t>
  </si>
  <si>
    <t>51100111-0028</t>
  </si>
  <si>
    <t>SILLON EJECUTIVO RESPALDO ALTO</t>
  </si>
  <si>
    <t>51100111-0040</t>
  </si>
  <si>
    <t>SILLON EJECUTIVO RECLINABLE C/BRAZOS</t>
  </si>
  <si>
    <t>51100111-0041</t>
  </si>
  <si>
    <t>SILLON EJECUTIVO C/CABECERA</t>
  </si>
  <si>
    <t>51100111-0052</t>
  </si>
  <si>
    <t>SILLON EJECUTIVO RESPALDO MEDIO</t>
  </si>
  <si>
    <t>51100113-0001</t>
  </si>
  <si>
    <t>SOFA</t>
  </si>
  <si>
    <t>51100113-0002</t>
  </si>
  <si>
    <t>SOFA DE 3 PLAZAS C/NIVELADORES</t>
  </si>
  <si>
    <t>51101001-0001</t>
  </si>
  <si>
    <t>CATRE METALICO</t>
  </si>
  <si>
    <t>51101001-0002</t>
  </si>
  <si>
    <t>LOCKER C/4 GABINETES Y COMPARTIMIENTOS    </t>
  </si>
  <si>
    <t>51101001-0003</t>
  </si>
  <si>
    <t>MODULO TIPO VIGILANCIA</t>
  </si>
  <si>
    <t>51101001-0004</t>
  </si>
  <si>
    <t>PASILLO PARA ANAQUEL</t>
  </si>
  <si>
    <t>51101001-0005</t>
  </si>
  <si>
    <t>PODIUM DE MADERA</t>
  </si>
  <si>
    <t>51101001-0006</t>
  </si>
  <si>
    <t>BANCO DE METAL</t>
  </si>
  <si>
    <t>51101001-0007</t>
  </si>
  <si>
    <t>SILLON SECRETARIAL</t>
  </si>
  <si>
    <t>51101001-0008</t>
  </si>
  <si>
    <t>MODULO SEMI-EJECUTIVO</t>
  </si>
  <si>
    <t>51101001-0009</t>
  </si>
  <si>
    <t>ARCHIVO MOVIL</t>
  </si>
  <si>
    <t>51101001-0011</t>
  </si>
  <si>
    <t>MESA DE JUNTAS CIRCULAR</t>
  </si>
  <si>
    <t>51101001-0025</t>
  </si>
  <si>
    <t>51101001-0026</t>
  </si>
  <si>
    <t>MODULO OPERATIVO CON PUERTAS 10 USUARIOS</t>
  </si>
  <si>
    <t>51101001-0027</t>
  </si>
  <si>
    <t>MODULO OPERATIVO CON REPISAS 2 USUARIOS</t>
  </si>
  <si>
    <t>51101001-0028</t>
  </si>
  <si>
    <t>MODULO OPERATIVO PARA 10 USUARIOS</t>
  </si>
  <si>
    <t>51101001-0029</t>
  </si>
  <si>
    <t>MODULO OPERATIVO PARA 11 USUARIOS</t>
  </si>
  <si>
    <t>51101001-0030</t>
  </si>
  <si>
    <t>MODULO OPERATIVO PARA 12 USUARIOS</t>
  </si>
  <si>
    <t>51101001-0031</t>
  </si>
  <si>
    <t>MODULO OPERATIVO PARA 2 USUARIOS</t>
  </si>
  <si>
    <t>51101001-0032</t>
  </si>
  <si>
    <t>MODULO OPERATIVO PARA 3 USUARIOS</t>
  </si>
  <si>
    <t>51101001-0033</t>
  </si>
  <si>
    <t>MODULO OPERATIVO PARA 4 USUARIOS</t>
  </si>
  <si>
    <t>51101001-0034</t>
  </si>
  <si>
    <t>MODULO OPERATIVO PARA 6 USUARIOS</t>
  </si>
  <si>
    <t>51101001-0035</t>
  </si>
  <si>
    <t>MODULO OPERATIVO PARA 7 USUARIOS</t>
  </si>
  <si>
    <t>51101001-0036</t>
  </si>
  <si>
    <t>MODULO OPERATIVO PARA 8 USUARIOS</t>
  </si>
  <si>
    <t>51101001-0037</t>
  </si>
  <si>
    <t>SILLA OPERATIVA RESPALDO ALTO</t>
  </si>
  <si>
    <t>51101001-0038</t>
  </si>
  <si>
    <t>MODULO EJECUTIVO</t>
  </si>
  <si>
    <t>51101001-0039</t>
  </si>
  <si>
    <t>MODULO DE ESTANTERIA MOVIL 3 SECCIONES</t>
  </si>
  <si>
    <t>51101001-0040</t>
  </si>
  <si>
    <t>MODULO DE ESTANTERIA MOVIL 5 SECCIONES</t>
  </si>
  <si>
    <t>51101001-0041</t>
  </si>
  <si>
    <t>MODULO DE ESTANTERIA MOVIL 4 SECCIONES</t>
  </si>
  <si>
    <t>51101001-0042</t>
  </si>
  <si>
    <t>MODULO DE ESTANTERIA MOVIL MIXTO</t>
  </si>
  <si>
    <t>51101001-0043</t>
  </si>
  <si>
    <t>MODULO TIPO JEFE DE DEPARTAMENTO</t>
  </si>
  <si>
    <t>51101001-0044</t>
  </si>
  <si>
    <t>ARCHIVERO TIPO FLIPPER</t>
  </si>
  <si>
    <t>51101001-0045</t>
  </si>
  <si>
    <t>ORGANIZADOR</t>
  </si>
  <si>
    <t>51101001-0046</t>
  </si>
  <si>
    <t>ESQUINERO PARA MESA DE TRABAJO</t>
  </si>
  <si>
    <t>51101001-0047</t>
  </si>
  <si>
    <t>MODULO CON PUERTAS ABATIBLES Y ENTREPAÑO</t>
  </si>
  <si>
    <t>51101001-0048</t>
  </si>
  <si>
    <t>MODULO TIPO DIRECTOR</t>
  </si>
  <si>
    <t>51101001-0049</t>
  </si>
  <si>
    <t>CARRITO TRANSPORTADOR TIPO ANAQUEL</t>
  </si>
  <si>
    <t>51101001-0050</t>
  </si>
  <si>
    <t>MESA MODULAR</t>
  </si>
  <si>
    <t>51101001-0051</t>
  </si>
  <si>
    <t>MESA SEMIOVAL</t>
  </si>
  <si>
    <t>51101001-0052</t>
  </si>
  <si>
    <t>MESA OVAL</t>
  </si>
  <si>
    <t>51101001-0053</t>
  </si>
  <si>
    <t>ANTECOMEDOR CON 6 SILLAS</t>
  </si>
  <si>
    <t>51101001-0054</t>
  </si>
  <si>
    <t>SALA DE 3 PIEZAS</t>
  </si>
  <si>
    <t>51101001-0055</t>
  </si>
  <si>
    <t>MUEBLE BUZON PARA SUGERENCIAS</t>
  </si>
  <si>
    <t>51101001-0056</t>
  </si>
  <si>
    <t>COMODA LIBRERO</t>
  </si>
  <si>
    <t>51101001-0057</t>
  </si>
  <si>
    <t>MUEBLE PARA COBRO</t>
  </si>
  <si>
    <t>51101001-0058</t>
  </si>
  <si>
    <t>BUTACA TIPO AUDITORIO</t>
  </si>
  <si>
    <t>51101001-0059</t>
  </si>
  <si>
    <t>ARCHIVERO LATERAL</t>
  </si>
  <si>
    <t>51101001-0060</t>
  </si>
  <si>
    <t>ESCRITORIO CURVO</t>
  </si>
  <si>
    <t>51101001-0061</t>
  </si>
  <si>
    <t>ESCRITORIO RADIAL</t>
  </si>
  <si>
    <t>51101001-0062</t>
  </si>
  <si>
    <t>MESA PUENTE</t>
  </si>
  <si>
    <t>51101001-0063</t>
  </si>
  <si>
    <t>MUEBLE GUARDA INTERIOR</t>
  </si>
  <si>
    <t>51101001-0064</t>
  </si>
  <si>
    <t>MUEBLE LATERAL</t>
  </si>
  <si>
    <t>51101001-0065</t>
  </si>
  <si>
    <t>PEDESTAL CON CAJONERAS</t>
  </si>
  <si>
    <t>51101001-0066</t>
  </si>
  <si>
    <t>MAMPARA PARA DIVIDIR ESPACIO</t>
  </si>
  <si>
    <t>51101001-0067</t>
  </si>
  <si>
    <t>MODULO OPERATIVO PARA 5 USUARIOS</t>
  </si>
  <si>
    <t>51101001-0068</t>
  </si>
  <si>
    <t>MODULO EN HERRADURA PARA 2 USUARIOS</t>
  </si>
  <si>
    <t>51101001-0069</t>
  </si>
  <si>
    <t>MODULO OPERATIVO CON GABINETE 4 USUARIOS</t>
  </si>
  <si>
    <t>51101001-0070</t>
  </si>
  <si>
    <t>MODULO OPERATIVO CON GABINETE 6 USUARIOS</t>
  </si>
  <si>
    <t>51101001-0071</t>
  </si>
  <si>
    <t>MODULO OPERATIVO CON GABINETE 2 USUARIOS</t>
  </si>
  <si>
    <t>51101001-0072</t>
  </si>
  <si>
    <t>ESTACION DE TRABAJO 7 USUARIOS</t>
  </si>
  <si>
    <t>51101001-0073</t>
  </si>
  <si>
    <t>ESTACION DE TRABAJO 8 USUARIOS</t>
  </si>
  <si>
    <t>51101001-0074</t>
  </si>
  <si>
    <t>ESTACION DE TRABAJO 20 USUARIOS</t>
  </si>
  <si>
    <t>51101001-0075</t>
  </si>
  <si>
    <t>ESTACION DE TRABAJO 22 USUARIOS</t>
  </si>
  <si>
    <t>51101001-0076</t>
  </si>
  <si>
    <t>MESA DE CAPACITACION</t>
  </si>
  <si>
    <t>51101001-0077</t>
  </si>
  <si>
    <t>PODIUM DE ACRILICO</t>
  </si>
  <si>
    <t>51101001-0078</t>
  </si>
  <si>
    <t>MUEBLE PARA EQUIPO DE SONIDO</t>
  </si>
  <si>
    <t>51101001-0079</t>
  </si>
  <si>
    <t>BASE PARA MESA</t>
  </si>
  <si>
    <t>51101001-0080</t>
  </si>
  <si>
    <t>ESTACION DE TRABAJO 1 USUARIO</t>
  </si>
  <si>
    <t>51101001-0081</t>
  </si>
  <si>
    <t>DINTEL DE ACCESO</t>
  </si>
  <si>
    <t>51101001-0082</t>
  </si>
  <si>
    <t>CONJUNTO DIRECTIVO</t>
  </si>
  <si>
    <t>51101001-0083</t>
  </si>
  <si>
    <t>CONJUNTO SEMI EJECUTIVO</t>
  </si>
  <si>
    <t>51101001-0084</t>
  </si>
  <si>
    <t>BANCA DE TRES PLAZAS</t>
  </si>
  <si>
    <t>51101001-0085</t>
  </si>
  <si>
    <t>BANCA DE CUATRO PLAZAS</t>
  </si>
  <si>
    <t>51101001-0086</t>
  </si>
  <si>
    <t>SALA DE 2 PIEZAS</t>
  </si>
  <si>
    <t>51101001-0087</t>
  </si>
  <si>
    <t>51101001-0088</t>
  </si>
  <si>
    <t>SALA</t>
  </si>
  <si>
    <t>51101001-0089</t>
  </si>
  <si>
    <t>51101001-0090</t>
  </si>
  <si>
    <t>ARCHIVERO CON PUERTAS</t>
  </si>
  <si>
    <t>51101001-0091</t>
  </si>
  <si>
    <t>ARCHIVERO HORIZONTAL</t>
  </si>
  <si>
    <t>51101001-0092</t>
  </si>
  <si>
    <t>MESA PARA CHECADOR</t>
  </si>
  <si>
    <t>51101001-0093</t>
  </si>
  <si>
    <t>MESA PARA IMPRESORA</t>
  </si>
  <si>
    <t>51101001-0094</t>
  </si>
  <si>
    <t>MESA DE CENTRO CIRCULAR</t>
  </si>
  <si>
    <t>51101001-0095</t>
  </si>
  <si>
    <t>SILLA DE REUNIÓN</t>
  </si>
  <si>
    <t>51101001-0096</t>
  </si>
  <si>
    <t>MÓDULO JEFE DE DEPARTAMENTO PARA 2 USUARIOS (1.50 x 1.50)</t>
  </si>
  <si>
    <t>51101001-0097</t>
  </si>
  <si>
    <t>MÓDULO JEFE DE DEPARTAMENTO PARA 4 USUARIOS (1.50 x 1.50)</t>
  </si>
  <si>
    <t>51101001-0098</t>
  </si>
  <si>
    <t>ESTACION DE TRABAJO 8 OPERATIVOS 1 SUPERVISOR</t>
  </si>
  <si>
    <t>51101001-0099</t>
  </si>
  <si>
    <t>ESTACION DE TRABAJO 6 OPERATIVOS 1 SUPERVISOR</t>
  </si>
  <si>
    <t>51101001-0100</t>
  </si>
  <si>
    <t>ESTACION DE TRABAJO 9 OPERATIVOS 3 SUPERVISORES</t>
  </si>
  <si>
    <t>51101001-0101</t>
  </si>
  <si>
    <t>ESTACION DE TRABAJO 11 OPERATIVOS 1 SUPERVISOR</t>
  </si>
  <si>
    <t>51101001-0102</t>
  </si>
  <si>
    <t>ESTACION DE TRABAJO 5 OPERATIVOS LINEAL</t>
  </si>
  <si>
    <t>51101001-0103</t>
  </si>
  <si>
    <t>ESTACION DE TRABAJO 1 OPERATIVO 2 SUPERVISORES</t>
  </si>
  <si>
    <t>51101001-0104</t>
  </si>
  <si>
    <t>ESTACION DE TRABAJO 3 SUPERVISORES</t>
  </si>
  <si>
    <t>51101001-0105</t>
  </si>
  <si>
    <t>MESA ELEVADORA MANUAL DE TIJERA DOBLE</t>
  </si>
  <si>
    <t>51101001-0106</t>
  </si>
  <si>
    <t>ESTACION DE TRABAJO JEFE DE DEPARTAMENTO PARA 2 USUARIOS</t>
  </si>
  <si>
    <t>51101001-0107</t>
  </si>
  <si>
    <t>MESA DE JUNTAS SEMIELIPTICA</t>
  </si>
  <si>
    <t>51101001-0108</t>
  </si>
  <si>
    <t>51101001-0109</t>
  </si>
  <si>
    <t>SILLON DE TRES PLAZAS</t>
  </si>
  <si>
    <t>51101001-0110</t>
  </si>
  <si>
    <t>SILLON EJECUTIVO CON RESPALDO Y CABECERA</t>
  </si>
  <si>
    <t>51101001-0111</t>
  </si>
  <si>
    <t>CONJUNTO EJECUTIVO</t>
  </si>
  <si>
    <t>51101001-0112</t>
  </si>
  <si>
    <t>ESCRITORIO SEMI-EJECUTIVO</t>
  </si>
  <si>
    <t>51101001-0113</t>
  </si>
  <si>
    <t>MURO MÓVIL</t>
  </si>
  <si>
    <t>51500003-0001</t>
  </si>
  <si>
    <t>CHASIS PARA RACK</t>
  </si>
  <si>
    <t>51500006-0005</t>
  </si>
  <si>
    <t>CONCENTRADOR DE 8 PUERTOS</t>
  </si>
  <si>
    <t>51500008-0002</t>
  </si>
  <si>
    <t>CONVERTIDOR</t>
  </si>
  <si>
    <t>51500012-0001</t>
  </si>
  <si>
    <t>DIGITALIZADOR DE IMAGEN COMPUTARIZADA (SCANNER)</t>
  </si>
  <si>
    <t>51500016-0002</t>
  </si>
  <si>
    <t>DISPOSITIVO ELECTRONICO MOVIL C/PANTALLA MULTITACTIL (IPAD)</t>
  </si>
  <si>
    <t>51500016-0003</t>
  </si>
  <si>
    <t>IPAD</t>
  </si>
  <si>
    <t>51500020-0001</t>
  </si>
  <si>
    <t>EQUIPO MULTIFUNCIONAL (IMPRESORA,FAX,SCANNER,FOTOCOPIADORA)</t>
  </si>
  <si>
    <t>51500020-0002</t>
  </si>
  <si>
    <t>EQUIPO MULTIFUNCIONAL (IMPRESORA, SCANNER, FOTOCOPIADORA)</t>
  </si>
  <si>
    <t>51500025-0002</t>
  </si>
  <si>
    <t>IMPRESORA</t>
  </si>
  <si>
    <t>51500028-0001</t>
  </si>
  <si>
    <t>IMPRESORA DE MATRIZ DE PUNTOS</t>
  </si>
  <si>
    <t>51500031-0003</t>
  </si>
  <si>
    <t>IMPRESORA DE INYECCION DE TINTA BLANCO Y NEGRO</t>
  </si>
  <si>
    <t>51500032-0001</t>
  </si>
  <si>
    <t>IMPRESORA LASSER A COLOR</t>
  </si>
  <si>
    <t>51500032-0002</t>
  </si>
  <si>
    <t>IMPRESORA LASSER</t>
  </si>
  <si>
    <t>51500032-0004</t>
  </si>
  <si>
    <t>IMPRESORA LASSER BLANCO Y NEGRO</t>
  </si>
  <si>
    <t>51500032-0007</t>
  </si>
  <si>
    <t>IMPRESORA FOTOGRAFICA</t>
  </si>
  <si>
    <t>51500033-0001</t>
  </si>
  <si>
    <t>IMRESORA LASSER PARA MICROCOMPUTADORA</t>
  </si>
  <si>
    <t>51500035-0005</t>
  </si>
  <si>
    <t>LAN SWITCH 8 PUERTOS</t>
  </si>
  <si>
    <t>51500035-0006</t>
  </si>
  <si>
    <t>LAN SWITCH 16 PUERTOS</t>
  </si>
  <si>
    <t>51500039-0002</t>
  </si>
  <si>
    <t>LECTOR OPTICO (PISTOLA LASSER)</t>
  </si>
  <si>
    <t>51500039-0007</t>
  </si>
  <si>
    <t>LECTOR DE HUELLAS DIGITALES</t>
  </si>
  <si>
    <t>51500039-0008</t>
  </si>
  <si>
    <t>LECTOR OPTICO (LECTOR DE CODIGO DE BARRAS)</t>
  </si>
  <si>
    <t>51500039-0009</t>
  </si>
  <si>
    <t>LECTOR LINEAL DE CODIGO DE BARRAS</t>
  </si>
  <si>
    <t>51500039-0011</t>
  </si>
  <si>
    <t>LECTOR DE COGIGO DE BARRAS, TIPO PISTOLA</t>
  </si>
  <si>
    <t>51500041-0007</t>
  </si>
  <si>
    <t>LIBRERIA DE RESPALDO</t>
  </si>
  <si>
    <t>51500041-0008</t>
  </si>
  <si>
    <t>ARREGLO DE DISCOS 100 TB</t>
  </si>
  <si>
    <t>51500041-0009</t>
  </si>
  <si>
    <t>ARREGLO DE DISCOS 52 TB</t>
  </si>
  <si>
    <t>51500046-0004</t>
  </si>
  <si>
    <t>COMPUTADORA PERSONAL</t>
  </si>
  <si>
    <t>51500046-0011</t>
  </si>
  <si>
    <t>LAPTOP</t>
  </si>
  <si>
    <t>51500046-0016</t>
  </si>
  <si>
    <t>COMPUTADORA MAC</t>
  </si>
  <si>
    <t>51500047-0001</t>
  </si>
  <si>
    <t>51500047-0002</t>
  </si>
  <si>
    <t>MACBOOK</t>
  </si>
  <si>
    <t>51500055-0003</t>
  </si>
  <si>
    <t>ACCESORIOS PARA GABINETE (CONSOLA Y SWITCH KVM)</t>
  </si>
  <si>
    <t>51500057-0003</t>
  </si>
  <si>
    <t>SCANNER JET A COLOR</t>
  </si>
  <si>
    <t>51500057-0005</t>
  </si>
  <si>
    <t>SCANNER CAMA PLANA A COLOR</t>
  </si>
  <si>
    <t>51500057-0006</t>
  </si>
  <si>
    <t>SCANNER</t>
  </si>
  <si>
    <t>51500057-0008</t>
  </si>
  <si>
    <t>SCANNER DE CAMA PLANA</t>
  </si>
  <si>
    <t>51500057-0009</t>
  </si>
  <si>
    <t>SCANNER A COLOR</t>
  </si>
  <si>
    <t>51500057-0010</t>
  </si>
  <si>
    <t>SCANNER MULTIFUNCIONAL</t>
  </si>
  <si>
    <t>51500057-0014</t>
  </si>
  <si>
    <t>SCANNER DE ALTO VOLUMEN</t>
  </si>
  <si>
    <t>51500057-0019</t>
  </si>
  <si>
    <t>SCANNER DUPLEX</t>
  </si>
  <si>
    <t>51500057-0021</t>
  </si>
  <si>
    <t>ESCANER DE HUELLA DECADACTILAR</t>
  </si>
  <si>
    <t>51500057-0022</t>
  </si>
  <si>
    <t>51500060-0001</t>
  </si>
  <si>
    <t>SERVIDOR PARA RED</t>
  </si>
  <si>
    <t>51500060-0003</t>
  </si>
  <si>
    <t>SERVIDOR DE ACCESO REMOTO</t>
  </si>
  <si>
    <t>51500060-0004</t>
  </si>
  <si>
    <t>SERVIDOR DE COMUNICACIONES</t>
  </si>
  <si>
    <t>51500060-0028</t>
  </si>
  <si>
    <t>SERVIDOR DE TELEFONIA</t>
  </si>
  <si>
    <t>51500060-0030</t>
  </si>
  <si>
    <t>SERVIDOR</t>
  </si>
  <si>
    <t>51500060-0040</t>
  </si>
  <si>
    <t>SERVIDOR DE 2 PROCESADORES</t>
  </si>
  <si>
    <t>51500061-0002</t>
  </si>
  <si>
    <t>SISTEMA DE ACCESO REMOTO</t>
  </si>
  <si>
    <t>51500061-0003</t>
  </si>
  <si>
    <t>FAST PAD</t>
  </si>
  <si>
    <t>51500062-0003</t>
  </si>
  <si>
    <t>SWITCH EQUIPO DE COMUNICACION DE DATOS</t>
  </si>
  <si>
    <t>51500062-0004</t>
  </si>
  <si>
    <t>SWITCH DE INTERCONEXION</t>
  </si>
  <si>
    <t>51500062-0005</t>
  </si>
  <si>
    <t>SWTICH FIBRE CHANNEL</t>
  </si>
  <si>
    <t>51500062-0007</t>
  </si>
  <si>
    <t>SWITCH KVM C/CONSOLA</t>
  </si>
  <si>
    <t>51500062-0014</t>
  </si>
  <si>
    <t>SWITCH MODULAR DE ACCESO</t>
  </si>
  <si>
    <t>51500062-0016</t>
  </si>
  <si>
    <t>SWITCH DE 8 PUERTOS</t>
  </si>
  <si>
    <t>51500062-0032</t>
  </si>
  <si>
    <t>EQUIPO DE SEGURIDAD</t>
  </si>
  <si>
    <t>51500064-0001</t>
  </si>
  <si>
    <t>TABLETA DIGITALIZADORA</t>
  </si>
  <si>
    <t>51500071-0008</t>
  </si>
  <si>
    <t>ALMACENAMIENTO EN CINTA</t>
  </si>
  <si>
    <t>51500073-0005</t>
  </si>
  <si>
    <t>DISCO DURO</t>
  </si>
  <si>
    <t>51500075-0003</t>
  </si>
  <si>
    <t>DISCO DURO EXTERNO</t>
  </si>
  <si>
    <t>51500076-0001</t>
  </si>
  <si>
    <t>UNIDAD DUPLICADORA DE DISCOS COMPACTOS</t>
  </si>
  <si>
    <t>51501001-0001</t>
  </si>
  <si>
    <t>TORRE DUPLICADORA DE CD/DVD</t>
  </si>
  <si>
    <t>51501001-0002</t>
  </si>
  <si>
    <t>PAD DE FIRMAS</t>
  </si>
  <si>
    <t>51501001-0003</t>
  </si>
  <si>
    <t>TARJETA DE CAPTURA DE VIDEO</t>
  </si>
  <si>
    <t>51501001-0004</t>
  </si>
  <si>
    <t>CPU (INCLUYE TECLADO Y MOUSE)</t>
  </si>
  <si>
    <t>51501001-0006</t>
  </si>
  <si>
    <t>ALMACENAJE CENTRAL SAN</t>
  </si>
  <si>
    <t>51501001-0007</t>
  </si>
  <si>
    <t>CHASIS CON FUENTE DE ALIMENTACION</t>
  </si>
  <si>
    <t>51501001-0008</t>
  </si>
  <si>
    <t>CONVERTIDOR DE AES A CAT</t>
  </si>
  <si>
    <t>51501001-0009</t>
  </si>
  <si>
    <t>DISPOSITIVO BIOMETRICO PARA CONTROL</t>
  </si>
  <si>
    <t>51501001-0010</t>
  </si>
  <si>
    <t>ESTACION DE TRABAJO</t>
  </si>
  <si>
    <t>51501001-0011</t>
  </si>
  <si>
    <t>KIT DE INGESTA</t>
  </si>
  <si>
    <t>51501001-0012</t>
  </si>
  <si>
    <t>SERVIDOR MEDIA</t>
  </si>
  <si>
    <t>51501001-0013</t>
  </si>
  <si>
    <t>CODIFICADOR Y/O DECODIFICADOR DE VIDEO</t>
  </si>
  <si>
    <t>51501001-0014</t>
  </si>
  <si>
    <t>PLOTTER</t>
  </si>
  <si>
    <t>51501001-0015</t>
  </si>
  <si>
    <t>51501001-0016</t>
  </si>
  <si>
    <t>MODULO DE EXPANSION PARA ARREGLO DE DISCO</t>
  </si>
  <si>
    <t>51501001-0017</t>
  </si>
  <si>
    <t>CABLE MINI-SAS A MINI-SAS</t>
  </si>
  <si>
    <t>51501001-0018</t>
  </si>
  <si>
    <t>RUTEADOR DE VOZ</t>
  </si>
  <si>
    <t>51501001-0019</t>
  </si>
  <si>
    <t>FIREWAL</t>
  </si>
  <si>
    <t>51501001-0020</t>
  </si>
  <si>
    <t>LECTOR RFID</t>
  </si>
  <si>
    <t>51501001-0021</t>
  </si>
  <si>
    <t>IMPRESORA GRABADORA DE ETIQUETAS RFID</t>
  </si>
  <si>
    <t>51501001-0022</t>
  </si>
  <si>
    <t>KIT PARA ENLACE INALAMBRICO</t>
  </si>
  <si>
    <t>51501001-0023</t>
  </si>
  <si>
    <t>SISTEMA PARA MONITOREO DE EQUIPOS</t>
  </si>
  <si>
    <t>51501001-0024</t>
  </si>
  <si>
    <t>MODULO CRIPTOGRAFICO HSM</t>
  </si>
  <si>
    <t>51501001-0025</t>
  </si>
  <si>
    <t>ANTENA DE RADIO FRECUENCIA</t>
  </si>
  <si>
    <t>51501001-0026</t>
  </si>
  <si>
    <t>SWITCH CON PUERTOS PARA FIBRA OPTICA</t>
  </si>
  <si>
    <t>51501001-0027</t>
  </si>
  <si>
    <t>SWITCH DE 24 PUERTOS</t>
  </si>
  <si>
    <t>51501001-0028</t>
  </si>
  <si>
    <t>TABLET</t>
  </si>
  <si>
    <t>51501001-0029</t>
  </si>
  <si>
    <t>EQUIPO PARA BALANCEO DE CARGA</t>
  </si>
  <si>
    <t>51501001-0030</t>
  </si>
  <si>
    <t>KIT DE ALMACENAMIENTO INCLUYE DISCOS Y DAE'S</t>
  </si>
  <si>
    <t>51501001-0031</t>
  </si>
  <si>
    <t>SERVIDOR DE INGESTA</t>
  </si>
  <si>
    <t>51501001-0032</t>
  </si>
  <si>
    <t>SERVIDOR CENTRAL DE PROCESOS</t>
  </si>
  <si>
    <t>51501001-0035</t>
  </si>
  <si>
    <t>SERVIDOR DE BASE DE DATOS</t>
  </si>
  <si>
    <t>51501001-0036</t>
  </si>
  <si>
    <t>SERVIDOR PARA INTERCONEXION DE EQUIPOS</t>
  </si>
  <si>
    <t>51501001-0037</t>
  </si>
  <si>
    <t>PIZARRON INTERACTIVO LCD</t>
  </si>
  <si>
    <t>51501001-0038</t>
  </si>
  <si>
    <t>TARJETA DE VIDEO</t>
  </si>
  <si>
    <t>51501001-0039</t>
  </si>
  <si>
    <t>TARJETA DE RED</t>
  </si>
  <si>
    <t>51501001-0040</t>
  </si>
  <si>
    <t>PUNTO DE ACCESO INALAMBRICO</t>
  </si>
  <si>
    <t>51501001-0041</t>
  </si>
  <si>
    <t>ROUTER/RUTEADOR</t>
  </si>
  <si>
    <t>51501001-0042</t>
  </si>
  <si>
    <t>NODO DE ALMACENAMIENTO</t>
  </si>
  <si>
    <t>51501001-0043</t>
  </si>
  <si>
    <t>SWITCH DE ACCESO ALAMBRICO E INALAMBRICO</t>
  </si>
  <si>
    <t>51501001-0044</t>
  </si>
  <si>
    <t>SWITCH DE DISTRIBUCION</t>
  </si>
  <si>
    <t>51501001-0045</t>
  </si>
  <si>
    <t>LAPTOP MACBOOK PRO</t>
  </si>
  <si>
    <t>51501001-0046</t>
  </si>
  <si>
    <t>MONITOR APPLE THUNDERBOLT</t>
  </si>
  <si>
    <t>51501001-0047</t>
  </si>
  <si>
    <t>MEMBRANA TOUCH PARA PANTALLA</t>
  </si>
  <si>
    <t>51501001-0048</t>
  </si>
  <si>
    <t>MODULO DE EXPANSION  PARA SWITCH</t>
  </si>
  <si>
    <t>51501001-0049</t>
  </si>
  <si>
    <t>TRANSCEPTOR</t>
  </si>
  <si>
    <t>51501001-0050</t>
  </si>
  <si>
    <t>MODEM PARA TRANSMISION DE DATOS GSM/GPRS</t>
  </si>
  <si>
    <t>51501001-0051</t>
  </si>
  <si>
    <t>CAMARA WEB PARA VIDEOCONFERENCIA</t>
  </si>
  <si>
    <t>51501001-0052</t>
  </si>
  <si>
    <t>TARJETA DE CAPTURA DE VIDEO CONEXION POR USB</t>
  </si>
  <si>
    <t>51501001-0053</t>
  </si>
  <si>
    <t>DISPOSITIVO PARA CLONAR MEDIOS DE ALMACENAMIENTO</t>
  </si>
  <si>
    <t>51501001-0054</t>
  </si>
  <si>
    <t>GABINETE DE COMUNICACIONES CON/SIN ACCESORIOS</t>
  </si>
  <si>
    <t>51501001-0055</t>
  </si>
  <si>
    <t>GABINETE DE ALMACENAMIENTO</t>
  </si>
  <si>
    <t>51501001-0056</t>
  </si>
  <si>
    <t>GABINETE PARA EQUIPO DE PROCESAMIENTO</t>
  </si>
  <si>
    <t>51501001-0057</t>
  </si>
  <si>
    <t>GABINETE EXTERNO PARA DISCOS DUROS PARA MONTAJE EN RACK</t>
  </si>
  <si>
    <t>51501001-0058</t>
  </si>
  <si>
    <t>ARREGLO DE DISCOS</t>
  </si>
  <si>
    <t>51501001-0059</t>
  </si>
  <si>
    <t>DISPOSITIVO REPRODUCTOR DE MULTIMEDIA TIPO PLAYER</t>
  </si>
  <si>
    <t>51501001-0060</t>
  </si>
  <si>
    <t>BALANCEADOR DE DATOS</t>
  </si>
  <si>
    <t>51501001-0061</t>
  </si>
  <si>
    <t>EQUIPO DE ALMACENAMIENTO SAN</t>
  </si>
  <si>
    <t>51501001-0062</t>
  </si>
  <si>
    <t>DUPLICADORA DE MEMORIA USB</t>
  </si>
  <si>
    <t>51501001-0063</t>
  </si>
  <si>
    <t>NEXUS 9K ACI SPINE 36P 40G QSFP+ CON REFERENCIA N9K-C9336PQ</t>
  </si>
  <si>
    <t>51501001-0064</t>
  </si>
  <si>
    <t>NEXUS 9300 48P 1/10G SFP+ &amp; ADDITIONAL UPLINK MODULE REQ. CON REFERENCIA N9K-C939GPX</t>
  </si>
  <si>
    <t>51501001-0065</t>
  </si>
  <si>
    <t>APIC APPLIANCE - MEDIUM CONFIGURARON ( UP TO 1000 EDGE PORTS) CON REFERENCIA APIC-SERVER-M2</t>
  </si>
  <si>
    <t>51501001-0066</t>
  </si>
  <si>
    <t>MONITOR PARA COMPUTADORA LED 34"</t>
  </si>
  <si>
    <t>51501001-0067</t>
  </si>
  <si>
    <t>SWITCH CISCO NEXUS 2348UPQ FABRIC EXTENDER</t>
  </si>
  <si>
    <t>51501001-0068</t>
  </si>
  <si>
    <t>SWITCH CISCO CATALYST WS-C3650-48PS-L EN STACK</t>
  </si>
  <si>
    <t>51501001-0069</t>
  </si>
  <si>
    <t>51501001-0070</t>
  </si>
  <si>
    <t>51501001-0071</t>
  </si>
  <si>
    <t>MONITOR LED</t>
  </si>
  <si>
    <t>51501001-0072</t>
  </si>
  <si>
    <t>CRECIMIENTO DE 36 TB CONFORMADO DE DISCO TIPO SAS PARA EQUIPO DE ALMACENAMIENTO SAN</t>
  </si>
  <si>
    <t>51501001-0073</t>
  </si>
  <si>
    <t>CRECIMIENTO DE 9.6 TB CONFORMADO DE DISCO DE ESTADO SOLIDO PARA EQUIPO DE ALMACENAMIENTO SAN</t>
  </si>
  <si>
    <t>51501001-0074</t>
  </si>
  <si>
    <t>ENCLOSURE DE DISCO PARA EQUIPO DE ALMACENAMIENTO SAN</t>
  </si>
  <si>
    <t>51501001-0075</t>
  </si>
  <si>
    <t>SWITCH LAN DE ACCESO TIPO 3 ( EQUIPO SF110D-16 16 PORT 10/100 DESKTOP SWITCH SWITCH)</t>
  </si>
  <si>
    <t>51501001-0076</t>
  </si>
  <si>
    <t>KIT MODULO DE MEMORIA RAM 8 GB PARA MAC PRO</t>
  </si>
  <si>
    <t>51501001-0077</t>
  </si>
  <si>
    <t>CISCO NEXUS 3172TQ-32T SWITCH</t>
  </si>
  <si>
    <t>51501001-0078</t>
  </si>
  <si>
    <t>IMPRESORA INDUSTRIAL DE TRANSFERENCIA TERMICA</t>
  </si>
  <si>
    <t>51501001-0079</t>
  </si>
  <si>
    <t>SWITCH CISCO NEXUS</t>
  </si>
  <si>
    <t>51501001-0080</t>
  </si>
  <si>
    <t>TRANSCEIVER 8G FC PARA SWITCH NEXUS</t>
  </si>
  <si>
    <t>51501001-0081</t>
  </si>
  <si>
    <t>EQUIPO DE ACCESO INALAMBRICO PARA INTERIOR ( AP )</t>
  </si>
  <si>
    <t>51501001-0082</t>
  </si>
  <si>
    <t>EQUIPO P/ENLACE INALAMBRICO DE BANDA ANCHA DE TIPO PUNTO A PUNTO</t>
  </si>
  <si>
    <t>51501001-0083</t>
  </si>
  <si>
    <t>AUTORIDADES DE ESTAMPAS DE TIEMPO</t>
  </si>
  <si>
    <t>51501001-0084</t>
  </si>
  <si>
    <t>EXPANSIONES O CHAROLAS DE DISCOS CON CAPACIDAD MIN. 24 DISCO DE 2.5</t>
  </si>
  <si>
    <t>51501001-0085</t>
  </si>
  <si>
    <t>DISCOS TIPO SAS DISCO DE ALMACENAMIENTO</t>
  </si>
  <si>
    <t>51501001-0086</t>
  </si>
  <si>
    <t>DISCOS TIPO SSD DISCO DE ALMACENAMIENTO</t>
  </si>
  <si>
    <t>51501001-0087</t>
  </si>
  <si>
    <t>SWITCH CONMUTADOR  MATRIX  HDMI  4 X 4  CON  MULTIVISOR  VIDEOWALL  O  IMAGEN  E IMAGEN  PAP</t>
  </si>
  <si>
    <t>51501001-0088</t>
  </si>
  <si>
    <t>VIDOR PARA MONITOREO Y CONSOLAS DE ADMINISTRACION</t>
  </si>
  <si>
    <t>51501001-0089</t>
  </si>
  <si>
    <t>VIDOR DE PROCESAMIENTO/ALMACENAMIENTO</t>
  </si>
  <si>
    <t>51501001-0090</t>
  </si>
  <si>
    <t>MODULO DE IMPRESORA PARA CREDENCIALES</t>
  </si>
  <si>
    <t>51501001-0091</t>
  </si>
  <si>
    <t>PALYER/MINI COMPUTADORA DE ESCRITORIO</t>
  </si>
  <si>
    <t>51501001-0092</t>
  </si>
  <si>
    <t>MAC MINI</t>
  </si>
  <si>
    <t>51501001-0093</t>
  </si>
  <si>
    <t>IMAC DE 27 PULGADAS</t>
  </si>
  <si>
    <t>51501001-0094</t>
  </si>
  <si>
    <t>51501001-0095</t>
  </si>
  <si>
    <t>SWITCH CORE CISCO</t>
  </si>
  <si>
    <t>51501001-0096</t>
  </si>
  <si>
    <t>TARJETA GRAFICADORA CON DISPLAY 16"</t>
  </si>
  <si>
    <t>51501001-0097</t>
  </si>
  <si>
    <t>IMAC PRO 8 NUCLEO 32 GB</t>
  </si>
  <si>
    <t>51501001-0098</t>
  </si>
  <si>
    <t>DISCO DURO DE ESCRITORIO 6TB</t>
  </si>
  <si>
    <t>51501001-0099</t>
  </si>
  <si>
    <t>TARJETA DE CAPTURA DE AUDIO Y VIDEO</t>
  </si>
  <si>
    <t>51501001-0100</t>
  </si>
  <si>
    <t>DISCO DURO EXTERNO DE 16 TB CON CASE</t>
  </si>
  <si>
    <t>51501001-0101</t>
  </si>
  <si>
    <t>SWITCH LAN TIPO 1</t>
  </si>
  <si>
    <t>51501001-0102</t>
  </si>
  <si>
    <t>SWITCH LAN TIPO 2</t>
  </si>
  <si>
    <t>51501001-0103</t>
  </si>
  <si>
    <t>MODULOS TRANSCEIVER</t>
  </si>
  <si>
    <t>51501001-0104</t>
  </si>
  <si>
    <t>MODULOS DE MEMORIA RAM</t>
  </si>
  <si>
    <t>51501001-0105</t>
  </si>
  <si>
    <t>PISTOLA LECTORA PORTATILES DE RFID</t>
  </si>
  <si>
    <t>51501001-0106</t>
  </si>
  <si>
    <t>ARCOS RFID</t>
  </si>
  <si>
    <t>51501001-0107</t>
  </si>
  <si>
    <t>URNA ELECTRONICA</t>
  </si>
  <si>
    <t>51501001-0108</t>
  </si>
  <si>
    <t>SERVIDORES TIPO RACK</t>
  </si>
  <si>
    <t>51501001-0109</t>
  </si>
  <si>
    <t>TABLET IPAD PANTALLA 10.2 PULGADAS 32 GB ALMACENAMIENTO</t>
  </si>
  <si>
    <t>51501001-0110</t>
  </si>
  <si>
    <t>TABLET IPAD PRO 3 GENERACION PANTALLA 12.9 PULGADAS 64 GB ALMACENAMIENTO</t>
  </si>
  <si>
    <t>51501001-0111</t>
  </si>
  <si>
    <t>TABLET  GALAXY A 10.1 PANTALLA DE 10.1 PULGADAS CON 16 GB DE ALMACENAMIENTO</t>
  </si>
  <si>
    <t>51501001-0112</t>
  </si>
  <si>
    <t>GABINETE P/EQUIPO DE ALMACENAMIENTO TIPO SAN</t>
  </si>
  <si>
    <t>51501001-0113</t>
  </si>
  <si>
    <t>SAN SWITCHES DE FIBRA CANAL P/EQUIPO DE ALMACENAMIENTO  T/SAN</t>
  </si>
  <si>
    <t>51501001-0114</t>
  </si>
  <si>
    <t>MICRO SCANNER P/CABLEADO DE RED</t>
  </si>
  <si>
    <t>51501001-0115</t>
  </si>
  <si>
    <t>DISCO  DE 1.8 TB SAS</t>
  </si>
  <si>
    <t>51501001-0116</t>
  </si>
  <si>
    <t>DISCO  DE 3.2 TB SAS</t>
  </si>
  <si>
    <t>51501001-0117</t>
  </si>
  <si>
    <t>GABINETE DE ARREGLOS DE DISCOS  DAE</t>
  </si>
  <si>
    <t>51501001-0118</t>
  </si>
  <si>
    <t>SWITCH CATALYST 9200L48-PORT POE+4X 10G COMPONENTE C9200L-48P-4X-E-</t>
  </si>
  <si>
    <t>51501001-0119</t>
  </si>
  <si>
    <t>BALANCEADOR DE CARGA COMPONENTE BIG-IP LTM ¡5800</t>
  </si>
  <si>
    <t>51501001-0120</t>
  </si>
  <si>
    <t>SWITCH PoE 16 PUERTOS, P/EQUIPO DE VIDEO VIGILANCIA, ADMINISTRABLE CAPA SWITCHING 8.8G, 2 PUERTOS</t>
  </si>
  <si>
    <t>51501001-0121</t>
  </si>
  <si>
    <t>DISCO DURO 8 TD INTERNO, SATA 6 GB 7200 RPM, 256 MB CACHE FORMA 3.5" P/EQUIPO DE VIDEO VIGILANCIA</t>
  </si>
  <si>
    <t>51501001-0122</t>
  </si>
  <si>
    <t>LECTOR DE RECONOCIMIENTO FACIAL</t>
  </si>
  <si>
    <t>51501001-0123</t>
  </si>
  <si>
    <t>LECTOR DE PROXIMIDAD P/TARJETAS</t>
  </si>
  <si>
    <t>51501001-0124</t>
  </si>
  <si>
    <t>CONTROLADORAS P/SISTEMA DE CONTROL DE ACCESO</t>
  </si>
  <si>
    <t>51501001-0125</t>
  </si>
  <si>
    <t>LECTORAS BIOMETRICAS</t>
  </si>
  <si>
    <t>51501001-0126</t>
  </si>
  <si>
    <t>SERVIDOR DE PROCESAMIENTO</t>
  </si>
  <si>
    <t>51501001-0127</t>
  </si>
  <si>
    <t>SERVIDOR DE ALMACENAMIENTO</t>
  </si>
  <si>
    <t>51501001-0128</t>
  </si>
  <si>
    <t>SERVIDOR PARA CONSOLA DE ADMINISTRACION</t>
  </si>
  <si>
    <t>51501001-0129</t>
  </si>
  <si>
    <t>IPAD 10.2</t>
  </si>
  <si>
    <t>51501001-0130</t>
  </si>
  <si>
    <t>IPAD PRO 12.9" (4a GENERACION)</t>
  </si>
  <si>
    <t>51501001-0131</t>
  </si>
  <si>
    <t>LIBRERÍA DE ALMACENAMIENTO</t>
  </si>
  <si>
    <t>51501001-0132</t>
  </si>
  <si>
    <t>EQUIPO DE RESPALDOS NETBACKUP APPLIANCE</t>
  </si>
  <si>
    <t>51501001-0133</t>
  </si>
  <si>
    <t>SISTEMA DE MONITOREO DE EQUIPOS</t>
  </si>
  <si>
    <t>51501001-0134</t>
  </si>
  <si>
    <t>EQUIPO DE PROCESAMIENTO PARA AUTORIDAD DE ESTAMPAS</t>
  </si>
  <si>
    <t>51501001-0135</t>
  </si>
  <si>
    <t>EQUIPO FIREWALL</t>
  </si>
  <si>
    <t>51501001-0136</t>
  </si>
  <si>
    <t>GABINETE DE PARED</t>
  </si>
  <si>
    <t>51501001-0137</t>
  </si>
  <si>
    <t>PDU BARRA MULTICONTACTOS</t>
  </si>
  <si>
    <t>51501001-0138</t>
  </si>
  <si>
    <t>TARJETA DE MEMORIA ( SWITHCHER ) DR / HDR</t>
  </si>
  <si>
    <t>51501001-0139</t>
  </si>
  <si>
    <t>SISTEMA DE ALMACENAJE DIGITAL</t>
  </si>
  <si>
    <t>51501001-0141</t>
  </si>
  <si>
    <t>AMPLIACION DE ALMACENAMIENTO DE 10 TERAS DEN FORMATO RAW</t>
  </si>
  <si>
    <t>51900002-0001</t>
  </si>
  <si>
    <t>AIRE ACONDICIONADO DE 1 TONELADA</t>
  </si>
  <si>
    <t>51900002-0002</t>
  </si>
  <si>
    <t>AIRE ACONDICIONADO DE 2 TONELADAS</t>
  </si>
  <si>
    <t>51900002-0004</t>
  </si>
  <si>
    <t>AIRE ACONDICIONADO DE 4 TONELADAS</t>
  </si>
  <si>
    <t>51900002-0008</t>
  </si>
  <si>
    <t>AIRE ACONDICIONADO</t>
  </si>
  <si>
    <t>51900002-0009</t>
  </si>
  <si>
    <t>AIRE ACONDICIONADO DE 1 1/2 TONELADA</t>
  </si>
  <si>
    <t>51900002-0010</t>
  </si>
  <si>
    <t>ENFRIADOR DE AMBIENTE PORTATIL</t>
  </si>
  <si>
    <t>51900002-0012</t>
  </si>
  <si>
    <t>AIRE ACONDICIONADO DE 2.5 TONELADAS</t>
  </si>
  <si>
    <t>51900002-0013</t>
  </si>
  <si>
    <t>AIRE ACONDICIONADO DE 3 TONELADAS</t>
  </si>
  <si>
    <t>51900002-0014</t>
  </si>
  <si>
    <t>AIRE ACONDICIONADO DE 5 TONELADAS</t>
  </si>
  <si>
    <t>51900002-0015</t>
  </si>
  <si>
    <t>AIRE ACONDIC. 1 T. C/EVAP. Y CONDENS.</t>
  </si>
  <si>
    <t>51900002-0017</t>
  </si>
  <si>
    <t>AIRE ACONDICIONADO DE 5 TON. C/EVAP. Y COND.</t>
  </si>
  <si>
    <t>51900002-0018</t>
  </si>
  <si>
    <t>AIRE ACONDICIONADO DE 3 TON. C/EVAP. Y COND.</t>
  </si>
  <si>
    <t>51900002-0020</t>
  </si>
  <si>
    <t>AIRE ACONDIC. 2 T. C/EVAP. Y CONDENS.</t>
  </si>
  <si>
    <t>51900002-0027</t>
  </si>
  <si>
    <t>AIRE ACONDICIONADO TIPO MINI SPLIT</t>
  </si>
  <si>
    <t>51900002-0028</t>
  </si>
  <si>
    <t>MINI SPLIT DE 18,000 BTUS</t>
  </si>
  <si>
    <t>51900002-0029</t>
  </si>
  <si>
    <t>MINI SPLIT DE 24,000 BTUS</t>
  </si>
  <si>
    <t>51900002-0034</t>
  </si>
  <si>
    <t>MINI SPLIT DE 12,000 BTU</t>
  </si>
  <si>
    <t>51900002-0035</t>
  </si>
  <si>
    <t>MINISPLIT C/CONDENSADOR DE 26,000 BTU</t>
  </si>
  <si>
    <t>51900005-0004</t>
  </si>
  <si>
    <t>ALACENA ALTA</t>
  </si>
  <si>
    <t>51900013-0001</t>
  </si>
  <si>
    <t>AROMATIZADOR ELECTRICO</t>
  </si>
  <si>
    <t>51900016-0001</t>
  </si>
  <si>
    <t>ATRIL</t>
  </si>
  <si>
    <t>51900022-0001</t>
  </si>
  <si>
    <t>BASCULA CORRESPONDENCIA</t>
  </si>
  <si>
    <t>51900035-0002</t>
  </si>
  <si>
    <t>CAFETERA METALICA</t>
  </si>
  <si>
    <t>51900035-0004</t>
  </si>
  <si>
    <t>CAFETERA ELECTRICA</t>
  </si>
  <si>
    <t>51900035-0005</t>
  </si>
  <si>
    <t>CAFETERA</t>
  </si>
  <si>
    <t>51900035-0010</t>
  </si>
  <si>
    <t>CAFETERA AUTOMATICA</t>
  </si>
  <si>
    <t>51900035-0011</t>
  </si>
  <si>
    <t>CAFETERA ELECTRICA DE ALUMINIO</t>
  </si>
  <si>
    <t>51900036-0001</t>
  </si>
  <si>
    <t>CAJA ARCHIVO</t>
  </si>
  <si>
    <t>51900043-0001</t>
  </si>
  <si>
    <t>CAMA MADERA O METAL (DESARMABLE)</t>
  </si>
  <si>
    <t>51900050-0006</t>
  </si>
  <si>
    <t>CARRO SOPORTE P/EQUIPO DE VIDEOCONFERENCIA</t>
  </si>
  <si>
    <t>51900058-0004</t>
  </si>
  <si>
    <t>GUILLOTINA DE MADERA USO PESADO</t>
  </si>
  <si>
    <t>51900060-0002</t>
  </si>
  <si>
    <t>TARJA</t>
  </si>
  <si>
    <t>51900061-0001</t>
  </si>
  <si>
    <t>COLCHON (BOX-SPRING)</t>
  </si>
  <si>
    <t>51900064-0001</t>
  </si>
  <si>
    <t>CONGELADOR</t>
  </si>
  <si>
    <t>51900077-0001</t>
  </si>
  <si>
    <t>DIABLO DE CARGA</t>
  </si>
  <si>
    <t>51900082-0001</t>
  </si>
  <si>
    <t>ENFRIADOR Y CALENTADOR AGUA</t>
  </si>
  <si>
    <t>51900082-0003</t>
  </si>
  <si>
    <t>DESPACHADOR DE AGUA</t>
  </si>
  <si>
    <t>51900082-0005</t>
  </si>
  <si>
    <t>DESPACHADOR DE AGUA FRIA Y CALIENTE</t>
  </si>
  <si>
    <t>51900083-0001</t>
  </si>
  <si>
    <t>ENFRIADOR Y CALENTADOR DE AGUA</t>
  </si>
  <si>
    <t>51900084-0001</t>
  </si>
  <si>
    <t>ENGARGOLADORA MANUAL</t>
  </si>
  <si>
    <t>51900084-0003</t>
  </si>
  <si>
    <t>ENGARGOLADORA ELECTRICA</t>
  </si>
  <si>
    <t>51900084-0004</t>
  </si>
  <si>
    <t>ENGARGOLADORA 21 PERFORACIONES C/ARRILLO PLASTICO</t>
  </si>
  <si>
    <t>51900084-0005</t>
  </si>
  <si>
    <t>ENGARGOLADORA METALICA MANUAL P/ARRILLO METAL</t>
  </si>
  <si>
    <t>51900084-0006</t>
  </si>
  <si>
    <t>ENGARGOLADORA P/ARILLO METALICO</t>
  </si>
  <si>
    <t>51900084-0007</t>
  </si>
  <si>
    <t>ENGARGOLADORA ELECTRICA-MANUAL</t>
  </si>
  <si>
    <t>51900084-0008</t>
  </si>
  <si>
    <t>ENGARGOLADORA P/ARILLO DE PLASTICO</t>
  </si>
  <si>
    <t>51900085-0001</t>
  </si>
  <si>
    <t>ENGARGOLADORA Y PERFORADORA INDUSTRIAL</t>
  </si>
  <si>
    <t>51900087-0001</t>
  </si>
  <si>
    <t>ENMICADORA PARA CREDENCIALES</t>
  </si>
  <si>
    <t>51900087-0002</t>
  </si>
  <si>
    <t>LAMINADORA</t>
  </si>
  <si>
    <t>51900087-0003</t>
  </si>
  <si>
    <t>ENMICADORA</t>
  </si>
  <si>
    <t>51900088-0001</t>
  </si>
  <si>
    <t>EQUIPO CONTRA INCENDIO</t>
  </si>
  <si>
    <t>51900088-0011</t>
  </si>
  <si>
    <t>ALARMA SISMICA Y VOCEO</t>
  </si>
  <si>
    <t>51900097-0002</t>
  </si>
  <si>
    <t>ESTUFA DE GAS 04 QUEMADORES</t>
  </si>
  <si>
    <t>51900102-0019</t>
  </si>
  <si>
    <t>EXTINGUIDOR BIOXIDO DE CARBONO 2.5 KGS.</t>
  </si>
  <si>
    <t>51900102-0023</t>
  </si>
  <si>
    <t>EXTINTOR</t>
  </si>
  <si>
    <t>51900103-0001</t>
  </si>
  <si>
    <t>51900116-0001</t>
  </si>
  <si>
    <t>51900127-0001</t>
  </si>
  <si>
    <t>LICUADORA (COCINA)</t>
  </si>
  <si>
    <t>51900128-0001</t>
  </si>
  <si>
    <t>LITERA</t>
  </si>
  <si>
    <t>51900132-0001</t>
  </si>
  <si>
    <t>LAMPARA DE EMERGENCIA, PARA ALUMBRADO</t>
  </si>
  <si>
    <t>51900137-0005</t>
  </si>
  <si>
    <t>MAQUINA CALCULADORA CON 12 DIGITOS</t>
  </si>
  <si>
    <t>51900137-0007</t>
  </si>
  <si>
    <t>MAQUINA CALCULADORA 10 DIGITOS</t>
  </si>
  <si>
    <t>51900137-0010</t>
  </si>
  <si>
    <t>CALCULADORA</t>
  </si>
  <si>
    <t>51900144-0001</t>
  </si>
  <si>
    <t>MAQUINA DESTRUCTORA DE DOCUMENTOS</t>
  </si>
  <si>
    <t>51900185-0001</t>
  </si>
  <si>
    <t>PIZARRON DE ALUMINIO</t>
  </si>
  <si>
    <t>51900185-0002</t>
  </si>
  <si>
    <t>PIZARRON DE CORCHO</t>
  </si>
  <si>
    <t>51900185-0011</t>
  </si>
  <si>
    <t>PIZARRON BLANCO PORCELANIZADO</t>
  </si>
  <si>
    <t>51900203-0002</t>
  </si>
  <si>
    <t>REFRIGERADOR DE 09 PIES</t>
  </si>
  <si>
    <t>51900203-0003</t>
  </si>
  <si>
    <t>REFRIGERADOR DE 10 PIES</t>
  </si>
  <si>
    <t>51900203-0004</t>
  </si>
  <si>
    <t>REFRIGERADOR DE 11 PIES</t>
  </si>
  <si>
    <t>51900203-0005</t>
  </si>
  <si>
    <t>FRIGOBAR</t>
  </si>
  <si>
    <t>51900203-0009</t>
  </si>
  <si>
    <t>REFRIGERADOR</t>
  </si>
  <si>
    <t>51900203-0012</t>
  </si>
  <si>
    <t>REFRIGERADOR DUPLEX 21 PIES</t>
  </si>
  <si>
    <t>51900203-0013</t>
  </si>
  <si>
    <t>REFRIGERADOR DE 13 PIES</t>
  </si>
  <si>
    <t>51900211-0003</t>
  </si>
  <si>
    <t>RELOJ CHECADOR</t>
  </si>
  <si>
    <t>51900214-0001</t>
  </si>
  <si>
    <t>RELOJ PARED CON PENDULO</t>
  </si>
  <si>
    <t>51900214-0002</t>
  </si>
  <si>
    <t>RELOJ DE PARED</t>
  </si>
  <si>
    <t>51900214-0004</t>
  </si>
  <si>
    <t>RELOJ DIGITAL DE PARED</t>
  </si>
  <si>
    <t>51900231-0002</t>
  </si>
  <si>
    <t>TELEFIX CON SOPORTE DE PARED TV Y VIDEO</t>
  </si>
  <si>
    <t>51900232-0001</t>
  </si>
  <si>
    <t>TABLERO CORCHO Y PANO</t>
  </si>
  <si>
    <t>51900246-0001</t>
  </si>
  <si>
    <t>VENTILADOR DE PEDESTAL</t>
  </si>
  <si>
    <t>51900246-0003</t>
  </si>
  <si>
    <t>VENTILADOR DE MESA</t>
  </si>
  <si>
    <t>51900246-0005</t>
  </si>
  <si>
    <t>VENTILADOR DE TORRE</t>
  </si>
  <si>
    <t>51900247-0010</t>
  </si>
  <si>
    <t>EQUIPO DE VIDEOCONFERENCIA FIJO</t>
  </si>
  <si>
    <t>51901001-0001</t>
  </si>
  <si>
    <t>MEGAFONO</t>
  </si>
  <si>
    <t>51901001-0004</t>
  </si>
  <si>
    <t>FUENTE DE PODER PARA DEMODULADOR</t>
  </si>
  <si>
    <t>51901001-0005</t>
  </si>
  <si>
    <t>CARRO DE SERVICIO</t>
  </si>
  <si>
    <t>51901001-0006</t>
  </si>
  <si>
    <t>GRABADORA DE VIDEO CON DISCO DURO</t>
  </si>
  <si>
    <t>51901001-0007</t>
  </si>
  <si>
    <t>EQUIPO DE CIRCUITO CERRADO DE TV</t>
  </si>
  <si>
    <t>51901001-0008</t>
  </si>
  <si>
    <t>51901001-0009</t>
  </si>
  <si>
    <t>UNIDAD INTERIOR TIPO FAN COIL</t>
  </si>
  <si>
    <t>51901001-0010</t>
  </si>
  <si>
    <t>PIZARRON ELECTRONICO</t>
  </si>
  <si>
    <t>51901001-0011</t>
  </si>
  <si>
    <t>CAMARA FIJA TIPO BALA PARA CCTV</t>
  </si>
  <si>
    <t>51901001-0012</t>
  </si>
  <si>
    <t>CAMARA MOVIL PARA CCTV</t>
  </si>
  <si>
    <t>51901001-0013</t>
  </si>
  <si>
    <t>CAMARA FIJA TIPO DOMO PARA CCTV</t>
  </si>
  <si>
    <t>51901001-0014</t>
  </si>
  <si>
    <t>MATRIXIAL CON 48 ENTRADAS PARA CCTV</t>
  </si>
  <si>
    <t>51901001-0015</t>
  </si>
  <si>
    <t>JOYSTICK PARA CCTV</t>
  </si>
  <si>
    <t>51901001-0016</t>
  </si>
  <si>
    <t>MONITOR HD PARA CCTV</t>
  </si>
  <si>
    <t>51901001-0017</t>
  </si>
  <si>
    <t>SISTEMA DE DETECCION Y EXTINCION DE INCENDIOS</t>
  </si>
  <si>
    <t>51901001-0018</t>
  </si>
  <si>
    <t>DISTANCIOMETRO</t>
  </si>
  <si>
    <t>51901001-0019</t>
  </si>
  <si>
    <t>DETECTOR DE HUMO IONICO</t>
  </si>
  <si>
    <t>51901001-0020</t>
  </si>
  <si>
    <t>IMPRESORA PORTATIL DE TRANSFERENCIA TERMICA</t>
  </si>
  <si>
    <t>51901001-0021</t>
  </si>
  <si>
    <t>RELOJ RECEPTOR DE DOCUMENTOS</t>
  </si>
  <si>
    <t>51901001-0022</t>
  </si>
  <si>
    <t>ASPIRADORA PORTATIL</t>
  </si>
  <si>
    <t>51901001-0023</t>
  </si>
  <si>
    <t>CAJA FUERTE ELECTRONICA</t>
  </si>
  <si>
    <t>51901001-0024</t>
  </si>
  <si>
    <t>DIRECTORIO DE CORCHO</t>
  </si>
  <si>
    <t>51901001-0025</t>
  </si>
  <si>
    <t>TRAMPA DE GRASA</t>
  </si>
  <si>
    <t>51901001-0026</t>
  </si>
  <si>
    <t>ESTUFA ELECTRICA</t>
  </si>
  <si>
    <t>51901001-0027</t>
  </si>
  <si>
    <t>PANEL DE CONTROL PARA SISTEMA DE DETECCION Y EXTINCION DE INCENDIOS</t>
  </si>
  <si>
    <t>51901001-0028</t>
  </si>
  <si>
    <t>BAÑO MARIA ELECTRICO</t>
  </si>
  <si>
    <t>51901001-0029</t>
  </si>
  <si>
    <t>BARRA LISA TIPO GABINETE PARA COCINA</t>
  </si>
  <si>
    <t>51901001-0030</t>
  </si>
  <si>
    <t>CAMPANA PARA COCINA</t>
  </si>
  <si>
    <t>51901001-0031</t>
  </si>
  <si>
    <t>CARRITO PARA CHAROLAS Y CUBIERTOS</t>
  </si>
  <si>
    <t>51901001-0032</t>
  </si>
  <si>
    <t>CARRO TIPO RACK DE UNA COLUMNA PARA CHAROLAS</t>
  </si>
  <si>
    <t>51901001-0033</t>
  </si>
  <si>
    <t>COLGADOR TIPO GARABATO PARA UTENSILIOS DE COCINA</t>
  </si>
  <si>
    <t>51901001-0034</t>
  </si>
  <si>
    <t>FREGADERO PARA COCINA</t>
  </si>
  <si>
    <t>51901001-0035</t>
  </si>
  <si>
    <t>GABINETE CON ANEXO PARA PLATOS PARA COCINA</t>
  </si>
  <si>
    <t>51901001-0036</t>
  </si>
  <si>
    <t>GABINETE PARA COCINA</t>
  </si>
  <si>
    <t>51901001-0037</t>
  </si>
  <si>
    <t>REPISA PARA COCINA</t>
  </si>
  <si>
    <t>51901001-0038</t>
  </si>
  <si>
    <t>MINISPLIT DE 2 TON</t>
  </si>
  <si>
    <t>51901001-0039</t>
  </si>
  <si>
    <t>SOPORTE PEDESTAL CURVO PARA PANTALLA</t>
  </si>
  <si>
    <t>51901001-0040</t>
  </si>
  <si>
    <t>51901001-0041</t>
  </si>
  <si>
    <t>FOTO-COPIADORA</t>
  </si>
  <si>
    <t>51901001-0042</t>
  </si>
  <si>
    <t>CORTINA DE AIRE (EQUIPO DE VENTILACION)</t>
  </si>
  <si>
    <t>51901001-0043</t>
  </si>
  <si>
    <t>SOPORTE DE PARED PARA PANTALLA DE TV</t>
  </si>
  <si>
    <t>51901001-0044</t>
  </si>
  <si>
    <t>51901001-0045</t>
  </si>
  <si>
    <t>PARRILLA ELECTRICA</t>
  </si>
  <si>
    <t>51901001-0046</t>
  </si>
  <si>
    <t>CALENTADOR PARA BAÑO BOILER</t>
  </si>
  <si>
    <t>51901001-0047</t>
  </si>
  <si>
    <t>TRITURADOR DE COMIDA</t>
  </si>
  <si>
    <t>51901001-0048</t>
  </si>
  <si>
    <t>ESTUFA DE GAS</t>
  </si>
  <si>
    <t>51901001-0049</t>
  </si>
  <si>
    <t>LAVADORA</t>
  </si>
  <si>
    <t>51901001-0050</t>
  </si>
  <si>
    <t>SECADORA</t>
  </si>
  <si>
    <t>51901001-0051</t>
  </si>
  <si>
    <t>COCINETA</t>
  </si>
  <si>
    <t>51901001-0052</t>
  </si>
  <si>
    <t>ESTRUCTURA METALICA PLEGABLE</t>
  </si>
  <si>
    <t>51901001-0053</t>
  </si>
  <si>
    <t>CIZALLA PARA OFICINA</t>
  </si>
  <si>
    <t>51901001-0054</t>
  </si>
  <si>
    <t>GABINETE PARA LAVABO</t>
  </si>
  <si>
    <t>51901001-0055</t>
  </si>
  <si>
    <t>REFRIGERADOR PARA CONSERVAR LECHE MATERNA</t>
  </si>
  <si>
    <t>51901001-0056</t>
  </si>
  <si>
    <t>MARMITA ELECTRICA</t>
  </si>
  <si>
    <t>51901001-0057</t>
  </si>
  <si>
    <t>LAVAMANOS DE PARED</t>
  </si>
  <si>
    <t>51901001-0058</t>
  </si>
  <si>
    <t>LAVALOZA</t>
  </si>
  <si>
    <t>51901001-0059</t>
  </si>
  <si>
    <t>MANGUERA DE PRELAVADO</t>
  </si>
  <si>
    <t>51901001-0060</t>
  </si>
  <si>
    <t>CAFETERA SEMI-AUTOMATICA</t>
  </si>
  <si>
    <t>51901001-0061</t>
  </si>
  <si>
    <t>SISTEMA DE TIMBRES INALAMBRICOS</t>
  </si>
  <si>
    <t>51901001-0062</t>
  </si>
  <si>
    <t>ESTRADO DE PUBLICACION DE ALUMINIO</t>
  </si>
  <si>
    <t>51901001-0063</t>
  </si>
  <si>
    <t>ALARMA PARA EVACUACION Y VOCEO</t>
  </si>
  <si>
    <t>51901001-0064</t>
  </si>
  <si>
    <t>VENTILADOR DE PISO</t>
  </si>
  <si>
    <t>51901001-0065</t>
  </si>
  <si>
    <t>MAQUINA PARA CONTAR PAPEL</t>
  </si>
  <si>
    <t>51901001-0066</t>
  </si>
  <si>
    <t>VITRINA DE CORCHO PARA DOCUMENTOS TIPO ESTRADO</t>
  </si>
  <si>
    <t>51901001-0067</t>
  </si>
  <si>
    <t>SECADORA DE MANOS ELECTRICA</t>
  </si>
  <si>
    <t>51901001-0068</t>
  </si>
  <si>
    <t>SARTEN ELECTRICO</t>
  </si>
  <si>
    <t>51901001-0069</t>
  </si>
  <si>
    <t>CAFETERA CAPUCHINERA</t>
  </si>
  <si>
    <t>51901001-0070</t>
  </si>
  <si>
    <t>COMPRESOR PARA AIRE ACONDICIONADO</t>
  </si>
  <si>
    <t>51901001-0071</t>
  </si>
  <si>
    <t>VENTILADOR DE TECHO</t>
  </si>
  <si>
    <t>51901001-0072</t>
  </si>
  <si>
    <t>CAJA PORTA OBJETOS</t>
  </si>
  <si>
    <t>51901001-0073</t>
  </si>
  <si>
    <t>SISTEMA DE CONTROL DE ACCESO CON DIVERSOS COMPONENTES</t>
  </si>
  <si>
    <t>51901001-0074</t>
  </si>
  <si>
    <t>MINI SPLIT</t>
  </si>
  <si>
    <t>51901001-0075</t>
  </si>
  <si>
    <t>CALENTADOR SOLAR</t>
  </si>
  <si>
    <t>51901001-0076</t>
  </si>
  <si>
    <t>SISTEMA DE CIRCUITO CERRADO DE TELEVISION ( CCTV )</t>
  </si>
  <si>
    <t>51901001-0077</t>
  </si>
  <si>
    <t>51901001-0078</t>
  </si>
  <si>
    <t>DISPOSITIVO BIOMETRICO PARA CONTROL DE ACCESO</t>
  </si>
  <si>
    <t>51901001-0079</t>
  </si>
  <si>
    <t>ARCO DETECTOR DE METAL P/ CONTROL DE ACCESO</t>
  </si>
  <si>
    <t>51901001-0080</t>
  </si>
  <si>
    <t>GABINETE DE INTERIOR PARA DESFIBRILADOR</t>
  </si>
  <si>
    <t>51901001-0081</t>
  </si>
  <si>
    <t>SOPORTE PEDESTAL PARA PANTALLA</t>
  </si>
  <si>
    <t>51901001-0082</t>
  </si>
  <si>
    <t>PINTARRON PEDESTAL 90 X 120 CM</t>
  </si>
  <si>
    <t>51901001-0083</t>
  </si>
  <si>
    <t>TOLDO FIJO C/CORTINAS</t>
  </si>
  <si>
    <t>51901001-0084</t>
  </si>
  <si>
    <t>PANEL CENTRAL</t>
  </si>
  <si>
    <t>51901001-0085</t>
  </si>
  <si>
    <t>ALARMAS AUDIOVISUALES</t>
  </si>
  <si>
    <t>51901001-0086</t>
  </si>
  <si>
    <t>DETECCION TEMPRANA</t>
  </si>
  <si>
    <t>51901001-0087</t>
  </si>
  <si>
    <t>TANQUE CONTENEDOR DE AGENTE EXTINTOR</t>
  </si>
  <si>
    <t>51901001-0088</t>
  </si>
  <si>
    <t>CABEZAL ELECTRICO P/ACTUACION AUTOMATICA DEL TANQUE</t>
  </si>
  <si>
    <t>51901001-0089</t>
  </si>
  <si>
    <t>PANTALLA LDC 28' PROFESIONAL P/CCTV PANEL NIVEL INDUSTRIAL 24/7 ALTAVOCES</t>
  </si>
  <si>
    <t>51901001-0090</t>
  </si>
  <si>
    <t>TORNIQUETES DE ACERO P/CONTROL DE ACERO</t>
  </si>
  <si>
    <t>51901001-0091</t>
  </si>
  <si>
    <t>TORNIQUETE T/BANDERA DE ACERO P/PUERTA DE CORTESIA</t>
  </si>
  <si>
    <t>51901001-0092</t>
  </si>
  <si>
    <t>SISTEMA DE VIGILANCIA</t>
  </si>
  <si>
    <t>51901001-0093</t>
  </si>
  <si>
    <t>EQUIPO RECEPTOR DE MULTI-ALERTAMIENTO SISMICO</t>
  </si>
  <si>
    <t>51901001-0094</t>
  </si>
  <si>
    <t>CAMARAS P/SISTEMA DE VIDEOVIGILANCIA</t>
  </si>
  <si>
    <t>51901001-0095</t>
  </si>
  <si>
    <t>ESTACION DE MONITOREO</t>
  </si>
  <si>
    <t>51901001-0096</t>
  </si>
  <si>
    <t>MINI SPLIT DE 36,000 BTUS</t>
  </si>
  <si>
    <t>51901001-0097</t>
  </si>
  <si>
    <t>51901001-0098</t>
  </si>
  <si>
    <t>TOLDO FIJO</t>
  </si>
  <si>
    <t>51901001-0099</t>
  </si>
  <si>
    <t>MINI SPLIT TIPO PISO TECHO 5 TONELADAS</t>
  </si>
  <si>
    <t>51901001-0100</t>
  </si>
  <si>
    <t>EQUIPO DE AIRE ACONDICIONADO DE PRECISION TIPO IN ROW (EVAPORADORA)</t>
  </si>
  <si>
    <t>51901001-0101</t>
  </si>
  <si>
    <t>EQUIPO DE AIRE ACONDICIONADO DE PRECISION TIPO IN ROW (CONDENSADORA)</t>
  </si>
  <si>
    <t>51901001-0102</t>
  </si>
  <si>
    <t>EVAPORADORA PARA MINISPLIT</t>
  </si>
  <si>
    <t>52100002-0001</t>
  </si>
  <si>
    <t>AMPLIFICADOR DE SEÑAL DE AUDIO</t>
  </si>
  <si>
    <t>12420</t>
  </si>
  <si>
    <t>52100005-0001</t>
  </si>
  <si>
    <t>AMPLIFICADOR PROYECTOR</t>
  </si>
  <si>
    <t>52100022-0003</t>
  </si>
  <si>
    <t>GRABADORA DIGITAL PORTATIL</t>
  </si>
  <si>
    <t>52100022-0017</t>
  </si>
  <si>
    <t>GRABADORA C/CD</t>
  </si>
  <si>
    <t>52100022-0036</t>
  </si>
  <si>
    <t>GRABADORA TIPO REPORTERO</t>
  </si>
  <si>
    <t>52100022-0045</t>
  </si>
  <si>
    <t>GRABADORA DIGITAL DE VOZ</t>
  </si>
  <si>
    <t>52100022-0051</t>
  </si>
  <si>
    <t>GRABADORA DE VOZ</t>
  </si>
  <si>
    <t>52100022-0057</t>
  </si>
  <si>
    <t>CHASIS PARA TRAJETA DE AUDIO Y VIDEO</t>
  </si>
  <si>
    <t>52100025-0001</t>
  </si>
  <si>
    <t>MICROGRABADORA</t>
  </si>
  <si>
    <t>52100027-0002</t>
  </si>
  <si>
    <t>MICROFONO, PARA SOLAPA</t>
  </si>
  <si>
    <t>52100027-0003</t>
  </si>
  <si>
    <t>MICROFONO, INALAMBRICO</t>
  </si>
  <si>
    <t>52100027-0006</t>
  </si>
  <si>
    <t>MICROFONO</t>
  </si>
  <si>
    <t>52100027-0011</t>
  </si>
  <si>
    <t>MICROFONO, INALAMBRICO C/RECEPTOR</t>
  </si>
  <si>
    <t>52100027-0012</t>
  </si>
  <si>
    <t>MICROFONO, INALAMBRICO DE SOLAPA C/RECEPTOR</t>
  </si>
  <si>
    <t>52100027-0027</t>
  </si>
  <si>
    <t>MICROFONO CUELLO DE GANSO</t>
  </si>
  <si>
    <t>52100029-0001</t>
  </si>
  <si>
    <t>PANTALLA PARA ACETATOS</t>
  </si>
  <si>
    <t>52100029-0004</t>
  </si>
  <si>
    <t>PANTALLA DE PROYECCION ELECTRICA</t>
  </si>
  <si>
    <t>52100029-0005</t>
  </si>
  <si>
    <t>PANTALLA TRIPIE</t>
  </si>
  <si>
    <t>52100029-0007</t>
  </si>
  <si>
    <t>PANTALLA DE PROYECCION PLEGABLE</t>
  </si>
  <si>
    <t>52100029-0011</t>
  </si>
  <si>
    <t>PANTALLA DE PARED P/PROYECCION</t>
  </si>
  <si>
    <t>52100029-0020</t>
  </si>
  <si>
    <t>PANTALLA</t>
  </si>
  <si>
    <t>52100029-0021</t>
  </si>
  <si>
    <t>PANTALLA DE PLASMA DE 42""</t>
  </si>
  <si>
    <t>52100029-0023</t>
  </si>
  <si>
    <t>MONITOR LED Y REPRODUCTOR BLUE-RAY</t>
  </si>
  <si>
    <t>52100030-0009</t>
  </si>
  <si>
    <t>PANTALLA DE PARED DE 1.78 X 1.78</t>
  </si>
  <si>
    <t>52100036-0002</t>
  </si>
  <si>
    <t>PROYECTOR VIDEOPROYECTOR</t>
  </si>
  <si>
    <t>52100038-0001</t>
  </si>
  <si>
    <t>VIDEOPROYECTOR</t>
  </si>
  <si>
    <t>52100039-0002</t>
  </si>
  <si>
    <t>PROYECTOR</t>
  </si>
  <si>
    <t>52100039-0004</t>
  </si>
  <si>
    <t>PROYECTOR DE VIDEO</t>
  </si>
  <si>
    <t>52100040-0003</t>
  </si>
  <si>
    <t>PROYECTOR (CAÑON) MULTIMEDIA</t>
  </si>
  <si>
    <t>52100040-0006</t>
  </si>
  <si>
    <t>VIDEOPROYECTOR INALAHAMBRICO</t>
  </si>
  <si>
    <t>52100041-0005</t>
  </si>
  <si>
    <t>REPRODUCTOR DE DVD/CD</t>
  </si>
  <si>
    <t>52100051-0001</t>
  </si>
  <si>
    <t>VIDEOREPRODUCTORA</t>
  </si>
  <si>
    <t>52100051-0023</t>
  </si>
  <si>
    <t>RECEPTOR DE AUDIO Y VIDEO (DECODER)</t>
  </si>
  <si>
    <t>52100052-0014</t>
  </si>
  <si>
    <t>GRABADOR DE DVD C/DISCO DURO</t>
  </si>
  <si>
    <t>52101001-0001</t>
  </si>
  <si>
    <t>MICROFONO INALAMBRICO DE SOLAPA Y DIADEMA UHF</t>
  </si>
  <si>
    <t>52101001-0002</t>
  </si>
  <si>
    <t>MICROFONO INALAMBRICO DE SOLAPA Y DIADEMA</t>
  </si>
  <si>
    <t>52101001-0003</t>
  </si>
  <si>
    <t>52101001-0004</t>
  </si>
  <si>
    <t>MONITOR DE ESTUDIO BIAMPLIFICADO</t>
  </si>
  <si>
    <t>52101001-0005</t>
  </si>
  <si>
    <t>BRAZO DE MICROFONO</t>
  </si>
  <si>
    <t>52101001-0006</t>
  </si>
  <si>
    <t>GRABADORA DIGITAL</t>
  </si>
  <si>
    <t>52101001-0007</t>
  </si>
  <si>
    <t>AURICULAR</t>
  </si>
  <si>
    <t>52101001-0008</t>
  </si>
  <si>
    <t>BELT PACK DIGITAL</t>
  </si>
  <si>
    <t>52101001-0009</t>
  </si>
  <si>
    <t>CONSOLA AUDIO DIGITAL DE 48 CANALES</t>
  </si>
  <si>
    <t>52101001-0010</t>
  </si>
  <si>
    <t>CONVERTIDOR HD/SD</t>
  </si>
  <si>
    <t>52101001-0011</t>
  </si>
  <si>
    <t>CONVERTIDOR SD/HD</t>
  </si>
  <si>
    <t>52101001-0012</t>
  </si>
  <si>
    <t>EQUIPO DE MICROFONIA INALAMBRICO</t>
  </si>
  <si>
    <t>52101001-0013</t>
  </si>
  <si>
    <t>GENERADOR DE SEÑALES MODULAR</t>
  </si>
  <si>
    <t>52101001-0014</t>
  </si>
  <si>
    <t>INTERFAZ PARA CONEXION CAT5</t>
  </si>
  <si>
    <t>52101001-0015</t>
  </si>
  <si>
    <t>INTERFAZ RDSI</t>
  </si>
  <si>
    <t>52101001-0016</t>
  </si>
  <si>
    <t>KIT MULTIVISOR</t>
  </si>
  <si>
    <t>52101001-0017</t>
  </si>
  <si>
    <t>MICRO BODYPACK UHF</t>
  </si>
  <si>
    <t>52101001-0018</t>
  </si>
  <si>
    <t>MICROFONO DE INTERCOM</t>
  </si>
  <si>
    <t>52101001-0019</t>
  </si>
  <si>
    <t>MICROFONO LAVALIER</t>
  </si>
  <si>
    <t>52101001-0020</t>
  </si>
  <si>
    <t>MICROFONO SUPERCARDIOIDE</t>
  </si>
  <si>
    <t>52101001-0021</t>
  </si>
  <si>
    <t>MONITOR BROADCAST 55</t>
  </si>
  <si>
    <t>52101001-0022</t>
  </si>
  <si>
    <t>MONITOR BROADCAST 8.4</t>
  </si>
  <si>
    <t>52101001-0023</t>
  </si>
  <si>
    <t>MONITOR FORMA DE ONDA</t>
  </si>
  <si>
    <t>52101001-0025</t>
  </si>
  <si>
    <t>PANEL DE CONTROL</t>
  </si>
  <si>
    <t>52101001-0026</t>
  </si>
  <si>
    <t>PANEL DE CONTROL XY</t>
  </si>
  <si>
    <t>52101001-0027</t>
  </si>
  <si>
    <t>PANEL DE MEDIDORES</t>
  </si>
  <si>
    <t>52101001-0028</t>
  </si>
  <si>
    <t>RECEPTOR DOBLE UHF</t>
  </si>
  <si>
    <t>52101001-0029</t>
  </si>
  <si>
    <t>TRANSMISOR DE MANO UHF</t>
  </si>
  <si>
    <t>52101001-0030</t>
  </si>
  <si>
    <t>UNIDAD DE CONEXION</t>
  </si>
  <si>
    <t>52101001-0031</t>
  </si>
  <si>
    <t>UNIDAD DE CONMUTACION DE SEÑALES</t>
  </si>
  <si>
    <t>52101001-0032</t>
  </si>
  <si>
    <t>COMPRESOR-LIMITADOR DE SEÑALES DE AUDIO</t>
  </si>
  <si>
    <t>52101001-0033</t>
  </si>
  <si>
    <t>SISTEMA DE ROUTING</t>
  </si>
  <si>
    <t>52101001-0034</t>
  </si>
  <si>
    <t>MATRIZ DE INTERCOMUNICACION DIGITAL</t>
  </si>
  <si>
    <t>52101001-0035</t>
  </si>
  <si>
    <t>REPRODUCTOR DE BLU-RAY</t>
  </si>
  <si>
    <t>52101001-0036</t>
  </si>
  <si>
    <t>CONSOLA MEZCLADORA DE 32 CANALES</t>
  </si>
  <si>
    <t>52101001-0037</t>
  </si>
  <si>
    <t>CONSOLA DE AUDIO DE 12 CANALES</t>
  </si>
  <si>
    <t>52101001-0038</t>
  </si>
  <si>
    <t>REPRODUCTOR/GRABADOR RECARGABLE USB SD MMC</t>
  </si>
  <si>
    <t>52101001-0039</t>
  </si>
  <si>
    <t>BOCINA DE PARED</t>
  </si>
  <si>
    <t>52101001-0040</t>
  </si>
  <si>
    <t>MEZCLADORA CON 20 CANALES DE ENTRADA USB</t>
  </si>
  <si>
    <t>52101001-0041</t>
  </si>
  <si>
    <t>PROCESADOR DIGITAL DE SEÑAL</t>
  </si>
  <si>
    <t>52101001-0042</t>
  </si>
  <si>
    <t>CONSOLA DIGITAL (INCLUYE MICROFONO Y CABLES)</t>
  </si>
  <si>
    <t>52101001-0043</t>
  </si>
  <si>
    <t>UNIDAD CENTRAL PARA CONTROL DE MICROFONOS</t>
  </si>
  <si>
    <t>52101001-0044</t>
  </si>
  <si>
    <t>MEZCLADORA DE SONIDO CON ENTRADA USB</t>
  </si>
  <si>
    <t>52101001-0045</t>
  </si>
  <si>
    <t>DECODIFICADOR/CONVERTIDOR ANALOGO A DIGITAL</t>
  </si>
  <si>
    <t>52101001-0046</t>
  </si>
  <si>
    <t>REPRODUCTOR DE MEDIOS PLAY-OUT</t>
  </si>
  <si>
    <t>52101001-0047</t>
  </si>
  <si>
    <t>CONSOLA DE AUDIO DE 10 CANALES</t>
  </si>
  <si>
    <t>52101001-0048</t>
  </si>
  <si>
    <t>EQUIPO DE  SONIDO (INCLUYE MEZCLADORA Y 2 ALTAVOCES)</t>
  </si>
  <si>
    <t>52101001-0049</t>
  </si>
  <si>
    <t>MEZCLADORA DE 12 CANALES</t>
  </si>
  <si>
    <t>52101001-0050</t>
  </si>
  <si>
    <t>CONSOLA MEZCLADORA 16 CANALES</t>
  </si>
  <si>
    <t>52101001-0051</t>
  </si>
  <si>
    <t>ALTAVOZ PARA PLAFON</t>
  </si>
  <si>
    <t>52101001-0052</t>
  </si>
  <si>
    <t>CONTROL DE VOLUMEN DE PARED</t>
  </si>
  <si>
    <t>52101001-0053</t>
  </si>
  <si>
    <t>EQUIPO DE  SONIDO (INCLUYE MEZCLADORA, BAFLE Y MICROFONO)</t>
  </si>
  <si>
    <t>52101001-0054</t>
  </si>
  <si>
    <t>DIADEMA INALAMBRICA</t>
  </si>
  <si>
    <t>52101001-0055</t>
  </si>
  <si>
    <t>BOCINA APLIFICADORA MOVIL CON BLUETOOTH-USB</t>
  </si>
  <si>
    <t>52101001-0056</t>
  </si>
  <si>
    <t>DESEMBEBEDOR DE AUDIO</t>
  </si>
  <si>
    <t>52101001-0057</t>
  </si>
  <si>
    <t>EMBEBEDOR DE AUDIO</t>
  </si>
  <si>
    <t>52101001-0058</t>
  </si>
  <si>
    <t>ESTUCHE RIGIDO PARA TRANSPORTAR EQUIPO</t>
  </si>
  <si>
    <t>52101001-0059</t>
  </si>
  <si>
    <t>PANEL ACUSTICO</t>
  </si>
  <si>
    <t>52101001-0060</t>
  </si>
  <si>
    <t>INTERFACE DE AUDIO DE 2 CANALES</t>
  </si>
  <si>
    <t>52101001-0061</t>
  </si>
  <si>
    <t>RECEPTOR DE AUDIO</t>
  </si>
  <si>
    <t>52101001-0062</t>
  </si>
  <si>
    <t>PANTALLA DE TV</t>
  </si>
  <si>
    <t>52101001-0063</t>
  </si>
  <si>
    <t>EMBEBEDOR/DESEMBEBEDOR DE AUDIO</t>
  </si>
  <si>
    <t>52101001-0064</t>
  </si>
  <si>
    <t>DIADEMA MONOAURAL CON MICROFONO</t>
  </si>
  <si>
    <t>52101001-0065</t>
  </si>
  <si>
    <t>SISTEMA DE MICROFONIA INALAMBRICA</t>
  </si>
  <si>
    <t>52101001-0066</t>
  </si>
  <si>
    <t>MICROFONO DE ESTUDIO</t>
  </si>
  <si>
    <t>52101001-0067</t>
  </si>
  <si>
    <t>BRAZO TIPO GRUA PARA TOMAS LEJANAS CON CAMARA DE VIDEO</t>
  </si>
  <si>
    <t>52101001-0068</t>
  </si>
  <si>
    <t>MONITOR 2 EN 1 PARA CONTROL DE EMISION</t>
  </si>
  <si>
    <t>52101001-0069</t>
  </si>
  <si>
    <t>UNIDAD DE CONVERSACION PORTATIL PARA CONFERENCIAS</t>
  </si>
  <si>
    <t>52101001-0070</t>
  </si>
  <si>
    <t>DISTRIBUIDOR DE VIDEO HD</t>
  </si>
  <si>
    <t>52101001-0071</t>
  </si>
  <si>
    <t>RECEPTOR DUAL PARA MICROFONOS INALAMBRICOS</t>
  </si>
  <si>
    <t>52101001-0072</t>
  </si>
  <si>
    <t>ECUALIZADOR</t>
  </si>
  <si>
    <t>52101001-0073</t>
  </si>
  <si>
    <t>DISTRIBUIDOR DE AUDIO</t>
  </si>
  <si>
    <t>52101001-0074</t>
  </si>
  <si>
    <t>SISTEMA LINEAL DE BOCINAS</t>
  </si>
  <si>
    <t>52101001-0075</t>
  </si>
  <si>
    <t>SISTEMA TRANSPORTADOR DE SEÑALES TIPO SNAKE</t>
  </si>
  <si>
    <t>52101001-0076</t>
  </si>
  <si>
    <t>RADIOCOMUNICADOR</t>
  </si>
  <si>
    <t>52101001-0077</t>
  </si>
  <si>
    <t>KIT DE MICROFONO INALAMBRICO</t>
  </si>
  <si>
    <t>52101001-0078</t>
  </si>
  <si>
    <t>MEZCLADORA DE 8 CANALES</t>
  </si>
  <si>
    <t>52101001-0079</t>
  </si>
  <si>
    <t>MODULO VIDEO WALL</t>
  </si>
  <si>
    <t>52101001-0080</t>
  </si>
  <si>
    <t>MONITOR PORTATIL DE 5" PARA DSLR</t>
  </si>
  <si>
    <t>52101001-0081</t>
  </si>
  <si>
    <t>CONTROL DE DESPLAZAMIENTO USB</t>
  </si>
  <si>
    <t>52101001-0082</t>
  </si>
  <si>
    <t>DIVISOR BIFURCADOR HDMI DE 8 PUERTOS CON AMPLIFICADOR SPLITT</t>
  </si>
  <si>
    <t>52101001-0083</t>
  </si>
  <si>
    <t>MINI CONVERTIDOR</t>
  </si>
  <si>
    <t>52101001-0084</t>
  </si>
  <si>
    <t>USB 2.0 INTERFAZ DE AUDIO 18-ENTRADA/20-SALIDA 24-BIT/192 KHZ P/CONEXIÓN DE EQUIPO DE AUDIO COMPUTADORA PROYECTORES</t>
  </si>
  <si>
    <t>52101001-0085</t>
  </si>
  <si>
    <t>52101001-0086</t>
  </si>
  <si>
    <t>AMPLIFICADOR DE PODER 2 ZONAS</t>
  </si>
  <si>
    <t>52101001-0087</t>
  </si>
  <si>
    <t>CONSOLA MEZCLADORA 24 CANALES</t>
  </si>
  <si>
    <t>52101001-0088</t>
  </si>
  <si>
    <t>MEZCLADORA DIGITAL 16 ENTRADAS</t>
  </si>
  <si>
    <t>52101001-0089</t>
  </si>
  <si>
    <t>DISTRIBUIDOR DE AUDIFONOS</t>
  </si>
  <si>
    <t>52101001-0090</t>
  </si>
  <si>
    <t>REPRODUCTOR DE CD DUAL USB Y MP3</t>
  </si>
  <si>
    <t>52101001-0091</t>
  </si>
  <si>
    <t>GRABADOR DE CD/REPRODUCTOR</t>
  </si>
  <si>
    <t>52101001-0092</t>
  </si>
  <si>
    <t>SISTEMA DE AUDIO</t>
  </si>
  <si>
    <t>52101001-0093</t>
  </si>
  <si>
    <t>CONSOLA DE ILUMINACION PARA ESTUDIO DE TELEVISION</t>
  </si>
  <si>
    <t>52101001-0094</t>
  </si>
  <si>
    <t>INTERFAZ  I/O DE AUDIO P/EQUIPO DE EDICION</t>
  </si>
  <si>
    <t>52101001-0095</t>
  </si>
  <si>
    <t>GABINETE DE CONECTIVIDAD</t>
  </si>
  <si>
    <t>52101001-0096</t>
  </si>
  <si>
    <t>MONITOR BROADCAST</t>
  </si>
  <si>
    <t>52101001-0097</t>
  </si>
  <si>
    <t>GRABADOR DE VIDEO NVR 32 CANALES IP</t>
  </si>
  <si>
    <t>52101001-0098</t>
  </si>
  <si>
    <t>EQUIPO TRANSMISOR INALAMBRICO P/ESTUDIO DE TELEVISION</t>
  </si>
  <si>
    <t>52101001-0099</t>
  </si>
  <si>
    <t>MEZCLADOR DE IMAGEN</t>
  </si>
  <si>
    <t>52101001-0100</t>
  </si>
  <si>
    <t>RECEPTOR DOS CANALES</t>
  </si>
  <si>
    <t>52101001-0101</t>
  </si>
  <si>
    <t>TARJETA CONVERTIDORA SDI</t>
  </si>
  <si>
    <t>52101001-0102</t>
  </si>
  <si>
    <t>52101001-0103</t>
  </si>
  <si>
    <t>DIADEMA AURICULAR</t>
  </si>
  <si>
    <t>52101001-0104</t>
  </si>
  <si>
    <t>MONITOR 43 PULGADAS</t>
  </si>
  <si>
    <t>52101001-0105</t>
  </si>
  <si>
    <t>KIT DE AUDIFONOS</t>
  </si>
  <si>
    <t>52300013-0004</t>
  </si>
  <si>
    <t>CAMARA FOTOGRAFICA</t>
  </si>
  <si>
    <t>52300013-0005</t>
  </si>
  <si>
    <t>CAMARA FOTOGRAFICA DIGITAL</t>
  </si>
  <si>
    <t>52300013-0006</t>
  </si>
  <si>
    <t>CAMARA FOTOGRAFICA P/VIDEO C/ACCESORIOS</t>
  </si>
  <si>
    <t>52300013-0008</t>
  </si>
  <si>
    <t>CAMARA DIGITAL</t>
  </si>
  <si>
    <t>52300013-0011</t>
  </si>
  <si>
    <t>ESTUCHE P/CAMARA FOTOGRAFICA</t>
  </si>
  <si>
    <t>52300013-0012</t>
  </si>
  <si>
    <t>ESTUCHE P/CAMARA VIDEO</t>
  </si>
  <si>
    <t>52300013-0014</t>
  </si>
  <si>
    <t>VIDEOCAMARA</t>
  </si>
  <si>
    <t>52300013-0015</t>
  </si>
  <si>
    <t>TRIPIE DE ALUMINIO</t>
  </si>
  <si>
    <t>52300013-0017</t>
  </si>
  <si>
    <t>DUPLICADOR DVD/CD</t>
  </si>
  <si>
    <t>52300013-0018</t>
  </si>
  <si>
    <t>LECTOR DE TARJETAS/GRABADORA PORTABLE</t>
  </si>
  <si>
    <t>52300023-0004</t>
  </si>
  <si>
    <t>LENTE FOTOGRAFICO</t>
  </si>
  <si>
    <t>52301001-0001</t>
  </si>
  <si>
    <t>CABEZAL PARA TRIPIE</t>
  </si>
  <si>
    <t>52301001-0002</t>
  </si>
  <si>
    <t>PLACA PARA TRIPIE</t>
  </si>
  <si>
    <t>52301001-0003</t>
  </si>
  <si>
    <t>VIDEO-GRABADORA DIGITAL</t>
  </si>
  <si>
    <t>52301001-0004</t>
  </si>
  <si>
    <t>FLASH PARA CAMARA FOTOGRAFICA</t>
  </si>
  <si>
    <t>52301001-0005</t>
  </si>
  <si>
    <t>MEZCLADOR DE PRODUCCION Y TRANSMISION DE VIDEO EN DIRECTO</t>
  </si>
  <si>
    <t>52301001-0006</t>
  </si>
  <si>
    <t>TRIPIE CON LAMPARA INCLUIDA</t>
  </si>
  <si>
    <t>52301001-0007</t>
  </si>
  <si>
    <t>KIT DE ILUMINACION PARA FOTOGRAFIA Y VIDEO</t>
  </si>
  <si>
    <t>52301001-0008</t>
  </si>
  <si>
    <t>SOPORTE PARA FONDO PARA FOTOGRAFIA Y VIDEO</t>
  </si>
  <si>
    <t>52301001-0009</t>
  </si>
  <si>
    <t>CABEZAL PANORAMICO PARA CAMARA DE VIDEO EN INTERIORES</t>
  </si>
  <si>
    <t>52301001-0010</t>
  </si>
  <si>
    <t>PANEL DE CONTROL REMOTO TIPO JOSTICK PARA CAMARAS DE VIDEO</t>
  </si>
  <si>
    <t>52301001-0011</t>
  </si>
  <si>
    <t>CONMUTADOR PRINCIPAL PARA PROCESAMIENTO DE SEÑALES DE VIDEO</t>
  </si>
  <si>
    <t>52301001-0012</t>
  </si>
  <si>
    <t>PANEL DE CONTROL PARA CONMUTADOR PRINCIPAL</t>
  </si>
  <si>
    <t>52301001-0013</t>
  </si>
  <si>
    <t>PANEL DE CONTROL EN PANTALLA TACTIL PARA CONMUTADOR PRINCIPAL</t>
  </si>
  <si>
    <t>52301001-0014</t>
  </si>
  <si>
    <t>UNIDAD DE ALMACENAMIENTO PARA PROCESAMIENTO DE SEÑALES DE VIDEO</t>
  </si>
  <si>
    <t>52301001-0015</t>
  </si>
  <si>
    <t>TELEPROMPTER</t>
  </si>
  <si>
    <t>52301001-0016</t>
  </si>
  <si>
    <t>DISTRIBUIDOR AMPLIFICADOR PARA SEÑALES 3G HD -SDI</t>
  </si>
  <si>
    <t>52301001-0017</t>
  </si>
  <si>
    <t>GRABADOR PORTATIL Y ADMINISTRADOR DE VIDEO DE ALTA CALIDAD</t>
  </si>
  <si>
    <t>52301001-0018</t>
  </si>
  <si>
    <t>SWITCH DE MATRIZ PARA SEÑALES 3G HD -SDI</t>
  </si>
  <si>
    <t>52301001-0019</t>
  </si>
  <si>
    <t>BAHIA DE PARCHEO DE AUDIO</t>
  </si>
  <si>
    <t>52301001-0020</t>
  </si>
  <si>
    <t>BAHIA DE PARCHEO DE VIDEO</t>
  </si>
  <si>
    <t>52301001-0021</t>
  </si>
  <si>
    <t>MATRIZ DE INTERCOMUNICACION DE 24 PUERTOS</t>
  </si>
  <si>
    <t>52301001-0022</t>
  </si>
  <si>
    <t>INTERFAZ DE PANEL PARA MATRIZ  DE INTERCOMUNICACION</t>
  </si>
  <si>
    <t>52301001-0023</t>
  </si>
  <si>
    <t>CONCENTRADOR PARA DISPOSITIVOS TRANSCEPTORES O VIDEOCAMARAS</t>
  </si>
  <si>
    <t>52301001-0024</t>
  </si>
  <si>
    <t>LAMPARA DE LUZ ULTRALIVIANA PARA CAMARAS Y VIDEOCAMARAS</t>
  </si>
  <si>
    <t>52301001-0025</t>
  </si>
  <si>
    <t>PLUG-IN INALAMBRICO TRANSMISOR DE SEÑAL DE AUDIO</t>
  </si>
  <si>
    <t>52301001-0026</t>
  </si>
  <si>
    <t>TRANSMISOR INALAMBRICO DE SEÑALES PARA EQUIPOS PORTATILES</t>
  </si>
  <si>
    <t>52301001-0027</t>
  </si>
  <si>
    <t>DISPOSITIVO GENERADOR DE GRAFICOS EN TIEMPO REAL PARA PRODUCCIONES</t>
  </si>
  <si>
    <t>52301001-0028</t>
  </si>
  <si>
    <t>DISTRIBUIDOR AMPLIFICADOR PARA SEÑALES DE AUDIO MONO</t>
  </si>
  <si>
    <t>52301001-0029</t>
  </si>
  <si>
    <t>BLU RAY CON DD INTERNO PARA ALMACENAR Y EDITAR VIDEOS EN MULTIPLES FORMATOS</t>
  </si>
  <si>
    <t>52301001-0030</t>
  </si>
  <si>
    <t>EQUIPO RASTERIZADOR DE IMAGENES</t>
  </si>
  <si>
    <t>52301001-0031</t>
  </si>
  <si>
    <t>ADAPTADOR PARA TRIPIE</t>
  </si>
  <si>
    <t>52301001-0032</t>
  </si>
  <si>
    <t>SWICHT PARA MONITOREAR, ANALIZAR Y GENERAR AJUSTES DE SEÑALES DE VIDEO EN DIRECTO</t>
  </si>
  <si>
    <t>52301001-0033</t>
  </si>
  <si>
    <t>UNIDAD DE CONTROL DE CAMARAS DE ESTUDIO</t>
  </si>
  <si>
    <t>52301001-0034</t>
  </si>
  <si>
    <t>PANEL PARA OPERACION DE CAMARAS A CONTROL REMOTO</t>
  </si>
  <si>
    <t>52301001-0035</t>
  </si>
  <si>
    <t>VISOR LCD A COLOR PARA CAMARA</t>
  </si>
  <si>
    <t>52301001-0036</t>
  </si>
  <si>
    <t>CHROMA KEY</t>
  </si>
  <si>
    <t>52301001-0037</t>
  </si>
  <si>
    <t>KIT DE CONTROL TRASERO DE LENTE</t>
  </si>
  <si>
    <t>52301001-0038</t>
  </si>
  <si>
    <t>CONVERTIDOR DE FORMATO PARA SEÑALES DE VIDEO</t>
  </si>
  <si>
    <t>52301001-0039</t>
  </si>
  <si>
    <t>SWICHT PARA SEÑAL DE VIDEO</t>
  </si>
  <si>
    <t>52301001-0040</t>
  </si>
  <si>
    <t>BELTPACK ALAMBRICO</t>
  </si>
  <si>
    <t>52301001-0041</t>
  </si>
  <si>
    <t>TRIPIE PARA CAMARA FOTOGRAFICA</t>
  </si>
  <si>
    <t>52301001-0042</t>
  </si>
  <si>
    <t>BASTIDOR CON FUENTE DE ALIMENTACION Y VENTILADOR</t>
  </si>
  <si>
    <t>52301001-0043</t>
  </si>
  <si>
    <t>MONOPIE</t>
  </si>
  <si>
    <t>52301001-0044</t>
  </si>
  <si>
    <t>CAMARA CON ESTABILIZADOR</t>
  </si>
  <si>
    <t>52301001-0045</t>
  </si>
  <si>
    <t>FILTRO DE DENSIDAD NEUTRA VARIABLE PARA LENTE</t>
  </si>
  <si>
    <t>52301001-0046</t>
  </si>
  <si>
    <t>LUZ DE SOL PORTATIL ( LAMPARA )</t>
  </si>
  <si>
    <t>52301001-0047</t>
  </si>
  <si>
    <t>DRON CON CAMARA</t>
  </si>
  <si>
    <t>52301001-0048</t>
  </si>
  <si>
    <t>CAMARA DE VIDEO Y FOTOGRAFIA</t>
  </si>
  <si>
    <t>52301001-0049</t>
  </si>
  <si>
    <t>LAMPARA PARA GRABACION</t>
  </si>
  <si>
    <t>52301001-0050</t>
  </si>
  <si>
    <t>MOCHILA PARA EQUIPO FOTOGRAFICO</t>
  </si>
  <si>
    <t>52301001-0051</t>
  </si>
  <si>
    <t>SOPORTE PARA CAMARA</t>
  </si>
  <si>
    <t>52301001-0052</t>
  </si>
  <si>
    <t>LAMPARA DE LEDS</t>
  </si>
  <si>
    <t>52301001-0053</t>
  </si>
  <si>
    <t>LAMPARA DE TUNGSTENO</t>
  </si>
  <si>
    <t>52301001-0054</t>
  </si>
  <si>
    <t>LAMPARA PARA ESTUDIO DE TELEVISION</t>
  </si>
  <si>
    <t>52301001-0055</t>
  </si>
  <si>
    <t>KIT DE 8 CAMARAS</t>
  </si>
  <si>
    <t>52301001-0056</t>
  </si>
  <si>
    <t>DISTRIBUIDOR AMPLIFICADOR P/SEÑALES HDMI</t>
  </si>
  <si>
    <t>52301001-0057</t>
  </si>
  <si>
    <t>CUERPO DE CAMARA FOTOGRAFICA</t>
  </si>
  <si>
    <t>52301001-0058</t>
  </si>
  <si>
    <t>CAMARA AK- HC5000</t>
  </si>
  <si>
    <t>52301001-0059</t>
  </si>
  <si>
    <t>CONTROL DE CAMARA</t>
  </si>
  <si>
    <t>52301001-0060</t>
  </si>
  <si>
    <t>CONTROL REMOTO RACK</t>
  </si>
  <si>
    <t>52301001-0061</t>
  </si>
  <si>
    <t>PANTALLA LIGERA</t>
  </si>
  <si>
    <t>52301001-0062</t>
  </si>
  <si>
    <t>LENTE PARA CAMARA</t>
  </si>
  <si>
    <t>52301001-0063</t>
  </si>
  <si>
    <t>GRUA CABEZAL</t>
  </si>
  <si>
    <t>52301001-0064</t>
  </si>
  <si>
    <t>ANALIZADOR DE SEÑAL</t>
  </si>
  <si>
    <t>52301001-0065</t>
  </si>
  <si>
    <t>MONITOR DOBLE</t>
  </si>
  <si>
    <t>52301001-0066</t>
  </si>
  <si>
    <t>MATRIZ INTERCOM</t>
  </si>
  <si>
    <t>52301001-0067</t>
  </si>
  <si>
    <t>ESTACION INTERCOM</t>
  </si>
  <si>
    <t>52301001-0068</t>
  </si>
  <si>
    <t>52901001-0001</t>
  </si>
  <si>
    <t>BALANCIN O SUBE Y BAJA</t>
  </si>
  <si>
    <t>53100127-0001</t>
  </si>
  <si>
    <t>GABINETE CURACIONES</t>
  </si>
  <si>
    <t>12430</t>
  </si>
  <si>
    <t>53101001-0001</t>
  </si>
  <si>
    <t>CAMILLA RIGIDA DE PLASTICO</t>
  </si>
  <si>
    <t>53101001-0002</t>
  </si>
  <si>
    <t>MICROSCOPIO</t>
  </si>
  <si>
    <t>53101001-0003</t>
  </si>
  <si>
    <t>53101001-0004</t>
  </si>
  <si>
    <t>MESA DE EXPLORACION GABINETE CON TRES CAJONES</t>
  </si>
  <si>
    <t>53101001-0005</t>
  </si>
  <si>
    <t>MESA AUXILIAR</t>
  </si>
  <si>
    <t>53101001-0006</t>
  </si>
  <si>
    <t>53101001-0007</t>
  </si>
  <si>
    <t>53101001-0008</t>
  </si>
  <si>
    <t>DESFIBRILADOR EXTERNO AUTOMATICO</t>
  </si>
  <si>
    <t>53101001-0009</t>
  </si>
  <si>
    <t>ASPIRADOR DE SECRECIONES ELECTRICO PORTATIL Y RECARGABLE CON VASO DE 800 ML</t>
  </si>
  <si>
    <t>53101001-0010</t>
  </si>
  <si>
    <t>MONITOR DE SIGNOS VITALES</t>
  </si>
  <si>
    <t>53101001-0011</t>
  </si>
  <si>
    <t>ARCO SANITIZANTE</t>
  </si>
  <si>
    <t>53101001-0012</t>
  </si>
  <si>
    <t>CABINA SANITIZANTE / INCLUIDO LÍQUIDO</t>
  </si>
  <si>
    <t>53101001-0013</t>
  </si>
  <si>
    <t>TERMONEBULIZADOR/ SANITIZADOR</t>
  </si>
  <si>
    <t>53101001-0014</t>
  </si>
  <si>
    <t>CONCENTRADOR DE OXÍGENO</t>
  </si>
  <si>
    <t>53200414-0002</t>
  </si>
  <si>
    <t>MALETA DE TRAUMA EQUIPADA CON INSTRUMENTAL MEDICO</t>
  </si>
  <si>
    <t>53201001-0001</t>
  </si>
  <si>
    <t>OTOSCOPIO</t>
  </si>
  <si>
    <t>53201001-0002</t>
  </si>
  <si>
    <t>BASCULA CON ESTADIMETRO</t>
  </si>
  <si>
    <t>53201001-0003</t>
  </si>
  <si>
    <t>54100001-0001</t>
  </si>
  <si>
    <t>AMBULANCIA</t>
  </si>
  <si>
    <t>12440</t>
  </si>
  <si>
    <t>54104001-0001</t>
  </si>
  <si>
    <t>AUTOMOVIL SEDAN PARA SERVICIOS ADMINISTRATIVOS</t>
  </si>
  <si>
    <t>54104001-0002</t>
  </si>
  <si>
    <t>CAMIONETA TIPO PANEL PARA SERVICIOS ADMINISTRATIVOS</t>
  </si>
  <si>
    <t>54104001-0003</t>
  </si>
  <si>
    <t>MOTOCICLETA PARA SERVICIOS ADMINISTRATIVOS</t>
  </si>
  <si>
    <t>54104001-0004</t>
  </si>
  <si>
    <t>CAMION DE PASAJEROS</t>
  </si>
  <si>
    <t>54104001-0005</t>
  </si>
  <si>
    <t>56201001-0002</t>
  </si>
  <si>
    <t>12460</t>
  </si>
  <si>
    <t>56201001-0003</t>
  </si>
  <si>
    <t>HIDROLAVADORA</t>
  </si>
  <si>
    <t>56201001-0004</t>
  </si>
  <si>
    <t>TANQUE HIDRONEUMATICO DE REPUESTO</t>
  </si>
  <si>
    <t>56201001-0005</t>
  </si>
  <si>
    <t>TANQUE HIDRONEUMATICO</t>
  </si>
  <si>
    <t>56201001-0006</t>
  </si>
  <si>
    <t>ELEVADOR PARA PERSONAS CON CAPACIDADES DIFERENTES</t>
  </si>
  <si>
    <t>56201001-0007</t>
  </si>
  <si>
    <t>ASPIRADORA INDUSTRIAL</t>
  </si>
  <si>
    <t>56201001-0008</t>
  </si>
  <si>
    <t>ELEVADOR</t>
  </si>
  <si>
    <t>56201001-0009</t>
  </si>
  <si>
    <t>TANQUE DE ACERO PARA ALMACENAMIENTO DE AGUA</t>
  </si>
  <si>
    <t>56201001-0010</t>
  </si>
  <si>
    <t>BOMBA SUMERGIBLE PARA DRENAJE</t>
  </si>
  <si>
    <t>56201001-0011</t>
  </si>
  <si>
    <t>56201001-0012</t>
  </si>
  <si>
    <t>MOTOR PARA BOMBA SUMERGIBLE 3HP, BIFASICO 220 V Y 1 FASE</t>
  </si>
  <si>
    <t>56201001-0013</t>
  </si>
  <si>
    <t>PLANTA DE TRATAMIENTO DE AGUAS NEGRAS</t>
  </si>
  <si>
    <t>56201001-0014</t>
  </si>
  <si>
    <t>ESTACION DE SOLDAR</t>
  </si>
  <si>
    <t>56201001-0015</t>
  </si>
  <si>
    <t>56201001-0016</t>
  </si>
  <si>
    <t>MOTOR ELECTRICO P/PORTON</t>
  </si>
  <si>
    <t>56201001-0017</t>
  </si>
  <si>
    <t>POLIPASTO ELECTRICO</t>
  </si>
  <si>
    <t>56500001-0001</t>
  </si>
  <si>
    <t>ADAPTADOR ONDA CORTA</t>
  </si>
  <si>
    <t>56500004-0008</t>
  </si>
  <si>
    <t>ANTENA AEREA PROFESIONAL VHF/UHF</t>
  </si>
  <si>
    <t>56500022-0001</t>
  </si>
  <si>
    <t>CONMUTADOR TELEFONICO</t>
  </si>
  <si>
    <t>56500022-0013</t>
  </si>
  <si>
    <t>EQUIPO DE ADMINISTRACION DE TELEFONIA</t>
  </si>
  <si>
    <t>56500022-0020</t>
  </si>
  <si>
    <t>EQUIPO DE ACCESO INALAMBRICO P/INTERIORES</t>
  </si>
  <si>
    <t>56500031-0001</t>
  </si>
  <si>
    <t>EQUIPO DE SEGURIDAD TIPO HARDWARE</t>
  </si>
  <si>
    <t>56500034-0005</t>
  </si>
  <si>
    <t>FAX</t>
  </si>
  <si>
    <t>56500080-0009</t>
  </si>
  <si>
    <t>SISTEMA DE CONTROL DE ACCESO DE PERSONAL C/TARJETA</t>
  </si>
  <si>
    <t>56500085-0001</t>
  </si>
  <si>
    <t>TELEFONO MULTILINEA</t>
  </si>
  <si>
    <t>56500085-0003</t>
  </si>
  <si>
    <t>TELEFONO SECRETARIAL</t>
  </si>
  <si>
    <t>56500085-0004</t>
  </si>
  <si>
    <t>TELEFONO UNILINEA</t>
  </si>
  <si>
    <t>56500085-0007</t>
  </si>
  <si>
    <t>TELEFONO INALAMBRICO</t>
  </si>
  <si>
    <t>56500085-0008</t>
  </si>
  <si>
    <t>TELEFONO DIGITAL MANOS LIBRES</t>
  </si>
  <si>
    <t>56500085-0023</t>
  </si>
  <si>
    <t>56500088-0002</t>
  </si>
  <si>
    <t>TRANSMISOR DE VIDEO Y AUDIO</t>
  </si>
  <si>
    <t>56501001-0001</t>
  </si>
  <si>
    <t>DEMODULADOR DE SEÑAL DIGITAL</t>
  </si>
  <si>
    <t>56501001-0002</t>
  </si>
  <si>
    <t>VIDEOCAMARA PARA TELEFONO IP</t>
  </si>
  <si>
    <t>56501001-0003</t>
  </si>
  <si>
    <t>CONTROLADOR DE AUDIO Y VIDEO</t>
  </si>
  <si>
    <t>56501001-0004</t>
  </si>
  <si>
    <t>HIDRIDO TELEFONICO DIGITAL</t>
  </si>
  <si>
    <t>56501001-0005</t>
  </si>
  <si>
    <t>CELULAR  IPHONE 8 PLUS PANTALLA 5.5PULGADAS  64 GB ALMACENAMIENTO</t>
  </si>
  <si>
    <t>56501001-0006</t>
  </si>
  <si>
    <t>CELULAR 11 PRO MAX PANTALLA 6.5 PULGADAS 64 GB ALMACENAMIENTO</t>
  </si>
  <si>
    <t>56501001-0007</t>
  </si>
  <si>
    <t>CELULAR IPHONE 8 PANTALLA 4.7 PULGADAS 64 GB ALMACENAMIENTO</t>
  </si>
  <si>
    <t>56501001-0008</t>
  </si>
  <si>
    <t>CELULAR GALAXY S10 PANTALLA 6.4 PULGADAS 128 GB ALMACENAMIENTO</t>
  </si>
  <si>
    <t>56501001-0009</t>
  </si>
  <si>
    <t>CELULAR  GALAXY A10 CON PANTALLA DE 6.2 PULGADAS CON 32 GB DE ALMACENAMIENTO</t>
  </si>
  <si>
    <t>56501001-0010</t>
  </si>
  <si>
    <t>CELULAR HUAWEI  P SMART PANTALLA DE 5.6 PULGADAS CON 32 DE ALMACENAMIENTO</t>
  </si>
  <si>
    <t>56501001-0011</t>
  </si>
  <si>
    <t>56501001-0012</t>
  </si>
  <si>
    <t>CELULAR IPHONE SE</t>
  </si>
  <si>
    <t>56501001-0013</t>
  </si>
  <si>
    <t>CELULAR IPHONE XR</t>
  </si>
  <si>
    <t>56501001-0014</t>
  </si>
  <si>
    <t>GENERADOR DE SEÑALES</t>
  </si>
  <si>
    <t>56501001-0016</t>
  </si>
  <si>
    <t>SINTONIZADOR DE TV</t>
  </si>
  <si>
    <t>56501001-0017</t>
  </si>
  <si>
    <t>EQUIPO REPETIDOR DE SEÑAL</t>
  </si>
  <si>
    <t>56600015-0002</t>
  </si>
  <si>
    <t>CARGADOR DE BATERIAS</t>
  </si>
  <si>
    <t>56600051-0001</t>
  </si>
  <si>
    <t>FUENTE DE ALIMENTACION</t>
  </si>
  <si>
    <t>56600083-0005</t>
  </si>
  <si>
    <t>PODADORA PARA CESPED</t>
  </si>
  <si>
    <t>56600096-0001</t>
  </si>
  <si>
    <t>REGULADOR CORRIENTE, VOLTAJE (NO BREAKE)</t>
  </si>
  <si>
    <t>56600096-0007</t>
  </si>
  <si>
    <t>EQUIPO DE ENERGIA ININTERRUMPIBLE</t>
  </si>
  <si>
    <t>56600096-0009</t>
  </si>
  <si>
    <t>UNIDAD DE RESPALDO DE ENERGIA UPS</t>
  </si>
  <si>
    <t>56600096-0010</t>
  </si>
  <si>
    <t>BATERIA P/SERVIDOR DE TELEFONIA</t>
  </si>
  <si>
    <t>56600096-0013</t>
  </si>
  <si>
    <t>UNIDAD DE ENERGIA ININTERRUMPIDA UPS</t>
  </si>
  <si>
    <t>56600096-0014</t>
  </si>
  <si>
    <t>UNIDAD DE DISTRIBUCION DE POTENCIA PDU</t>
  </si>
  <si>
    <t>56601001-0002</t>
  </si>
  <si>
    <t>DISPOSITIVO SUPRESOR DE TRANSITORIOS DTS</t>
  </si>
  <si>
    <t>56601001-0003</t>
  </si>
  <si>
    <t>DATALOGGER</t>
  </si>
  <si>
    <t>56601001-0004</t>
  </si>
  <si>
    <t>TRANSFORMADOR TIPO SECO</t>
  </si>
  <si>
    <t>56601001-0005</t>
  </si>
  <si>
    <t>PLANTA DE ENERGIA ELECTRICA</t>
  </si>
  <si>
    <t>56601001-0006</t>
  </si>
  <si>
    <t>TABLERO DE TRANSFERENCIAS</t>
  </si>
  <si>
    <t>56601001-0007</t>
  </si>
  <si>
    <t>PINZA AMPERIMETRICA</t>
  </si>
  <si>
    <t>56601001-0008</t>
  </si>
  <si>
    <t>LUXOMETRO</t>
  </si>
  <si>
    <t>56601001-0009</t>
  </si>
  <si>
    <t>TELUROMETRO</t>
  </si>
  <si>
    <t>56601001-0010</t>
  </si>
  <si>
    <t>CAMARA TERMICA</t>
  </si>
  <si>
    <t>56601001-0011</t>
  </si>
  <si>
    <t>ANALIZADOR TRIFASICO DE CALIDAD DE LA ENERGIA ELECTRICA</t>
  </si>
  <si>
    <t>56601001-0012</t>
  </si>
  <si>
    <t>DISTRIBUIDOR Y ACONDICIONADOR DE VOLTAJE</t>
  </si>
  <si>
    <t>56601001-0013</t>
  </si>
  <si>
    <t>INTERRUPTOR DE TRANSFERENCIA ESTATICA STS</t>
  </si>
  <si>
    <t>56601001-0014</t>
  </si>
  <si>
    <t>INTERRUPTOR DE BYPASS ESTATICO EXTERNO PARA UPS</t>
  </si>
  <si>
    <t>56601001-0015</t>
  </si>
  <si>
    <t>ANALIZADOR DE SEÑALES</t>
  </si>
  <si>
    <t>56601001-0016</t>
  </si>
  <si>
    <t>TRAZADOR DE SEÑALES</t>
  </si>
  <si>
    <t>56601001-0017</t>
  </si>
  <si>
    <t>TARJETA DE MONITOREO PARA EQUIPO ELECTROMECANICO</t>
  </si>
  <si>
    <t>56601001-0018</t>
  </si>
  <si>
    <t>BATERIAS PARA DRON</t>
  </si>
  <si>
    <t>56601001-0019</t>
  </si>
  <si>
    <t>BOTONERA SELECTORA DE SEÑAL</t>
  </si>
  <si>
    <t>56601001-0020</t>
  </si>
  <si>
    <t>TRAZADOR DE CABLEADO</t>
  </si>
  <si>
    <t>56601001-0021</t>
  </si>
  <si>
    <t>MEDIDOR DE FLUJO DE AIRE</t>
  </si>
  <si>
    <t>56601001-0022</t>
  </si>
  <si>
    <t>JUEGO DE PINZAS DE CORRIENTE</t>
  </si>
  <si>
    <t>56601001-0023</t>
  </si>
  <si>
    <t>SISTEMA DE MONITOREO</t>
  </si>
  <si>
    <t>56601001-0024</t>
  </si>
  <si>
    <t>SUBESTACION ELECTRICA TRIFASICA</t>
  </si>
  <si>
    <t>55991</t>
  </si>
  <si>
    <t>56601001-0025</t>
  </si>
  <si>
    <t>PINZAS DE CORRIENTE</t>
  </si>
  <si>
    <t>56601001-0026</t>
  </si>
  <si>
    <t>MEDUSA PROEL 16 CANALES</t>
  </si>
  <si>
    <t>56601001-0027</t>
  </si>
  <si>
    <t>SUPRESORES DE TRANSITORIOS ( TVSS )</t>
  </si>
  <si>
    <t>56601001-0028</t>
  </si>
  <si>
    <t>BANCO DE BATERIA PARA UPS</t>
  </si>
  <si>
    <t>56601001-0029</t>
  </si>
  <si>
    <t>56601001-0030</t>
  </si>
  <si>
    <t>INDICADOR DE ROTACION DE FASES TRIFASICO CON DISPLAY LCD</t>
  </si>
  <si>
    <t>56601001-0031</t>
  </si>
  <si>
    <t>TABLERO DE ALIMENTACION ELECTRICA</t>
  </si>
  <si>
    <t>56601001-0032</t>
  </si>
  <si>
    <t>EQUIPO SOLAR ( PANEL )</t>
  </si>
  <si>
    <t>56601001-0033</t>
  </si>
  <si>
    <t>PARARRAYOS IONIZANTE</t>
  </si>
  <si>
    <t>56601001-0034</t>
  </si>
  <si>
    <t>ELECTRODUCTO</t>
  </si>
  <si>
    <t>56601001-0035</t>
  </si>
  <si>
    <t>TRANSFORMADOR DE POTENCIA DE 300 KVA</t>
  </si>
  <si>
    <t>56601001-0036</t>
  </si>
  <si>
    <t>SWITCH DE TRANSFERENCIA ESTATICA</t>
  </si>
  <si>
    <t>56601001-0037</t>
  </si>
  <si>
    <t>SWITCH DE TRANSFERENCIA AUTOMATICO ATS</t>
  </si>
  <si>
    <t>56601001-0038</t>
  </si>
  <si>
    <t>BATERIA INDUSTRIAL P/MONTACARGA</t>
  </si>
  <si>
    <t>56601001-0039</t>
  </si>
  <si>
    <t>FUENTES DE PODER PARA SWITCH DE ACCESO</t>
  </si>
  <si>
    <t>56601001-0040</t>
  </si>
  <si>
    <t>OSCILOSCOPIO DIGITAL</t>
  </si>
  <si>
    <t>56601001-0041</t>
  </si>
  <si>
    <t>MODULO DE EXPANSION</t>
  </si>
  <si>
    <t>56601001-0042</t>
  </si>
  <si>
    <t>RENOVACIÓN DE LA SUBESTACIÓN ELÉCTRICA DE MEDIANA TENSIÓN</t>
  </si>
  <si>
    <t>56700001-0001</t>
  </si>
  <si>
    <t>ABECEDARIO MANDO NEUMATICO</t>
  </si>
  <si>
    <t>56700047-0002</t>
  </si>
  <si>
    <t>ENCUADERNADORA TERMICA</t>
  </si>
  <si>
    <t>56700060-0003</t>
  </si>
  <si>
    <t>FLEJADORA SEMI-AUTOMATICA</t>
  </si>
  <si>
    <t>56700088-0005</t>
  </si>
  <si>
    <t>PATIN HIDRAHULICO</t>
  </si>
  <si>
    <t>56700090-0001</t>
  </si>
  <si>
    <t>MONTACARGA MANUAL</t>
  </si>
  <si>
    <t>56700107-0002</t>
  </si>
  <si>
    <t>PORTAROLLO PARA FLEJE</t>
  </si>
  <si>
    <t>56700150-0001</t>
  </si>
  <si>
    <t>TALADRO</t>
  </si>
  <si>
    <t>56700163-0001</t>
  </si>
  <si>
    <t>TRITURADORA DE PAPEL, DESTRUCTORA</t>
  </si>
  <si>
    <t>56700163-0005</t>
  </si>
  <si>
    <t>TRITURADORA DE PAPEL Y PLASTICO</t>
  </si>
  <si>
    <t>56700163-0006</t>
  </si>
  <si>
    <t>TRITURADORA</t>
  </si>
  <si>
    <t>56701001-0002</t>
  </si>
  <si>
    <t>MAQUINA PARA COSER COSTALES</t>
  </si>
  <si>
    <t>56701001-0003</t>
  </si>
  <si>
    <t>56701001-0004</t>
  </si>
  <si>
    <t>DESBROZADORA U ORILLADORA</t>
  </si>
  <si>
    <t>56701001-0005</t>
  </si>
  <si>
    <t>MONTACARGA ELECTRICO</t>
  </si>
  <si>
    <t>56701001-0006</t>
  </si>
  <si>
    <t>PLATAFORMA DE ACERO CON RUEDAS PARA ARRASTRE</t>
  </si>
  <si>
    <t>56701001-0007</t>
  </si>
  <si>
    <t>RAMPA O PLATAFORMA HIDRAULICA PARA CAMION</t>
  </si>
  <si>
    <t>56701001-0009</t>
  </si>
  <si>
    <t>BOMBA ELECTRICA DE AGUA</t>
  </si>
  <si>
    <t>56701001-0010</t>
  </si>
  <si>
    <t>ROTOMARTILLO</t>
  </si>
  <si>
    <t>56701001-0011</t>
  </si>
  <si>
    <t>HAMACA MANUAL</t>
  </si>
  <si>
    <t>56701001-0012</t>
  </si>
  <si>
    <t>56701001-0013</t>
  </si>
  <si>
    <t>MAQUINA DUPLICADORA DE LLAVES</t>
  </si>
  <si>
    <t>56701001-0014</t>
  </si>
  <si>
    <t>DESTAPACAÑOS ELÉCTRICO</t>
  </si>
  <si>
    <t>56701001-0015</t>
  </si>
  <si>
    <t>ESCALERA DE ALUMINIO ALTURA DE 1.50 MTS</t>
  </si>
  <si>
    <t>56701001-0016</t>
  </si>
  <si>
    <t>ESCALERA DE ALUMINIO ALTURA DE 1.80 MTS</t>
  </si>
  <si>
    <t>56701001-0017</t>
  </si>
  <si>
    <t>MAQUINA DUPLICADORA DE LLAVES  SEMIAUTOMATICA</t>
  </si>
  <si>
    <t>56701001-0018</t>
  </si>
  <si>
    <t>MAQUINA DUPLICADORA DE LLAVES  DE PUNTO DE SEGURIDAD</t>
  </si>
  <si>
    <t>56701001-0019</t>
  </si>
  <si>
    <t>ARRANCADOR Y COMPRESOR PORTATIL</t>
  </si>
  <si>
    <t>56701001-0020</t>
  </si>
  <si>
    <t>KIT PROBADOR Y ANALIZADOR DE CABLES DE RED UTO Y FIBRA OPTICA</t>
  </si>
  <si>
    <t>56701001-0021</t>
  </si>
  <si>
    <t>GABINETE AUTOSOPORTADO CAT</t>
  </si>
  <si>
    <t>56701001-0022</t>
  </si>
  <si>
    <t>SOLDADORA INVERSORA</t>
  </si>
  <si>
    <t>56701001-0023</t>
  </si>
  <si>
    <t>ANDAMIO</t>
  </si>
  <si>
    <t>56701001-0024</t>
  </si>
  <si>
    <t>CANASTILLA A BASE DE ANGULO, FORRADA Y REFORZADA</t>
  </si>
  <si>
    <t>56701001-0025</t>
  </si>
  <si>
    <t>SIERRA CINTA</t>
  </si>
  <si>
    <t>56701001-0026</t>
  </si>
  <si>
    <t>SIERRA DE MESA O BANCO</t>
  </si>
  <si>
    <t>56701001-0027</t>
  </si>
  <si>
    <t>SIERRA DE INGLETE</t>
  </si>
  <si>
    <t>56701001-0028</t>
  </si>
  <si>
    <t>56701001-0029</t>
  </si>
  <si>
    <t>COMPRESOR</t>
  </si>
  <si>
    <t>56900096-0001</t>
  </si>
  <si>
    <t>ASPIRADORA</t>
  </si>
  <si>
    <t>56900173-0001</t>
  </si>
  <si>
    <t>CRONOMETRO (RELOJ)</t>
  </si>
  <si>
    <t>56900199-0003</t>
  </si>
  <si>
    <t>DICTAFONO (EQUIPO DE TRANSCRIPCION)</t>
  </si>
  <si>
    <t>56900349-0001</t>
  </si>
  <si>
    <t>LIMPIADORA</t>
  </si>
  <si>
    <t>56900478-0002</t>
  </si>
  <si>
    <t>SUPRESOR DE TRANSIENTES SSTT</t>
  </si>
  <si>
    <t>56900575-0002</t>
  </si>
  <si>
    <t>CORTINA CON MECANISMO DE DESPLAZAMIENTO ELECTRICO</t>
  </si>
  <si>
    <t>56900575-0003</t>
  </si>
  <si>
    <t>MANGUERA PARA HIDRATANTE</t>
  </si>
  <si>
    <t>56902001-0001</t>
  </si>
  <si>
    <t>CONTENEDOR DE EXPLOSIVOS EN TIERRA</t>
  </si>
  <si>
    <t>56902001-0002</t>
  </si>
  <si>
    <t>CASETA PREFABRICADA DESMONTABLE</t>
  </si>
  <si>
    <t>56902001-0003</t>
  </si>
  <si>
    <t>CHASIS PARA RACK SIN COMPONENTES</t>
  </si>
  <si>
    <t>56902001-0004</t>
  </si>
  <si>
    <t>MODULO DETECTOR DE LIQUIDOS</t>
  </si>
  <si>
    <t>56902001-0005</t>
  </si>
  <si>
    <t>CONTENEDOR INDUSTRIAL DE POLIETILENO</t>
  </si>
  <si>
    <t>56902001-0006</t>
  </si>
  <si>
    <t>OSCILOSCOPIO DE DOMINIO MIXTO</t>
  </si>
  <si>
    <t>56902001-0007</t>
  </si>
  <si>
    <t>MULTIMETRO DIGITAL</t>
  </si>
  <si>
    <t>56902001-0008</t>
  </si>
  <si>
    <t>FRECUENCIMETRO</t>
  </si>
  <si>
    <t>56902001-0009</t>
  </si>
  <si>
    <t>GENERADOR DE FUNCIONES ARBITRARIAS</t>
  </si>
  <si>
    <t>56902001-0010</t>
  </si>
  <si>
    <t>TECLADO PROGRAMAR CRONOMETRO</t>
  </si>
  <si>
    <t>56902001-0011</t>
  </si>
  <si>
    <t>VARIADOR DE VELOCIDAD</t>
  </si>
  <si>
    <t>56902001-0012</t>
  </si>
  <si>
    <t>ROUTER CON SPINDLEY Y LASER</t>
  </si>
  <si>
    <t>56902001-0013</t>
  </si>
  <si>
    <t>CASA/BODEGA PORTATIL</t>
  </si>
  <si>
    <t>56902001-0014</t>
  </si>
  <si>
    <t>CRONOMETRO DIGITAL DE PARED</t>
  </si>
  <si>
    <t>59101001-0005</t>
  </si>
  <si>
    <t>SOFTWARE PARA PROTOTIPO DE BOLETA ELECTRONICA</t>
  </si>
  <si>
    <t>SOFTWARE</t>
  </si>
  <si>
    <t>12510</t>
  </si>
  <si>
    <t>59101001-0006</t>
  </si>
  <si>
    <t>SOFTWARE DE MINERIA DE DATOS</t>
  </si>
  <si>
    <t>59101001-0011</t>
  </si>
  <si>
    <t>SOFTWARE OFFICE STD 2016 OLP NL GOV</t>
  </si>
  <si>
    <t>59101001-0012</t>
  </si>
  <si>
    <t>ACTUALIZACION DE SOFTWARE DE PKI</t>
  </si>
  <si>
    <t>59701001-0001</t>
  </si>
  <si>
    <t>LICENCIAMIENTO DE SOFTWARE</t>
  </si>
  <si>
    <t>12540</t>
  </si>
  <si>
    <t>59701001-0002</t>
  </si>
  <si>
    <t>LICENCIA</t>
  </si>
  <si>
    <t>59701001-0004</t>
  </si>
  <si>
    <t>SOFTWARE PARA NITRO PRO</t>
  </si>
  <si>
    <t>Apoyo a representantes del Poder Legislativo y partidos políticos ante el Consejo General del INE</t>
  </si>
  <si>
    <t>Dietas a consejeros electorales locales y distritales en proceso electoral</t>
  </si>
  <si>
    <t>Apoyos para alimentos a funcionarios de casilla el día de la jornada del proceso electoral</t>
  </si>
  <si>
    <t>Apoyo financiero a consejeros electorales locales y distritales en proceso electoral</t>
  </si>
  <si>
    <t>Apoyo financiero a la Comisión Nacional de Vigilancia Locales y Distritales del Registro Federal de Electores</t>
  </si>
  <si>
    <t>Financiamiento público a partidos políticos y agrupaciones políticas con registro autorizado por la Autoridad Electoral</t>
  </si>
  <si>
    <t>Materiales y útiles para el procesamiento en equipos y bienes informáticos</t>
  </si>
  <si>
    <t>Productos alimenticios para el personal derivado de actividades extraordinarias</t>
  </si>
  <si>
    <t>Refacciones y accesorios para equipo de cómputo y telecomunicaciones</t>
  </si>
  <si>
    <t>Servicio de telefonía celular</t>
  </si>
  <si>
    <t>Servicios de telecomunicaciones</t>
  </si>
  <si>
    <t>Servicios de conducción de señales analógicas y digitales</t>
  </si>
  <si>
    <t>Servicios integrales de telecomunicación</t>
  </si>
  <si>
    <t>Arrendamiento de equipo y bienes informáticos</t>
  </si>
  <si>
    <t>Patentes, regalías y otros</t>
  </si>
  <si>
    <t>Servicios de desarrollo de aplicaciones informáticas</t>
  </si>
  <si>
    <t>Servicios integrales</t>
  </si>
  <si>
    <t>Bienes informáticos</t>
  </si>
  <si>
    <t xml:space="preserve">Equipos y aparatos de comunicaciones y telecomunicaciones </t>
  </si>
  <si>
    <t>Servicios de internet</t>
  </si>
  <si>
    <t>Servicios integrales de infraestructura de cómputo 32303</t>
  </si>
  <si>
    <t>Arrendamiento de equipo de telecomunicaciones</t>
  </si>
  <si>
    <t>Servicios de mantenimiento de aplicaciones informáticas 33606</t>
  </si>
  <si>
    <t>Servicios de digitalización</t>
  </si>
  <si>
    <t>Pasajes terrestres nacionales por medio electrónico 39403</t>
  </si>
  <si>
    <t>Otras asignaciones derivadas de resoluciones de ley</t>
  </si>
  <si>
    <t>Materiales y útiles de oficina</t>
  </si>
  <si>
    <t>Material Electoral</t>
  </si>
  <si>
    <t>Materiales y útiles de impresión y reproducción</t>
  </si>
  <si>
    <t>Material estadístico y geográfico</t>
  </si>
  <si>
    <t>Material de apoyo informativo</t>
  </si>
  <si>
    <t>Material de limpieza</t>
  </si>
  <si>
    <t>Productos alimenticios para el personal que realiza labores de campo o de supervisión</t>
  </si>
  <si>
    <t>Productos alimenticios para el personal en las instalaciones de las Unidades Responsables</t>
  </si>
  <si>
    <t>Productos alimenticios para animales</t>
  </si>
  <si>
    <t>Utensilios para el servicio de alimentación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</si>
  <si>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</si>
  <si>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</si>
  <si>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</si>
  <si>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</si>
  <si>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</si>
  <si>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</si>
  <si>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</si>
  <si>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</si>
  <si>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</si>
  <si>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químicos básicos</t>
  </si>
  <si>
    <t>Plaguicidas, abonos y fertilizantes</t>
  </si>
  <si>
    <t>Medicinas y productos farmacéuticos</t>
  </si>
  <si>
    <t>Materiales, accesorios y suministros médicos</t>
  </si>
  <si>
    <t>Materiales, accesorios y suministros de laboratorio</t>
  </si>
  <si>
    <t>Otros productos químicos</t>
  </si>
  <si>
    <t>Combustibles, lubricantes y aditivos para vehículos terrestres, aéreos, marítimos, lacustres y fluviales destinados a servicios públicos y la operación de programas públicos</t>
  </si>
  <si>
    <t>Combustibles, lubricantes y aditivos para vehículos terrestres, aéreos, marítimos, lacustres y fluviales destinados a servicios administrativos</t>
  </si>
  <si>
    <t>Combustibles, lubricantes y aditivos para vehículos terrestres, aéreos, marítimos, lacustres y fluviales asignados a servidores públicos</t>
  </si>
  <si>
    <t>Combustibles, lubricantes y aditivos para maquinaria, equipo de producción y servicios administrativos</t>
  </si>
  <si>
    <t>Vestuario y uniformes</t>
  </si>
  <si>
    <t>Prendas de protección personal</t>
  </si>
  <si>
    <t>Artículos deportivos</t>
  </si>
  <si>
    <t>Productos textiles</t>
  </si>
  <si>
    <t>Blancos y otros productos textiles, excepto prendas de vestir</t>
  </si>
  <si>
    <t>Herramientas menores</t>
  </si>
  <si>
    <t>Refacciones y accesorios menores de edificios</t>
  </si>
  <si>
    <t>Refacciones y accesorios menores de mobiliario y equipo de administración, educacional y recreativo</t>
  </si>
  <si>
    <t>Refacciones y accesorios para equipo de cómputo y telecomunicaciones.</t>
  </si>
  <si>
    <t>Refacciones y accesorios menores de equipo e instrumental médico y de laboratorio</t>
  </si>
  <si>
    <t>Refacciones y accesorios menores de equipo de transporte</t>
  </si>
  <si>
    <t>Refacciones y accesorios menores de equipo de defensa y seguridad</t>
  </si>
  <si>
    <t>Refacciones y accesorios menores de maquinaria y otros equipos</t>
  </si>
  <si>
    <t>Refacciones y accesorios menores otros bienes muebles</t>
  </si>
  <si>
    <t>Servicio de energía eléctrica</t>
  </si>
  <si>
    <t>Servicio telefónico convencional</t>
  </si>
  <si>
    <t>Servicio de radiolocalización</t>
  </si>
  <si>
    <t>Servicios de Internet</t>
  </si>
  <si>
    <t>Servicio postal</t>
  </si>
  <si>
    <t>Servicio telegráfico</t>
  </si>
  <si>
    <t>Contratación de otros servicios de telecomunicaciones</t>
  </si>
  <si>
    <t>Servicios Integrales de Infraestructura de Cómputo</t>
  </si>
  <si>
    <t>Arrendamiento de mobiliario</t>
  </si>
  <si>
    <t>Arrendamiento de vehículos terrestres, aéreos, marítimos, lacustres y fluviales para servicios públicos y la operación de programas públicos</t>
  </si>
  <si>
    <t>Arrendamiento de vehículos terrestres, aéreos, marítimos, lacustres y fluviales para servicios administrativos</t>
  </si>
  <si>
    <t>Arrendamiento de vehículos terrestres, aéreos, marítimos, lacustres y fluviales para servidores públicos</t>
  </si>
  <si>
    <t>Arrendamiento de maquinaria y equipo</t>
  </si>
  <si>
    <t>Otros arrendamientos</t>
  </si>
  <si>
    <t>Otras asesorías para la operación de programas</t>
  </si>
  <si>
    <t>Servicios relacionados con procedimientos jurisdiccionales</t>
  </si>
  <si>
    <t>Servicios estadísticos y geográficos</t>
  </si>
  <si>
    <t>Servicios relacionados con certificación de procesos</t>
  </si>
  <si>
    <t>Servicios de mantenimiento de aplicaciones informáticas</t>
  </si>
  <si>
    <t>Servicios para capacitación a servidores públicos</t>
  </si>
  <si>
    <t>Estudios e investigaciones</t>
  </si>
  <si>
    <t>Servicios relacionados con traducciones</t>
  </si>
  <si>
    <t>Otros servicios comerciales</t>
  </si>
  <si>
    <t>Impresiones de documentos oficiales para la prestación de servicios públicos, identificación, formatos administrativos y fiscales, formas valoradas, certificados y títulos</t>
  </si>
  <si>
    <t>Impresión y elaboración de material informativo derivado de la operación y administración de las Unidades Responsables</t>
  </si>
  <si>
    <t>Información en medios masivos derivada de la operación y administración de las Unidades Responsables</t>
  </si>
  <si>
    <t>Servicios de vigilancia</t>
  </si>
  <si>
    <t>Subcontratación de servicios con terceros</t>
  </si>
  <si>
    <t>Servicios bancarios y financieros</t>
  </si>
  <si>
    <t>Almacenaje, embalaje y envase</t>
  </si>
  <si>
    <t>Fletes y maniobras</t>
  </si>
  <si>
    <t>Servicios Financieros, Bancarios y Comerciales Integrales</t>
  </si>
  <si>
    <t>Mantenimiento y conservación de inmuebles</t>
  </si>
  <si>
    <t>Mantenimiento y conservación de mobiliario y equipo de administración</t>
  </si>
  <si>
    <t>Mantenimiento y conservación de bienes informáticos</t>
  </si>
  <si>
    <t>Instalación, reparación y mantenimiento de equipo e instrumental médico y de laboratorio</t>
  </si>
  <si>
    <t>Mantenimiento y conservación de vehículos terrestres, aéreos, marítimos, lacustres y fluviales</t>
  </si>
  <si>
    <t>Reparación y mantenimiento de equipo de defensa y seguridad</t>
  </si>
  <si>
    <t>Mantenimiento y conservación de maquinaria y equipo</t>
  </si>
  <si>
    <t>Servicios de lavandería, limpieza e higiene</t>
  </si>
  <si>
    <t>Servicios de jardinería y fumigación</t>
  </si>
  <si>
    <t>Difusión de mensajes sobre programas y actividades Institucionales</t>
  </si>
  <si>
    <t>Pasajes terrestres nacionales para servidores públicos de mando en el desempeño de comisiones y funciones oficiales</t>
  </si>
  <si>
    <t>Pasajes terrestres internacionales para servidores públicos en el desempeño de comisiones y funciones oficiales</t>
  </si>
  <si>
    <t>Pasajes terrestres nacionales por medio electrónico</t>
  </si>
  <si>
    <t>Viáticos nacionales para labores en   campo y de supervisión</t>
  </si>
  <si>
    <t>Viáticos nacionales   para   servidores   públicos   en   el desempeño de funciones oficiales</t>
  </si>
  <si>
    <t>Viáticos en el extranjero para servidores públicos en el desempeño de comisiones y funciones oficiales</t>
  </si>
  <si>
    <t>Instalación del personal federal</t>
  </si>
  <si>
    <t>Servicios integrales nacionales para servidores públicos en el desempeño de comisiones y funciones oficiales</t>
  </si>
  <si>
    <t>Servicios integrales en el extranjero para servidores públicos en el desempeño de comisiones y funciones oficiales</t>
  </si>
  <si>
    <t>Gastos para operativos y trabajos de campo en áreas rurales</t>
  </si>
  <si>
    <t>Gastos de ceremonial de los titulares de las Unidades Responsables</t>
  </si>
  <si>
    <t>Gastos de orden social</t>
  </si>
  <si>
    <t>Congresos y convenciones</t>
  </si>
  <si>
    <t>Exposiciones</t>
  </si>
  <si>
    <t>Gastos para alimentación de servidores públicos de mando</t>
  </si>
  <si>
    <t>Funerales y pagas de defunción</t>
  </si>
  <si>
    <t>Otros impuestos y derechos</t>
  </si>
  <si>
    <t>Erogaciones por resoluciones emitidas por autoridad competente</t>
  </si>
  <si>
    <t>Penas, multas, accesorios y actualizaciones</t>
  </si>
  <si>
    <t>Pérdidas del erario federal</t>
  </si>
  <si>
    <t>Otros gastos por responsabilidades</t>
  </si>
  <si>
    <t>Impuesto sobre nóminas</t>
  </si>
  <si>
    <t>Erogaciones por cuenta de terceros</t>
  </si>
  <si>
    <t>Erogaciones recuperables</t>
  </si>
  <si>
    <t>Gastos por servicios de traslado de personas</t>
  </si>
  <si>
    <t>Compensaciones por servicios de carácter social</t>
  </si>
  <si>
    <t>Aportaciones a fideicomisos públicos</t>
  </si>
  <si>
    <t>Aportaciones a mandatos públicos</t>
  </si>
  <si>
    <t>Aportaciones a fideicomisos constituidos por el INE</t>
  </si>
  <si>
    <t>Donativos a instituciones sin fines de lucro</t>
  </si>
  <si>
    <t>Donativos a organismos e instituciones internacionales</t>
  </si>
  <si>
    <t>Cuotas y aportaciones a organismos internacionales</t>
  </si>
  <si>
    <t>Equipo de administración</t>
  </si>
  <si>
    <t>Equipos y aparatos audiovisuales</t>
  </si>
  <si>
    <t>Aparatos deportivos</t>
  </si>
  <si>
    <t>Cámaras fotográficas y de video</t>
  </si>
  <si>
    <t>Otro mobiliario y equipo educacional y recreativo</t>
  </si>
  <si>
    <t>Equipo médico y de laboratorio</t>
  </si>
  <si>
    <t>Instrumental médico y de laboratorio</t>
  </si>
  <si>
    <t>Vehículos y equipo terrestre, destinados a servicios públicos y la operación de programas públicos</t>
  </si>
  <si>
    <t>Vehículos y equipos terrestres, destinados a servicios administrativos</t>
  </si>
  <si>
    <t>Vehículos y equipos terrestres, destinados a servidores públicos</t>
  </si>
  <si>
    <t>Carrocerías y remolques</t>
  </si>
  <si>
    <t>Vehículos y equipo aéreo, destinados a servicios públicos y la operación de programas públicos</t>
  </si>
  <si>
    <t>Vehículos y equipo marítimo, destinados a servicios públicos y la operación de programas públicos</t>
  </si>
  <si>
    <t>Otros equipos de transporte</t>
  </si>
  <si>
    <t>Maquinaria y equipo industrial</t>
  </si>
  <si>
    <t>Ensamble y edificación de construcciones prefabricadas</t>
  </si>
  <si>
    <t>Obras de terminación y acabado de edificios</t>
  </si>
  <si>
    <t>Servicios de supervisión de obras</t>
  </si>
  <si>
    <t>Otros servicios relacionados con obras públicas</t>
  </si>
  <si>
    <t>Maquinaria y equipo eléctrico y electrónico</t>
  </si>
  <si>
    <t>Herramientas y máquinas herramienta</t>
  </si>
  <si>
    <t>Bienes muebles por arrendamiento financiero</t>
  </si>
  <si>
    <t>Otros bienes muebles</t>
  </si>
  <si>
    <t>Animales de custodia y vigilancia</t>
  </si>
  <si>
    <t>Otros Activos biológicos</t>
  </si>
  <si>
    <t>Terrenos</t>
  </si>
  <si>
    <t>Edificios y locales</t>
  </si>
  <si>
    <t>Bienes inmuebles en la modalidad de proyectos de infraestructura productiva de largo plazo</t>
  </si>
  <si>
    <t>Bienes inmuebles por arrendamiento financiero</t>
  </si>
  <si>
    <t>Software</t>
  </si>
  <si>
    <t>Patentes</t>
  </si>
  <si>
    <t>Marcas</t>
  </si>
  <si>
    <t>Derechos</t>
  </si>
  <si>
    <t>Concesiones</t>
  </si>
  <si>
    <t>Franquicias</t>
  </si>
  <si>
    <t>Licencias informáticas e intelectuales</t>
  </si>
  <si>
    <t>Licencias industriales, comerciales y otras</t>
  </si>
  <si>
    <t>Otros activos intangibles</t>
  </si>
  <si>
    <t>Mobiliario</t>
  </si>
  <si>
    <t>Descripción de la partida</t>
  </si>
  <si>
    <t>UR PRESUPUESTAL</t>
  </si>
  <si>
    <t>B00MO02</t>
  </si>
  <si>
    <t>Programa Anual de Adquisiciones, Arrendamientos y Servicios del INE 2023 (PAAASINE)</t>
  </si>
  <si>
    <t xml:space="preserve">JUNTA LOCAL </t>
  </si>
  <si>
    <t>CL00</t>
  </si>
  <si>
    <t>P040315</t>
  </si>
  <si>
    <t>B16AM01</t>
  </si>
  <si>
    <t>F131915</t>
  </si>
  <si>
    <t>B20FI01</t>
  </si>
  <si>
    <t>B00PE02</t>
  </si>
  <si>
    <t>L156115</t>
  </si>
  <si>
    <t>SUMINISTRO E INSTALACION DE PIEZAS DE MARMOL EN LA PLANTA BAJA, TERCER PISO Y COORDINACION ADMINISTRATIVA</t>
  </si>
  <si>
    <t>REGLA DE PLASTICO 30 cm.</t>
  </si>
  <si>
    <t>SERVICIO DE REPARACION DE FECHADA DEL INMUEBLE DE LA JUNTA LOCAL EJECUTIVA EN COAHUILA . PARTE EXTERIOR DE LA OFICINA DEL VOCAL EJECUTIVO</t>
  </si>
  <si>
    <t>LAVADO DE VEHICULOS Y CAMIONETAS Y LAVADO DE TAPICERIA DEL VEHICULO NISSAN SENTRA 2019</t>
  </si>
  <si>
    <t>PAGO DE JUSTIPRECIACION DEL INMUEBLE QUE OCUPARA EL MODULO DE ATENCION CIUDADANA DE LA JUNTA DISTRITAL 08, CON SEDE EN LA CD. DE RAMOS ARIZPE, COAHUILA</t>
  </si>
  <si>
    <t>PAGO DE DEDUCIBLE DE MICROFONOS ROBADOS EN PARRAS, COAHUILA EN EL MES DE DICIEMBRE DEL 2022</t>
  </si>
  <si>
    <t>PAGO DE MANTENIMIENTO DE AIRES ACONDICIONADOS DEL INMUEBLE DE LA JUNTA LOCAL EJECUTIVA EN COAHUILA, CORRESPONDIENTE AL MES DE AGOSTO DEL 2023</t>
  </si>
  <si>
    <t>SERVICIO DE RESETEO YLIMPIEZA DE SENSORES DE SUBESTACION,AJUSTE AL SISTEMA HIDRAULICO, DSCARGA DE INODORO , REUBICACION DE CABLES DE ALIMENTACION PARA ALARMAS DE EMERGENCIA</t>
  </si>
  <si>
    <t>PAGO DEL SERVICIO DE PAQUETERIA DE TODAS LAS AREAS DE LA JUNTA LOCAL EJECUTIVA EN COAHUILA</t>
  </si>
  <si>
    <t>PAGO DEL SERVICIO DE AGUA POTABLE DEL INMUEBLE DE LA JUNTA LOCAL EJECUTIVA EN COAHUILA, CORRESPONDIENTE AL MES DE AGOSTO DEL 2023</t>
  </si>
  <si>
    <t>VASO THERMICO DESECHABLE</t>
  </si>
  <si>
    <t>GARRAFON DE AGUA 20 LTS</t>
  </si>
  <si>
    <t>PAGO DEL SERVICIO TELEFONICO CORRESPONDIENTE AL MES DE AGOSTO DE LA JUNTA LOCAL EJECUTIVA EN COAHUILA</t>
  </si>
  <si>
    <t>DESINFECTANTE LIMPIADOR (FABULOSO)</t>
  </si>
  <si>
    <t>MONTO</t>
  </si>
  <si>
    <t>CL01</t>
  </si>
  <si>
    <t>Combustibles, lubricantes y aditivos para vehículos terrestres, aéreos, marítimos, lacustres y fluviales destinados a servicios administrativos.</t>
  </si>
  <si>
    <t>RENTA JD SEP</t>
  </si>
  <si>
    <t>Monto</t>
  </si>
  <si>
    <t>RENTA MAC PN SEP</t>
  </si>
  <si>
    <t>RENTA MAC AC SEP</t>
  </si>
  <si>
    <t>SERV DE VIG SEP 2023</t>
  </si>
  <si>
    <t>F132015</t>
  </si>
  <si>
    <t>REPELLADO Y PINTURA BODEGA</t>
  </si>
  <si>
    <t>MTTO MINISPLITS</t>
  </si>
  <si>
    <t>Caja</t>
  </si>
  <si>
    <t>Bloc</t>
  </si>
  <si>
    <t>Paquete</t>
  </si>
  <si>
    <t>MTTO INST ELECTRICA</t>
  </si>
  <si>
    <t>MTTO MINISPLIT</t>
  </si>
  <si>
    <t>SERV  DE LIMPIEZA</t>
  </si>
  <si>
    <t>SERV DE LIMP MAC</t>
  </si>
  <si>
    <t>Bote</t>
  </si>
  <si>
    <t>Servicio Postal</t>
  </si>
  <si>
    <t>GUIAS</t>
  </si>
  <si>
    <t>RENTA DE COPIADORA SEPTIEMBRE</t>
  </si>
  <si>
    <t>SUBDELEGACIONAL</t>
  </si>
  <si>
    <t>CL02</t>
  </si>
  <si>
    <t>PEDIDOS</t>
  </si>
  <si>
    <t xml:space="preserve">MATERIALES, ACCESORIOS Y SUMINISTROS MEDICOS </t>
  </si>
  <si>
    <t>COMBUSTIBLES, LUBRICANTES Y ADITIVOS PARA VEHICULOS TERRESTRES, AEREOS, MARITIMOS, LACUSTRES Y FLUVIALES DESTINADOS A SERVICIOS PUBLICOS Y OPERACIÓN DE PROGRAMAS PUBLICOS</t>
  </si>
  <si>
    <t>COMBUSTIBLES, LUBRICANTES Y ADITIVOS PARA VEHICULOS TERRESTRES, AEREOS, MARITIMOS, LACUSTRES Y FLUVIALES DESTINADOS A SERVICIOS ADMINISTRATIVOS</t>
  </si>
  <si>
    <t>REFACCIONES Y ACCESORIOS MENORES DE MOBILIARIO Y EQUIPO DE ADMINISTRACION, EDUCACIONAL Y RECREATIVO</t>
  </si>
  <si>
    <t>IMPRESION DE MAPAS</t>
  </si>
  <si>
    <t>IMPRESION DE DE MAPAS CARTOGRAFICOS</t>
  </si>
  <si>
    <t>SUMINISTRO Y APLICACION DE MICROPERFORADO</t>
  </si>
  <si>
    <t>SERVICIO DE IMPRESION</t>
  </si>
  <si>
    <t>SUBCONTRATACION DE SERVICIOS CON TERCEROS</t>
  </si>
  <si>
    <t>COMISION POR ADQUISICION DE VALES</t>
  </si>
  <si>
    <t>LAVADO Y SANITIZACION DE COLCHONES</t>
  </si>
  <si>
    <t>DELEGACIONAL</t>
  </si>
  <si>
    <t>CL03</t>
  </si>
  <si>
    <t>NO</t>
  </si>
  <si>
    <t>PEDIDO</t>
  </si>
  <si>
    <t>21101001-0403</t>
  </si>
  <si>
    <t>ALMOHADILLA P/SELLO AUTOENTINTABLE</t>
  </si>
  <si>
    <t>Productos alimenticios para el personal en las instalaciones de las Unidades
Responsables</t>
  </si>
  <si>
    <t>24901001-0106</t>
  </si>
  <si>
    <t>TAQUETE</t>
  </si>
  <si>
    <t>Combustibles, lubricantes y aditivos para vehículos
terrestres, aéreos, marítimos, lacustres y fluviales destinados a
servicios públicos y la operación de programas públicos</t>
  </si>
  <si>
    <t>Combustibles, lubricantes y aditivos para maquinaria, equipo de producción
y servicios administrativos</t>
  </si>
  <si>
    <t>29401001-0251</t>
  </si>
  <si>
    <t>MEMORIA MICRO SD</t>
  </si>
  <si>
    <t xml:space="preserve"> 7 MANTENIMIENTOS PREVENTIVOS A EQUIPOS MINISPLIT DE 1 TR</t>
  </si>
  <si>
    <t>3 MANTENIMIENTOS PREVENTIVOS A EQUIPOS MINISPLIT DE 1.5 TR</t>
  </si>
  <si>
    <t xml:space="preserve"> 3 MANTENIMIENTOS PREVENTIVOS A EQUIPOS MINISPLIT DE 2 TR</t>
  </si>
  <si>
    <t>PAGO POR SERVICIO DE REPARACION DE PUERTAS PRINCIPALES DE ACCESO PRINCIPAL A MAC 050351, INDISPENSABLES PARA EL ACCESO A LOS CIUDADANOS E IMAGEN DEL MÓDULO DE ATENCIÓN.</t>
  </si>
  <si>
    <t>COMISION GENERADA POR COMPRA DE VALES DE COMBUSTIBLE PARA ACTIVIDADES RELATIVAS A LA OPERACION DE LOS MODULOS DE ATENCION CIUDADANA Y PARA LLEVAR A CABO LAS DILIGENCIAS PROPIAS DE LA 03 JDE, CORRESPONDIENTE AL MES DE SEPTIEMBRE DE 2023.</t>
  </si>
  <si>
    <t>PAGO POR SERVICIO DE AGUA POTABLE EN LAS INSTALACIONES QUE OCUPAN LAS OFICINAS DE LA 03 JUNTA DISTRITAL EJECUTIVA Y MODULO DE ATENCION CIUDADANA FIJO, CORRESPONDIENTE AL MES DE SEPTIEMBRE DE 2023</t>
  </si>
  <si>
    <t>PAGO DE RENTA DE LAS INSTALACIONES QUE OCUPAN LAS OFICINAS DE LA 03 JUNTA DISTRITAL EJECUTIVA, CORRESPONDIENTE AL MES DE SEPTIEMBRE DE 2023.</t>
  </si>
  <si>
    <t>SI</t>
  </si>
  <si>
    <t>CONTRATO</t>
  </si>
  <si>
    <t>CONTRATOS</t>
  </si>
  <si>
    <t>PAGO DEL SERVICIO DE LIMPIEZA DE LAS INSTALACIONES DE LAS OFICINAS DE LA 03 JUNTA DISTRITAL EJECUTIVA, CORRESPONDIENTE AL MES DE SEPTIEMBRE DE 2023.</t>
  </si>
  <si>
    <t>PAGO DEL SERVICIO DE LIMPIEZA DE LAS INSTALACIONES DE LOS LOCALES DEL MODULO DISTRITAL FIJO, CORRESPONDIENTE AL MES DE SEPTIEMBRE DE 2023.</t>
  </si>
  <si>
    <t>PAGO DE RENTA DEL LOCAL QUE OCUPA EL MODULO DISTRITAL 050351, DEL REGISTRO FEDERAL DE ELECTORES DE LA 03 JUNTA DISTRITAL EJECUTIVA, CORRESPONDIENTE AL MES DE SEPTIEMBRE DE 2023.</t>
  </si>
  <si>
    <t>'51375</t>
  </si>
  <si>
    <t>'001</t>
  </si>
  <si>
    <t>'R005</t>
  </si>
  <si>
    <t>'088</t>
  </si>
  <si>
    <t>'B00MO02</t>
  </si>
  <si>
    <t>'37501</t>
  </si>
  <si>
    <t>Viáticos nacionales para labores en campo y de supervisión</t>
  </si>
  <si>
    <t>CL03-VD-23-428  ACUDIR A LOS MUNICIPIOS, DE VILLAUNION, ALLENDE Y SABINAS PARA REALIZAR EL PROGRAMA DE VERFICIACIÓN DE DOMICILIOS IRREGULARES MUESTREO 2023. (23-09-2023) (24-09-2023).</t>
  </si>
  <si>
    <t>'R003</t>
  </si>
  <si>
    <t>'044</t>
  </si>
  <si>
    <t>'B00OD01</t>
  </si>
  <si>
    <t>'37504</t>
  </si>
  <si>
    <t>Viáticos nacionales para servidores públicos en el desempeño de funciones
oficiales</t>
  </si>
  <si>
    <t>CL03-VD-23-423, PARTICIPAR EN LA REUNIÓN DE TRABAJO RELATIVA A LAS ACTIVIDADES PREPARATORIAS RELATIVAS AL PEF 2023-2024 (08-09-2023) (08-09-2023) JL SALTILLO COAHUILA</t>
  </si>
  <si>
    <t>'045</t>
  </si>
  <si>
    <t>VD-23-402 ACUDIR A MAC050353 EN SABINAS, CON MOTIVO DE REALIZAR LA SUPERVISION MENSUAL  CORRESPONDIENTE A AGOSTO(31-08-2023) AL (31-08-2023)</t>
  </si>
  <si>
    <t>CL04</t>
  </si>
  <si>
    <t xml:space="preserve">Materiales y útiles de oficina </t>
  </si>
  <si>
    <t>PZA</t>
  </si>
  <si>
    <t>CORRECTOR LIQUIDO</t>
  </si>
  <si>
    <t>materiales y útiles de oficina</t>
  </si>
  <si>
    <t>LIBRETA PROFESIONAL DE RAYA</t>
  </si>
  <si>
    <t>Productos alimenticios para el personal en las 
instalaciones de las Unidades Responsables</t>
  </si>
  <si>
    <t xml:space="preserve">ALIMENTOS </t>
  </si>
  <si>
    <t>CONSUMO</t>
  </si>
  <si>
    <t xml:space="preserve"> Refacciones y accesorios para equipo de cómputo y 
telecomunicaciones.</t>
  </si>
  <si>
    <t>CL05</t>
  </si>
  <si>
    <t>088</t>
  </si>
  <si>
    <t>26102</t>
  </si>
  <si>
    <t>COMBUSTIBLES Y LUBRICANTES</t>
  </si>
  <si>
    <t>X</t>
  </si>
  <si>
    <t>26103</t>
  </si>
  <si>
    <t>R110315</t>
  </si>
  <si>
    <t>22104</t>
  </si>
  <si>
    <t>PRODUCTOS ALIMENTICIOS</t>
  </si>
  <si>
    <t>25201</t>
  </si>
  <si>
    <t>REFACCIONES Y ACCESORIOS PARA EQ DE COMPUTO Y TELECOMUNICACIONES</t>
  </si>
  <si>
    <t>21101</t>
  </si>
  <si>
    <t>29401</t>
  </si>
  <si>
    <t>35201</t>
  </si>
  <si>
    <t>MANTTO Y CONSERVACION DE MOBILIARIO Y EQ DE ADMON</t>
  </si>
  <si>
    <t>DESINSTALACION DE CABLEADO EN EQUIPO DE COMPUTO Y DE 2 MINISPLIT EN MAC DE SORIANA LAS FUENTES. INSTALACION DE DOS MINISPLIT EN AREA DE RESGUARDO MILITAR E INSTALACION ELECTRICA EN MAC ALAMEDA.</t>
  </si>
  <si>
    <t>35101</t>
  </si>
  <si>
    <t>MANTTO Y CONSERVACION DE INMUEBLES</t>
  </si>
  <si>
    <t>31301</t>
  </si>
  <si>
    <t>SERVICIO DE AGUA DEL MES DE SEPTIEMBRE 2023</t>
  </si>
  <si>
    <t>31701</t>
  </si>
  <si>
    <t>SERVICIO DE CONDUCCION DE SEÑALES ANALOGICAS Y DIGITALES</t>
  </si>
  <si>
    <t>SERVICIO DE CABLE DEL MES DE SEPTIEMBRE 2023 DEL CEVEM</t>
  </si>
  <si>
    <t>21401</t>
  </si>
  <si>
    <t>MATERIALES Y UTILES PARA EL PROCESAMIENTO EN EQ Y BIENES INFORMATICOS</t>
  </si>
  <si>
    <t>x</t>
  </si>
  <si>
    <t>51351</t>
  </si>
  <si>
    <t>IMPERMEABILIZACION EN TECHO DE AREA DE BODEGA ELECTORAL Y RESGUARDO MILITAR, ASI COMO PINTURA  EN PUERTAS DE BODEGA ELECTORAL Y CUARTOS DE CUSTODIA MILITAR</t>
  </si>
  <si>
    <t>51347</t>
  </si>
  <si>
    <t>SERVICIO DE TRANSPORTE LOCAL DE TRASLADO DE MOBILIARIO DEL MAC LAS FUENTES Y MATERIAL ELECTORAL DE LA VOCALIA DE CAPACITACION</t>
  </si>
  <si>
    <t>SERVICIO DE TRANSPORTE LOCAL Y MANIOBRAS  DE TRASLADO DE MOBILIARIO DEL MAC LAS FUENTES Y MATERIAL ELECTORAL DE LA VOCALIA DE CAPACITACION</t>
  </si>
  <si>
    <t>B00CA01</t>
  </si>
  <si>
    <t>G110115</t>
  </si>
  <si>
    <t>Servicio</t>
  </si>
  <si>
    <t>B00PE01</t>
  </si>
  <si>
    <t>CL07</t>
  </si>
  <si>
    <t>Paq</t>
  </si>
  <si>
    <t>pza</t>
  </si>
  <si>
    <t>Pza</t>
  </si>
  <si>
    <t>rol</t>
  </si>
  <si>
    <t xml:space="preserve">PRODUCTOS ALIMENTICIOS PARA EL PERSONAL EN LAS INSTALACIONES DE LAS UNIDADES RESPONSABLES </t>
  </si>
  <si>
    <t>ARTÍCULOS DE CAFETERÍA Y AGUA EMBOTELLADA</t>
  </si>
  <si>
    <t>SERVICIOS</t>
  </si>
  <si>
    <t>MATERIAL ELÉCTRICO Y ELECTRÓNICO.</t>
  </si>
  <si>
    <t>PAQ</t>
  </si>
  <si>
    <t>Materiales, Accesorios y Suministros Médicos.</t>
  </si>
  <si>
    <t>REFACCIONES Y ACCESORIOS PARA EQUIPO DE CÓMPUTO Y TELECOMUNICACIONES</t>
  </si>
  <si>
    <t>DISCO DURO EXTRENO</t>
  </si>
  <si>
    <t>Servicios Básicos</t>
  </si>
  <si>
    <t>Servicio de Agua.</t>
  </si>
  <si>
    <t>SERVICIO TELEFÓNICO</t>
  </si>
  <si>
    <t>ARRENDAMIENTO DE EDIFICIO</t>
  </si>
  <si>
    <t>SERVICIO DE VIGILANCIA</t>
  </si>
  <si>
    <t>Servicios de Instalación, Reparación, Mantenimiento y
Conservación</t>
  </si>
  <si>
    <t>VIÁTICOS NACIONALES PARA SERVIDORES PÚBLICOS EN EL DESEMPEÑO DE FUNCIONES OFICIALES.</t>
  </si>
  <si>
    <t>VIÁTICOS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</si>
</sst>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"/>
    <numFmt numFmtId="165" formatCode="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7"/>
      <color theme="1"/>
      <name val="Arial"/>
      <family val="2"/>
    </font>
    <font>
      <sz val="16"/>
      <color indexed="8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3.5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0"/>
      <name val="Tahoma"/>
      <family val="2"/>
    </font>
    <font>
      <sz val="10"/>
      <name val="Tahoma"/>
      <family val="2"/>
    </font>
    <font>
      <b/>
      <sz val="10"/>
      <color theme="2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62195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0066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9">
    <xf numFmtId="0" fontId="0" fillId="0" borderId="0"/>
    <xf numFmtId="44" fontId="2" fillId="0" borderId="0" applyFont="0" applyFill="0" applyBorder="0" applyAlignment="0" applyProtection="0"/>
    <xf numFmtId="0" fontId="3" fillId="0" borderId="0"/>
    <xf numFmtId="43" fontId="4" fillId="0" borderId="0" applyNumberForma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3" fillId="0" borderId="0"/>
    <xf numFmtId="43" fontId="2" fillId="0" borderId="0" applyFont="0" applyFill="0" applyBorder="0" applyAlignment="0" applyProtection="0"/>
  </cellStyleXfs>
  <cellXfs count="232">
    <xf numFmtId="0" fontId="0" fillId="0" borderId="0" xfId="0"/>
    <xf numFmtId="0" fontId="1" fillId="3" borderId="1" xfId="2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center" vertical="center" wrapText="1"/>
    </xf>
    <xf numFmtId="3" fontId="1" fillId="3" borderId="1" xfId="3" applyNumberFormat="1" applyFont="1" applyFill="1" applyBorder="1" applyAlignment="1">
      <alignment horizontal="center" vertical="center" wrapText="1"/>
    </xf>
    <xf numFmtId="0" fontId="8" fillId="0" borderId="0" xfId="5" applyFont="1" applyAlignment="1">
      <alignment horizontal="left" wrapText="1"/>
    </xf>
    <xf numFmtId="0" fontId="2" fillId="0" borderId="0" xfId="4" applyFont="1" applyAlignment="1">
      <alignment horizontal="left" wrapText="1"/>
    </xf>
    <xf numFmtId="0" fontId="2" fillId="0" borderId="0" xfId="6"/>
    <xf numFmtId="3" fontId="1" fillId="3" borderId="1" xfId="2" applyNumberFormat="1" applyFont="1" applyFill="1" applyBorder="1" applyAlignment="1">
      <alignment horizontal="center" vertical="center" wrapText="1"/>
    </xf>
    <xf numFmtId="0" fontId="8" fillId="0" borderId="0" xfId="5" applyFont="1" applyAlignment="1">
      <alignment horizontal="center"/>
    </xf>
    <xf numFmtId="41" fontId="1" fillId="2" borderId="0" xfId="1" applyNumberFormat="1" applyFont="1" applyFill="1" applyAlignment="1"/>
    <xf numFmtId="0" fontId="2" fillId="0" borderId="0" xfId="4" applyFont="1" applyAlignment="1">
      <alignment horizontal="center"/>
    </xf>
    <xf numFmtId="0" fontId="2" fillId="0" borderId="0" xfId="4" applyFont="1" applyAlignment="1">
      <alignment horizontal="right"/>
    </xf>
    <xf numFmtId="0" fontId="10" fillId="0" borderId="0" xfId="4" applyFont="1" applyFill="1" applyAlignment="1">
      <alignment horizontal="center"/>
    </xf>
    <xf numFmtId="0" fontId="8" fillId="0" borderId="0" xfId="5" applyFont="1" applyFill="1" applyAlignment="1">
      <alignment horizontal="center"/>
    </xf>
    <xf numFmtId="0" fontId="2" fillId="0" borderId="0" xfId="4" applyFont="1" applyFill="1" applyAlignment="1">
      <alignment horizontal="center"/>
    </xf>
    <xf numFmtId="0" fontId="2" fillId="0" borderId="0" xfId="6" applyFill="1" applyProtection="1">
      <protection hidden="1"/>
    </xf>
    <xf numFmtId="0" fontId="2" fillId="0" borderId="0" xfId="6" applyProtection="1">
      <protection hidden="1"/>
    </xf>
    <xf numFmtId="0" fontId="8" fillId="0" borderId="0" xfId="5" applyFont="1" applyProtection="1">
      <protection hidden="1"/>
    </xf>
    <xf numFmtId="0" fontId="2" fillId="0" borderId="0" xfId="4" applyFont="1" applyProtection="1">
      <protection hidden="1"/>
    </xf>
    <xf numFmtId="0" fontId="2" fillId="0" borderId="0" xfId="4" applyFont="1" applyAlignment="1" applyProtection="1">
      <alignment horizontal="center" vertical="center" wrapText="1"/>
      <protection hidden="1"/>
    </xf>
    <xf numFmtId="0" fontId="2" fillId="0" borderId="0" xfId="6" applyAlignment="1"/>
    <xf numFmtId="0" fontId="10" fillId="0" borderId="0" xfId="4" applyFont="1" applyAlignment="1"/>
    <xf numFmtId="0" fontId="2" fillId="0" borderId="0" xfId="6" applyFill="1" applyAlignment="1" applyProtection="1">
      <protection hidden="1"/>
    </xf>
    <xf numFmtId="0" fontId="2" fillId="0" borderId="0" xfId="6" applyAlignment="1">
      <alignment horizontal="center"/>
    </xf>
    <xf numFmtId="0" fontId="2" fillId="0" borderId="0" xfId="6" applyFill="1" applyAlignment="1" applyProtection="1">
      <alignment horizontal="center"/>
      <protection hidden="1"/>
    </xf>
    <xf numFmtId="0" fontId="2" fillId="0" borderId="0" xfId="4" applyFont="1" applyAlignment="1">
      <alignment wrapText="1"/>
    </xf>
    <xf numFmtId="0" fontId="8" fillId="0" borderId="0" xfId="5" applyFont="1" applyAlignment="1"/>
    <xf numFmtId="0" fontId="2" fillId="0" borderId="0" xfId="4" applyFont="1" applyAlignment="1"/>
    <xf numFmtId="0" fontId="2" fillId="0" borderId="0" xfId="6" applyAlignment="1">
      <alignment horizontal="right"/>
    </xf>
    <xf numFmtId="0" fontId="10" fillId="0" borderId="0" xfId="4" applyFont="1" applyAlignment="1">
      <alignment horizontal="right"/>
    </xf>
    <xf numFmtId="0" fontId="2" fillId="0" borderId="0" xfId="6" applyFill="1" applyAlignment="1" applyProtection="1">
      <alignment horizontal="right"/>
      <protection hidden="1"/>
    </xf>
    <xf numFmtId="41" fontId="2" fillId="0" borderId="0" xfId="4" applyNumberFormat="1" applyFont="1" applyAlignment="1"/>
    <xf numFmtId="41" fontId="1" fillId="2" borderId="0" xfId="1" applyNumberFormat="1" applyFont="1" applyFill="1" applyAlignment="1">
      <alignment horizontal="right"/>
    </xf>
    <xf numFmtId="3" fontId="6" fillId="0" borderId="1" xfId="4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center" vertical="center" wrapText="1"/>
    </xf>
    <xf numFmtId="0" fontId="11" fillId="0" borderId="1" xfId="4" quotePrefix="1" applyFont="1" applyFill="1" applyBorder="1" applyAlignment="1">
      <alignment horizontal="center" vertical="center" wrapText="1"/>
    </xf>
    <xf numFmtId="4" fontId="11" fillId="0" borderId="1" xfId="4" applyNumberFormat="1" applyFont="1" applyFill="1" applyBorder="1" applyAlignment="1">
      <alignment vertical="center" wrapText="1"/>
    </xf>
    <xf numFmtId="1" fontId="7" fillId="0" borderId="1" xfId="2" applyNumberFormat="1" applyFont="1" applyFill="1" applyBorder="1" applyAlignment="1">
      <alignment vertical="center" wrapText="1"/>
    </xf>
    <xf numFmtId="4" fontId="11" fillId="0" borderId="1" xfId="4" applyNumberFormat="1" applyFont="1" applyFill="1" applyBorder="1" applyAlignment="1">
      <alignment horizontal="left" vertical="center" wrapText="1"/>
    </xf>
    <xf numFmtId="3" fontId="11" fillId="0" borderId="1" xfId="4" applyNumberFormat="1" applyFont="1" applyFill="1" applyBorder="1" applyAlignment="1">
      <alignment vertical="center" wrapText="1"/>
    </xf>
    <xf numFmtId="3" fontId="11" fillId="0" borderId="1" xfId="4" applyNumberFormat="1" applyFont="1" applyFill="1" applyBorder="1" applyAlignment="1">
      <alignment horizontal="right" vertical="center" wrapText="1"/>
    </xf>
    <xf numFmtId="1" fontId="11" fillId="0" borderId="1" xfId="4" applyNumberFormat="1" applyFont="1" applyFill="1" applyBorder="1" applyAlignment="1">
      <alignment vertical="center" wrapText="1"/>
    </xf>
    <xf numFmtId="1" fontId="7" fillId="0" borderId="1" xfId="2" applyNumberFormat="1" applyFont="1" applyFill="1" applyBorder="1" applyAlignment="1">
      <alignment horizontal="center" vertical="center" wrapText="1"/>
    </xf>
    <xf numFmtId="1" fontId="7" fillId="0" borderId="1" xfId="7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/>
    <xf numFmtId="0" fontId="5" fillId="0" borderId="1" xfId="0" applyFont="1" applyFill="1" applyBorder="1"/>
    <xf numFmtId="0" fontId="11" fillId="0" borderId="2" xfId="4" applyFont="1" applyFill="1" applyBorder="1" applyAlignment="1">
      <alignment horizontal="center" vertical="center" wrapText="1"/>
    </xf>
    <xf numFmtId="1" fontId="7" fillId="0" borderId="1" xfId="7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center" wrapText="1"/>
    </xf>
    <xf numFmtId="49" fontId="7" fillId="0" borderId="1" xfId="7" applyNumberFormat="1" applyFont="1" applyFill="1" applyBorder="1" applyAlignment="1">
      <alignment horizontal="center" vertical="center" wrapText="1"/>
    </xf>
    <xf numFmtId="1" fontId="7" fillId="0" borderId="1" xfId="4" applyNumberFormat="1" applyFont="1" applyFill="1" applyBorder="1" applyAlignment="1">
      <alignment horizontal="right" vertical="center" wrapText="1"/>
    </xf>
    <xf numFmtId="1" fontId="11" fillId="0" borderId="1" xfId="4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/>
    </xf>
    <xf numFmtId="3" fontId="7" fillId="0" borderId="1" xfId="7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/>
    <xf numFmtId="0" fontId="11" fillId="0" borderId="1" xfId="0" applyFont="1" applyFill="1" applyBorder="1"/>
    <xf numFmtId="0" fontId="11" fillId="0" borderId="1" xfId="0" applyFont="1" applyFill="1" applyBorder="1" applyAlignment="1">
      <alignment horizont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center"/>
    </xf>
    <xf numFmtId="0" fontId="11" fillId="0" borderId="3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/>
    </xf>
    <xf numFmtId="1" fontId="7" fillId="4" borderId="1" xfId="1" applyNumberFormat="1" applyFont="1" applyFill="1" applyBorder="1" applyAlignment="1"/>
    <xf numFmtId="1" fontId="7" fillId="4" borderId="1" xfId="1" applyNumberFormat="1" applyFont="1" applyFill="1" applyBorder="1" applyAlignment="1">
      <alignment horizontal="right"/>
    </xf>
    <xf numFmtId="4" fontId="7" fillId="0" borderId="1" xfId="1" applyNumberFormat="1" applyFont="1" applyFill="1" applyBorder="1" applyAlignment="1"/>
    <xf numFmtId="0" fontId="7" fillId="0" borderId="1" xfId="0" applyFont="1" applyFill="1" applyBorder="1" applyAlignment="1"/>
    <xf numFmtId="4" fontId="7" fillId="0" borderId="1" xfId="0" applyNumberFormat="1" applyFont="1" applyFill="1" applyBorder="1" applyAlignment="1"/>
    <xf numFmtId="4" fontId="7" fillId="0" borderId="1" xfId="0" applyNumberFormat="1" applyFont="1" applyFill="1" applyBorder="1" applyAlignment="1">
      <alignment vertical="center" wrapText="1"/>
    </xf>
    <xf numFmtId="1" fontId="7" fillId="4" borderId="1" xfId="1" applyNumberFormat="1" applyFont="1" applyFill="1" applyBorder="1" applyAlignment="1">
      <alignment wrapText="1"/>
    </xf>
    <xf numFmtId="0" fontId="11" fillId="4" borderId="1" xfId="0" applyFont="1" applyFill="1" applyBorder="1" applyAlignment="1">
      <alignment vertical="top" wrapText="1"/>
    </xf>
    <xf numFmtId="0" fontId="11" fillId="0" borderId="8" xfId="4" applyFont="1" applyFill="1" applyBorder="1" applyAlignment="1">
      <alignment horizontal="center" vertical="center" wrapText="1"/>
    </xf>
    <xf numFmtId="1" fontId="7" fillId="0" borderId="1" xfId="4" applyNumberFormat="1" applyFont="1" applyFill="1" applyBorder="1" applyAlignment="1">
      <alignment vertical="center" wrapText="1"/>
    </xf>
    <xf numFmtId="3" fontId="7" fillId="0" borderId="1" xfId="4" applyNumberFormat="1" applyFont="1" applyFill="1" applyBorder="1" applyAlignment="1">
      <alignment vertical="center" wrapText="1"/>
    </xf>
    <xf numFmtId="3" fontId="7" fillId="0" borderId="1" xfId="4" applyNumberFormat="1" applyFont="1" applyFill="1" applyBorder="1" applyAlignment="1">
      <alignment horizontal="right" vertical="center" wrapText="1"/>
    </xf>
    <xf numFmtId="0" fontId="7" fillId="0" borderId="0" xfId="4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wrapText="1"/>
    </xf>
    <xf numFmtId="0" fontId="11" fillId="0" borderId="9" xfId="0" applyFont="1" applyFill="1" applyBorder="1" applyAlignment="1">
      <alignment vertical="top" wrapText="1"/>
    </xf>
    <xf numFmtId="1" fontId="7" fillId="0" borderId="1" xfId="7" applyNumberFormat="1" applyFont="1" applyFill="1" applyBorder="1" applyAlignment="1">
      <alignment vertical="center"/>
    </xf>
    <xf numFmtId="1" fontId="11" fillId="0" borderId="1" xfId="4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right" vertical="center" wrapText="1"/>
    </xf>
    <xf numFmtId="49" fontId="11" fillId="0" borderId="7" xfId="4" quotePrefix="1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center" vertical="center" wrapText="1"/>
    </xf>
    <xf numFmtId="1" fontId="7" fillId="0" borderId="7" xfId="2" applyNumberFormat="1" applyFont="1" applyFill="1" applyBorder="1" applyAlignment="1">
      <alignment horizontal="center" vertical="center" wrapText="1"/>
    </xf>
    <xf numFmtId="43" fontId="11" fillId="0" borderId="1" xfId="8" applyFont="1" applyFill="1" applyBorder="1" applyAlignment="1">
      <alignment vertical="center" wrapText="1"/>
    </xf>
    <xf numFmtId="43" fontId="11" fillId="0" borderId="1" xfId="8" applyFont="1" applyFill="1" applyBorder="1" applyAlignment="1">
      <alignment horizontal="right" vertical="center" wrapText="1"/>
    </xf>
    <xf numFmtId="4" fontId="11" fillId="0" borderId="7" xfId="4" applyNumberFormat="1" applyFont="1" applyFill="1" applyBorder="1" applyAlignment="1">
      <alignment vertical="center" wrapText="1"/>
    </xf>
    <xf numFmtId="49" fontId="11" fillId="0" borderId="1" xfId="4" quotePrefix="1" applyNumberFormat="1" applyFont="1" applyFill="1" applyBorder="1" applyAlignment="1">
      <alignment horizontal="center" vertical="center" wrapText="1"/>
    </xf>
    <xf numFmtId="0" fontId="11" fillId="0" borderId="2" xfId="4" applyFont="1" applyFill="1" applyBorder="1" applyAlignment="1">
      <alignment vertical="center" wrapText="1"/>
    </xf>
    <xf numFmtId="0" fontId="11" fillId="4" borderId="3" xfId="0" applyFont="1" applyFill="1" applyBorder="1" applyAlignment="1">
      <alignment vertical="top" wrapText="1"/>
    </xf>
    <xf numFmtId="0" fontId="11" fillId="4" borderId="4" xfId="0" applyFont="1" applyFill="1" applyBorder="1" applyAlignment="1">
      <alignment vertical="top" wrapText="1"/>
    </xf>
    <xf numFmtId="0" fontId="11" fillId="4" borderId="0" xfId="0" applyFont="1" applyFill="1" applyBorder="1" applyAlignment="1">
      <alignment vertical="top" wrapText="1"/>
    </xf>
    <xf numFmtId="0" fontId="11" fillId="0" borderId="5" xfId="0" applyFont="1" applyFill="1" applyBorder="1" applyAlignment="1">
      <alignment vertical="top" wrapText="1"/>
    </xf>
    <xf numFmtId="1" fontId="7" fillId="0" borderId="3" xfId="7" applyNumberFormat="1" applyFont="1" applyFill="1" applyBorder="1" applyAlignment="1">
      <alignment vertical="center" wrapText="1"/>
    </xf>
    <xf numFmtId="0" fontId="11" fillId="0" borderId="4" xfId="0" applyFont="1" applyFill="1" applyBorder="1" applyAlignment="1">
      <alignment vertical="top" wrapText="1"/>
    </xf>
    <xf numFmtId="0" fontId="11" fillId="4" borderId="3" xfId="0" applyFont="1" applyFill="1" applyBorder="1" applyAlignment="1"/>
    <xf numFmtId="0" fontId="7" fillId="0" borderId="3" xfId="0" applyFont="1" applyFill="1" applyBorder="1" applyAlignment="1"/>
    <xf numFmtId="0" fontId="11" fillId="0" borderId="3" xfId="0" applyFont="1" applyFill="1" applyBorder="1" applyAlignment="1"/>
    <xf numFmtId="0" fontId="7" fillId="0" borderId="3" xfId="0" applyFont="1" applyFill="1" applyBorder="1" applyAlignment="1">
      <alignment vertical="center"/>
    </xf>
    <xf numFmtId="1" fontId="7" fillId="0" borderId="0" xfId="7" applyNumberFormat="1" applyFont="1" applyFill="1" applyBorder="1" applyAlignment="1">
      <alignment vertical="center" wrapText="1"/>
    </xf>
    <xf numFmtId="1" fontId="11" fillId="0" borderId="3" xfId="4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vertical="top" wrapText="1"/>
    </xf>
    <xf numFmtId="0" fontId="11" fillId="0" borderId="3" xfId="0" applyFont="1" applyFill="1" applyBorder="1"/>
    <xf numFmtId="0" fontId="7" fillId="0" borderId="3" xfId="0" applyFont="1" applyFill="1" applyBorder="1" applyAlignment="1">
      <alignment vertical="center" wrapText="1"/>
    </xf>
    <xf numFmtId="1" fontId="11" fillId="0" borderId="7" xfId="4" applyNumberFormat="1" applyFont="1" applyFill="1" applyBorder="1" applyAlignment="1">
      <alignment vertical="center" wrapText="1"/>
    </xf>
    <xf numFmtId="1" fontId="11" fillId="0" borderId="7" xfId="4" applyNumberFormat="1" applyFont="1" applyFill="1" applyBorder="1" applyAlignment="1">
      <alignment horizontal="right" vertical="center" wrapText="1"/>
    </xf>
    <xf numFmtId="1" fontId="11" fillId="4" borderId="1" xfId="0" applyNumberFormat="1" applyFont="1" applyFill="1" applyBorder="1" applyAlignment="1">
      <alignment horizontal="right"/>
    </xf>
    <xf numFmtId="1" fontId="11" fillId="0" borderId="1" xfId="0" applyNumberFormat="1" applyFont="1" applyFill="1" applyBorder="1" applyAlignment="1">
      <alignment horizontal="right"/>
    </xf>
    <xf numFmtId="0" fontId="11" fillId="4" borderId="2" xfId="4" applyFont="1" applyFill="1" applyBorder="1" applyAlignment="1">
      <alignment horizontal="center" vertical="center" wrapText="1"/>
    </xf>
    <xf numFmtId="0" fontId="11" fillId="4" borderId="1" xfId="4" quotePrefix="1" applyFont="1" applyFill="1" applyBorder="1" applyAlignment="1">
      <alignment horizontal="center" vertical="center" wrapText="1"/>
    </xf>
    <xf numFmtId="0" fontId="11" fillId="4" borderId="1" xfId="4" applyFont="1" applyFill="1" applyBorder="1" applyAlignment="1">
      <alignment horizontal="center" vertical="center" wrapText="1"/>
    </xf>
    <xf numFmtId="1" fontId="7" fillId="4" borderId="1" xfId="7" applyNumberFormat="1" applyFont="1" applyFill="1" applyBorder="1" applyAlignment="1">
      <alignment horizontal="center" vertical="center" wrapText="1"/>
    </xf>
    <xf numFmtId="4" fontId="11" fillId="4" borderId="1" xfId="4" applyNumberFormat="1" applyFont="1" applyFill="1" applyBorder="1" applyAlignment="1">
      <alignment vertical="center" wrapText="1"/>
    </xf>
    <xf numFmtId="3" fontId="11" fillId="4" borderId="1" xfId="4" applyNumberFormat="1" applyFont="1" applyFill="1" applyBorder="1" applyAlignment="1">
      <alignment vertical="center" wrapText="1"/>
    </xf>
    <xf numFmtId="3" fontId="7" fillId="4" borderId="1" xfId="7" applyNumberFormat="1" applyFont="1" applyFill="1" applyBorder="1" applyAlignment="1">
      <alignment horizontal="center" vertical="center" wrapText="1"/>
    </xf>
    <xf numFmtId="3" fontId="11" fillId="4" borderId="1" xfId="4" applyNumberFormat="1" applyFont="1" applyFill="1" applyBorder="1" applyAlignment="1">
      <alignment horizontal="right" vertical="center" wrapText="1"/>
    </xf>
    <xf numFmtId="3" fontId="7" fillId="4" borderId="7" xfId="7" applyNumberFormat="1" applyFont="1" applyFill="1" applyBorder="1" applyAlignment="1">
      <alignment horizontal="center" vertical="center" wrapText="1"/>
    </xf>
    <xf numFmtId="3" fontId="11" fillId="0" borderId="1" xfId="4" applyNumberFormat="1" applyFont="1" applyFill="1" applyBorder="1" applyAlignment="1">
      <alignment horizontal="center" vertical="center" wrapText="1"/>
    </xf>
    <xf numFmtId="1" fontId="7" fillId="4" borderId="1" xfId="7" applyNumberFormat="1" applyFont="1" applyFill="1" applyBorder="1" applyAlignment="1">
      <alignment vertical="center" wrapText="1"/>
    </xf>
    <xf numFmtId="1" fontId="11" fillId="4" borderId="1" xfId="4" applyNumberFormat="1" applyFont="1" applyFill="1" applyBorder="1" applyAlignment="1">
      <alignment vertical="center" wrapText="1"/>
    </xf>
    <xf numFmtId="4" fontId="11" fillId="4" borderId="1" xfId="4" applyNumberFormat="1" applyFont="1" applyFill="1" applyBorder="1" applyAlignment="1">
      <alignment horizontal="left" vertical="center" wrapText="1"/>
    </xf>
    <xf numFmtId="0" fontId="5" fillId="0" borderId="0" xfId="6" applyFont="1" applyFill="1" applyProtection="1">
      <protection hidden="1"/>
    </xf>
    <xf numFmtId="3" fontId="11" fillId="5" borderId="1" xfId="4" applyNumberFormat="1" applyFont="1" applyFill="1" applyBorder="1" applyAlignment="1">
      <alignment horizontal="right" vertical="center" wrapText="1"/>
    </xf>
    <xf numFmtId="3" fontId="11" fillId="5" borderId="1" xfId="4" applyNumberFormat="1" applyFont="1" applyFill="1" applyBorder="1" applyAlignment="1">
      <alignment vertical="center" wrapText="1"/>
    </xf>
    <xf numFmtId="0" fontId="2" fillId="0" borderId="0" xfId="4" applyFont="1" applyFill="1" applyAlignment="1">
      <alignment wrapText="1"/>
    </xf>
    <xf numFmtId="41" fontId="1" fillId="0" borderId="0" xfId="1" applyNumberFormat="1" applyFont="1" applyFill="1" applyAlignment="1">
      <alignment horizontal="right"/>
    </xf>
    <xf numFmtId="41" fontId="1" fillId="0" borderId="0" xfId="1" applyNumberFormat="1" applyFont="1" applyFill="1" applyAlignment="1"/>
    <xf numFmtId="1" fontId="1" fillId="3" borderId="1" xfId="2" applyNumberFormat="1" applyFont="1" applyFill="1" applyBorder="1" applyAlignment="1">
      <alignment horizontal="center" vertical="center"/>
    </xf>
    <xf numFmtId="49" fontId="6" fillId="0" borderId="1" xfId="4" applyNumberFormat="1" applyFont="1" applyBorder="1" applyAlignment="1">
      <alignment vertical="center"/>
    </xf>
    <xf numFmtId="49" fontId="6" fillId="0" borderId="1" xfId="4" applyNumberFormat="1" applyFont="1" applyFill="1" applyBorder="1" applyAlignment="1" applyProtection="1">
      <alignment vertical="center"/>
      <protection locked="0"/>
    </xf>
    <xf numFmtId="3" fontId="11" fillId="0" borderId="1" xfId="4" applyNumberFormat="1" applyFont="1" applyFill="1" applyBorder="1" applyAlignment="1">
      <alignment vertical="center"/>
    </xf>
    <xf numFmtId="3" fontId="7" fillId="0" borderId="1" xfId="4" applyNumberFormat="1" applyFont="1" applyFill="1" applyBorder="1" applyAlignment="1">
      <alignment vertical="center"/>
    </xf>
    <xf numFmtId="0" fontId="11" fillId="0" borderId="2" xfId="4" applyFont="1" applyFill="1" applyBorder="1" applyAlignment="1">
      <alignment horizontal="left" vertical="center" wrapText="1"/>
    </xf>
    <xf numFmtId="2" fontId="11" fillId="0" borderId="1" xfId="4" applyNumberFormat="1" applyFont="1" applyFill="1" applyBorder="1" applyAlignment="1">
      <alignment vertical="center" wrapText="1"/>
    </xf>
    <xf numFmtId="2" fontId="11" fillId="0" borderId="1" xfId="4" applyNumberFormat="1" applyFont="1" applyFill="1" applyBorder="1" applyAlignment="1">
      <alignment horizontal="right" vertical="center" wrapText="1"/>
    </xf>
    <xf numFmtId="0" fontId="10" fillId="0" borderId="0" xfId="4" applyFont="1" applyAlignment="1">
      <alignment horizontal="center"/>
    </xf>
    <xf numFmtId="3" fontId="9" fillId="0" borderId="0" xfId="4" applyNumberFormat="1" applyFont="1" applyBorder="1" applyAlignment="1">
      <alignment horizontal="right" vertical="center"/>
    </xf>
    <xf numFmtId="0" fontId="12" fillId="0" borderId="0" xfId="0" applyFont="1" applyAlignment="1">
      <alignment vertical="center" wrapText="1"/>
    </xf>
    <xf numFmtId="0" fontId="14" fillId="7" borderId="1" xfId="0" applyFont="1" applyFill="1" applyBorder="1" applyAlignment="1">
      <alignment horizontal="center"/>
    </xf>
    <xf numFmtId="0" fontId="0" fillId="0" borderId="1" xfId="0" applyBorder="1"/>
    <xf numFmtId="0" fontId="0" fillId="8" borderId="1" xfId="0" applyFill="1" applyBorder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 indent="1"/>
    </xf>
    <xf numFmtId="0" fontId="15" fillId="0" borderId="0" xfId="0" applyFont="1" applyAlignment="1">
      <alignment horizontal="left" vertical="center" indent="8"/>
    </xf>
    <xf numFmtId="0" fontId="15" fillId="0" borderId="0" xfId="0" applyFont="1"/>
    <xf numFmtId="0" fontId="15" fillId="0" borderId="0" xfId="0" applyFont="1" applyAlignment="1">
      <alignment vertical="top"/>
    </xf>
    <xf numFmtId="0" fontId="15" fillId="0" borderId="10" xfId="0" applyFont="1" applyBorder="1" applyAlignment="1">
      <alignment vertical="center" wrapText="1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3" fillId="6" borderId="0" xfId="4" applyFont="1" applyFill="1" applyAlignment="1">
      <alignment horizontal="center"/>
    </xf>
    <xf numFmtId="0" fontId="13" fillId="6" borderId="0" xfId="4" applyFont="1" applyFill="1" applyAlignment="1">
      <alignment horizontal="right"/>
    </xf>
    <xf numFmtId="0" fontId="0" fillId="0" borderId="0" xfId="0" applyBorder="1"/>
    <xf numFmtId="0" fontId="0" fillId="0" borderId="1" xfId="0" applyNumberFormat="1" applyBorder="1"/>
    <xf numFmtId="0" fontId="18" fillId="0" borderId="0" xfId="6" applyFont="1" applyFill="1" applyProtection="1">
      <protection hidden="1"/>
    </xf>
    <xf numFmtId="0" fontId="18" fillId="0" borderId="0" xfId="6" applyFont="1" applyProtection="1">
      <protection hidden="1"/>
    </xf>
    <xf numFmtId="0" fontId="21" fillId="0" borderId="0" xfId="5" applyFont="1" applyProtection="1">
      <protection hidden="1"/>
    </xf>
    <xf numFmtId="0" fontId="18" fillId="0" borderId="0" xfId="4" applyFont="1" applyProtection="1">
      <protection hidden="1"/>
    </xf>
    <xf numFmtId="0" fontId="18" fillId="0" borderId="0" xfId="4" applyFont="1" applyAlignment="1" applyProtection="1">
      <alignment horizontal="center" vertical="center" wrapText="1"/>
      <protection hidden="1"/>
    </xf>
    <xf numFmtId="0" fontId="18" fillId="0" borderId="0" xfId="6" applyFont="1" applyFill="1" applyAlignment="1" applyProtection="1">
      <protection hidden="1"/>
    </xf>
    <xf numFmtId="0" fontId="18" fillId="0" borderId="0" xfId="6" applyFont="1" applyFill="1" applyAlignment="1" applyProtection="1">
      <alignment horizontal="center"/>
      <protection hidden="1"/>
    </xf>
    <xf numFmtId="0" fontId="18" fillId="0" borderId="0" xfId="6" applyFont="1" applyFill="1" applyAlignment="1" applyProtection="1">
      <alignment horizontal="right"/>
      <protection hidden="1"/>
    </xf>
    <xf numFmtId="0" fontId="20" fillId="9" borderId="1" xfId="2" applyFont="1" applyFill="1" applyBorder="1" applyAlignment="1">
      <alignment horizontal="center" vertical="center" wrapText="1"/>
    </xf>
    <xf numFmtId="1" fontId="20" fillId="9" borderId="1" xfId="2" applyNumberFormat="1" applyFont="1" applyFill="1" applyBorder="1" applyAlignment="1">
      <alignment horizontal="center" vertical="center" wrapText="1"/>
    </xf>
    <xf numFmtId="1" fontId="20" fillId="9" borderId="1" xfId="2" applyNumberFormat="1" applyFont="1" applyFill="1" applyBorder="1" applyAlignment="1">
      <alignment horizontal="center" vertical="center"/>
    </xf>
    <xf numFmtId="3" fontId="20" fillId="9" borderId="1" xfId="2" applyNumberFormat="1" applyFont="1" applyFill="1" applyBorder="1" applyAlignment="1">
      <alignment horizontal="center" vertical="center" wrapText="1"/>
    </xf>
    <xf numFmtId="164" fontId="20" fillId="9" borderId="1" xfId="3" applyNumberFormat="1" applyFont="1" applyFill="1" applyBorder="1" applyAlignment="1">
      <alignment horizontal="center" vertical="center" wrapText="1"/>
    </xf>
    <xf numFmtId="3" fontId="19" fillId="0" borderId="11" xfId="4" applyNumberFormat="1" applyFont="1" applyBorder="1" applyAlignment="1">
      <alignment horizontal="right" vertical="center"/>
    </xf>
    <xf numFmtId="0" fontId="18" fillId="0" borderId="11" xfId="6" applyFont="1" applyBorder="1" applyAlignment="1">
      <alignment horizontal="center" vertical="center"/>
    </xf>
    <xf numFmtId="0" fontId="18" fillId="0" borderId="11" xfId="6" applyFont="1" applyBorder="1" applyAlignment="1">
      <alignment vertical="center"/>
    </xf>
    <xf numFmtId="0" fontId="18" fillId="0" borderId="11" xfId="6" applyFont="1" applyBorder="1" applyAlignment="1">
      <alignment horizontal="right" vertical="center"/>
    </xf>
    <xf numFmtId="0" fontId="18" fillId="0" borderId="0" xfId="6" applyFont="1" applyAlignment="1" applyProtection="1">
      <alignment vertical="center"/>
      <protection hidden="1"/>
    </xf>
    <xf numFmtId="44" fontId="18" fillId="0" borderId="11" xfId="6" applyNumberFormat="1" applyFont="1" applyBorder="1" applyAlignment="1">
      <alignment horizontal="center" vertical="center"/>
    </xf>
    <xf numFmtId="44" fontId="18" fillId="0" borderId="11" xfId="1" applyFont="1" applyBorder="1" applyAlignment="1">
      <alignment horizontal="center" vertical="center"/>
    </xf>
    <xf numFmtId="44" fontId="18" fillId="0" borderId="11" xfId="6" applyNumberFormat="1" applyFont="1" applyBorder="1" applyAlignment="1">
      <alignment vertical="center"/>
    </xf>
    <xf numFmtId="0" fontId="21" fillId="0" borderId="11" xfId="5" applyFont="1" applyBorder="1" applyAlignment="1">
      <alignment vertical="center"/>
    </xf>
    <xf numFmtId="0" fontId="21" fillId="0" borderId="11" xfId="5" applyFont="1" applyBorder="1" applyAlignment="1">
      <alignment horizontal="left" vertical="center" wrapText="1"/>
    </xf>
    <xf numFmtId="0" fontId="21" fillId="0" borderId="11" xfId="5" applyFont="1" applyBorder="1" applyAlignment="1">
      <alignment horizontal="center" vertical="center"/>
    </xf>
    <xf numFmtId="0" fontId="21" fillId="0" borderId="11" xfId="5" applyFont="1" applyFill="1" applyBorder="1" applyAlignment="1">
      <alignment horizontal="center" vertical="center"/>
    </xf>
    <xf numFmtId="41" fontId="20" fillId="0" borderId="11" xfId="1" applyNumberFormat="1" applyFont="1" applyFill="1" applyBorder="1" applyAlignment="1">
      <alignment horizontal="right" vertical="center"/>
    </xf>
    <xf numFmtId="41" fontId="20" fillId="0" borderId="11" xfId="1" applyNumberFormat="1" applyFont="1" applyFill="1" applyBorder="1" applyAlignment="1">
      <alignment vertical="center"/>
    </xf>
    <xf numFmtId="0" fontId="21" fillId="0" borderId="0" xfId="5" applyFont="1" applyAlignment="1" applyProtection="1">
      <alignment vertical="center"/>
      <protection hidden="1"/>
    </xf>
    <xf numFmtId="0" fontId="18" fillId="0" borderId="12" xfId="4" applyFont="1" applyFill="1" applyBorder="1" applyAlignment="1">
      <alignment vertical="center" wrapText="1"/>
    </xf>
    <xf numFmtId="0" fontId="18" fillId="0" borderId="12" xfId="4" applyFont="1" applyBorder="1" applyAlignment="1">
      <alignment vertical="center"/>
    </xf>
    <xf numFmtId="0" fontId="18" fillId="0" borderId="12" xfId="4" applyFont="1" applyBorder="1" applyAlignment="1">
      <alignment horizontal="left" vertical="center" wrapText="1"/>
    </xf>
    <xf numFmtId="0" fontId="18" fillId="0" borderId="12" xfId="4" applyFont="1" applyBorder="1" applyAlignment="1">
      <alignment horizontal="center" vertical="center"/>
    </xf>
    <xf numFmtId="0" fontId="18" fillId="0" borderId="12" xfId="4" applyFont="1" applyFill="1" applyBorder="1" applyAlignment="1">
      <alignment horizontal="center" vertical="center"/>
    </xf>
    <xf numFmtId="41" fontId="18" fillId="0" borderId="12" xfId="4" applyNumberFormat="1" applyFont="1" applyBorder="1" applyAlignment="1">
      <alignment vertical="center"/>
    </xf>
    <xf numFmtId="0" fontId="18" fillId="0" borderId="12" xfId="4" applyFont="1" applyBorder="1" applyAlignment="1">
      <alignment horizontal="right" vertical="center"/>
    </xf>
    <xf numFmtId="164" fontId="18" fillId="0" borderId="12" xfId="4" applyNumberFormat="1" applyFont="1" applyBorder="1" applyAlignment="1">
      <alignment vertical="center"/>
    </xf>
    <xf numFmtId="0" fontId="18" fillId="0" borderId="0" xfId="4" applyFont="1" applyAlignment="1" applyProtection="1">
      <alignment vertical="center"/>
      <protection hidden="1"/>
    </xf>
    <xf numFmtId="0" fontId="18" fillId="0" borderId="1" xfId="0" applyFont="1" applyFill="1" applyBorder="1" applyAlignment="1">
      <alignment horizontal="center" vertical="center"/>
    </xf>
    <xf numFmtId="0" fontId="18" fillId="0" borderId="1" xfId="4" applyFont="1" applyFill="1" applyBorder="1" applyAlignment="1">
      <alignment horizontal="center" vertical="center" wrapText="1"/>
    </xf>
    <xf numFmtId="3" fontId="18" fillId="0" borderId="1" xfId="4" applyNumberFormat="1" applyFont="1" applyFill="1" applyBorder="1" applyAlignment="1">
      <alignment horizontal="center" vertical="center" wrapText="1"/>
    </xf>
    <xf numFmtId="3" fontId="18" fillId="0" borderId="1" xfId="2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44" fontId="18" fillId="0" borderId="1" xfId="1" applyFont="1" applyFill="1" applyBorder="1" applyAlignment="1">
      <alignment horizontal="center" vertical="center" wrapText="1"/>
    </xf>
    <xf numFmtId="44" fontId="0" fillId="0" borderId="1" xfId="1" applyFont="1" applyFill="1" applyBorder="1" applyAlignment="1">
      <alignment horizontal="center" vertical="center"/>
    </xf>
    <xf numFmtId="1" fontId="21" fillId="0" borderId="1" xfId="2" applyNumberFormat="1" applyFont="1" applyFill="1" applyBorder="1" applyAlignment="1">
      <alignment horizontal="center" vertical="center"/>
    </xf>
    <xf numFmtId="1" fontId="21" fillId="0" borderId="1" xfId="2" applyNumberFormat="1" applyFont="1" applyFill="1" applyBorder="1" applyAlignment="1">
      <alignment horizontal="center" vertical="center" wrapText="1"/>
    </xf>
    <xf numFmtId="0" fontId="18" fillId="9" borderId="1" xfId="6" applyFont="1" applyFill="1" applyBorder="1" applyAlignment="1" applyProtection="1">
      <alignment horizontal="center" vertical="center"/>
      <protection hidden="1"/>
    </xf>
    <xf numFmtId="0" fontId="18" fillId="9" borderId="1" xfId="5" applyFont="1" applyFill="1" applyBorder="1" applyAlignment="1">
      <alignment horizontal="center" vertical="center"/>
    </xf>
    <xf numFmtId="0" fontId="18" fillId="9" borderId="1" xfId="5" applyFont="1" applyFill="1" applyBorder="1" applyAlignment="1">
      <alignment horizontal="center" vertical="center" wrapText="1"/>
    </xf>
    <xf numFmtId="0" fontId="18" fillId="9" borderId="1" xfId="4" applyFont="1" applyFill="1" applyBorder="1" applyAlignment="1">
      <alignment horizontal="center" vertical="center"/>
    </xf>
    <xf numFmtId="0" fontId="18" fillId="9" borderId="1" xfId="4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3" fontId="22" fillId="9" borderId="1" xfId="1" applyNumberFormat="1" applyFont="1" applyFill="1" applyBorder="1" applyAlignment="1">
      <alignment horizontal="center" vertical="center"/>
    </xf>
    <xf numFmtId="0" fontId="22" fillId="9" borderId="1" xfId="5" applyFont="1" applyFill="1" applyBorder="1" applyAlignment="1">
      <alignment horizontal="center" vertical="center"/>
    </xf>
    <xf numFmtId="3" fontId="19" fillId="0" borderId="11" xfId="4" applyNumberFormat="1" applyFont="1" applyBorder="1" applyAlignment="1">
      <alignment horizontal="right" vertical="center"/>
    </xf>
    <xf numFmtId="41" fontId="20" fillId="0" borderId="11" xfId="1" applyNumberFormat="1" applyFont="1" applyFill="1" applyBorder="1" applyAlignment="1">
      <alignment horizontal="center" vertical="center"/>
    </xf>
    <xf numFmtId="0" fontId="20" fillId="0" borderId="12" xfId="5" applyFont="1" applyFill="1" applyBorder="1" applyAlignment="1">
      <alignment horizontal="center" vertical="center"/>
    </xf>
    <xf numFmtId="41" fontId="22" fillId="9" borderId="1" xfId="1" applyNumberFormat="1" applyFont="1" applyFill="1" applyBorder="1" applyAlignment="1">
      <alignment horizontal="center" vertical="center"/>
    </xf>
    <xf numFmtId="0" fontId="13" fillId="6" borderId="0" xfId="4" applyFont="1" applyFill="1" applyAlignment="1">
      <alignment horizontal="center"/>
    </xf>
    <xf numFmtId="0" fontId="13" fillId="6" borderId="0" xfId="4" applyFont="1" applyFill="1" applyAlignment="1">
      <alignment horizontal="right"/>
    </xf>
    <xf numFmtId="0" fontId="1" fillId="2" borderId="0" xfId="5" applyFont="1" applyFill="1" applyAlignment="1">
      <alignment horizontal="center"/>
    </xf>
    <xf numFmtId="3" fontId="9" fillId="0" borderId="0" xfId="4" applyNumberFormat="1" applyFont="1" applyBorder="1" applyAlignment="1">
      <alignment horizontal="right" vertical="center"/>
    </xf>
    <xf numFmtId="0" fontId="10" fillId="0" borderId="0" xfId="4" applyFont="1" applyAlignment="1">
      <alignment horizontal="center"/>
    </xf>
    <xf numFmtId="41" fontId="1" fillId="0" borderId="0" xfId="1" applyNumberFormat="1" applyFont="1" applyFill="1" applyAlignment="1">
      <alignment horizontal="center"/>
    </xf>
    <xf numFmtId="0" fontId="1" fillId="0" borderId="0" xfId="5" applyFont="1" applyFill="1" applyAlignment="1">
      <alignment horizontal="center"/>
    </xf>
    <xf numFmtId="41" fontId="1" fillId="2" borderId="0" xfId="1" applyNumberFormat="1" applyFont="1" applyFill="1" applyAlignment="1">
      <alignment horizontal="center"/>
    </xf>
    <xf numFmtId="0" fontId="19" fillId="0" borderId="13" xfId="4" applyFont="1" applyBorder="1" applyAlignment="1">
      <alignment horizontal="center" vertical="center"/>
    </xf>
    <xf numFmtId="0" fontId="19" fillId="0" borderId="14" xfId="4" applyFont="1" applyBorder="1" applyAlignment="1">
      <alignment horizontal="center" vertical="center"/>
    </xf>
    <xf numFmtId="0" fontId="19" fillId="0" borderId="15" xfId="4" applyFont="1" applyBorder="1" applyAlignment="1">
      <alignment horizontal="center" vertical="center"/>
    </xf>
  </cellXfs>
  <cellStyles count="9">
    <cellStyle name="Millares" xfId="8" builtinId="3"/>
    <cellStyle name="Millares 2" xfId="3" xr:uid="{00000000-0005-0000-0000-000001000000}"/>
    <cellStyle name="Moneda" xfId="1" builtinId="4"/>
    <cellStyle name="Normal" xfId="0" builtinId="0"/>
    <cellStyle name="Normal 2 2" xfId="4" xr:uid="{00000000-0005-0000-0000-000004000000}"/>
    <cellStyle name="Normal 4 2" xfId="5" xr:uid="{00000000-0005-0000-0000-000005000000}"/>
    <cellStyle name="Normal 5" xfId="6" xr:uid="{00000000-0005-0000-0000-000006000000}"/>
    <cellStyle name="Normal 8" xfId="2" xr:uid="{00000000-0005-0000-0000-000007000000}"/>
    <cellStyle name="Normal 8 2" xfId="7" xr:uid="{00000000-0005-0000-0000-000008000000}"/>
  </cellStyles>
  <dxfs count="0"/>
  <tableStyles count="0" defaultTableStyle="TableStyleMedium2" defaultPivotStyle="PivotStyleLight16"/>
  <colors>
    <mruColors>
      <color rgb="FF99FFCC"/>
      <color rgb="FF660066"/>
      <color rgb="FF800080"/>
      <color rgb="FF00FFCC"/>
      <color rgb="FFCCFFCC"/>
      <color rgb="FFFF99FF"/>
      <color rgb="FF99FF99"/>
      <color rgb="FF66FFC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256309</xdr:colOff>
      <xdr:row>1</xdr:row>
      <xdr:rowOff>1</xdr:rowOff>
    </xdr:from>
    <xdr:to>
      <xdr:col>1</xdr:col>
      <xdr:colOff>619125</xdr:colOff>
      <xdr:row>5</xdr:row>
      <xdr:rowOff>46021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309" y="190501"/>
          <a:ext cx="1458191" cy="6937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942109</xdr:colOff>
      <xdr:row>0</xdr:row>
      <xdr:rowOff>0</xdr:rowOff>
    </xdr:from>
    <xdr:to>
      <xdr:col>7</xdr:col>
      <xdr:colOff>27709</xdr:colOff>
      <xdr:row>5</xdr:row>
      <xdr:rowOff>39611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809" y="0"/>
          <a:ext cx="2686050" cy="12778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426"/>
  <sheetViews>
    <sheetView tabSelected="1" zoomScaleNormal="100" workbookViewId="0">
      <selection activeCell="A11" sqref="A11"/>
    </sheetView>
  </sheetViews>
  <sheetFormatPr baseColWidth="10" defaultColWidth="11.5546875" defaultRowHeight="13.2" x14ac:dyDescent="0.25"/>
  <cols>
    <col min="1" max="1" width="16.44140625" style="164" customWidth="1"/>
    <col min="2" max="2" width="14.44140625" style="164" customWidth="1"/>
    <col min="3" max="3" width="11.33203125" style="164" customWidth="1"/>
    <col min="4" max="5" width="6" style="164" customWidth="1"/>
    <col min="6" max="6" width="13.33203125" style="164" customWidth="1"/>
    <col min="7" max="7" width="11.44140625" style="158" customWidth="1"/>
    <col min="8" max="8" width="8.5546875" style="164" customWidth="1"/>
    <col min="9" max="9" width="39.109375" style="163" bestFit="1" customWidth="1"/>
    <col min="10" max="10" width="13.6640625" style="163" bestFit="1" customWidth="1"/>
    <col min="11" max="11" width="33" style="158" customWidth="1"/>
    <col min="12" max="12" width="13.33203125" style="163" hidden="1" customWidth="1"/>
    <col min="13" max="13" width="20.33203125" style="158" hidden="1" customWidth="1"/>
    <col min="14" max="14" width="11.44140625" style="164" customWidth="1"/>
    <col min="15" max="15" width="10.33203125" style="163" customWidth="1"/>
    <col min="16" max="16" width="16.5546875" style="163" bestFit="1" customWidth="1"/>
    <col min="17" max="17" width="21.5546875" style="163" bestFit="1" customWidth="1"/>
    <col min="18" max="18" width="13.88671875" style="165" bestFit="1" customWidth="1"/>
    <col min="19" max="19" width="10.6640625" style="163" customWidth="1"/>
    <col min="20" max="20" width="10.6640625" style="165" customWidth="1"/>
    <col min="21" max="21" width="10.6640625" style="163" customWidth="1"/>
    <col min="22" max="26" width="10.6640625" style="165" customWidth="1"/>
    <col min="27" max="27" width="16.109375" style="165" bestFit="1" customWidth="1"/>
    <col min="28" max="29" width="10.6640625" style="165" customWidth="1"/>
    <col min="30" max="30" width="10.6640625" style="163" customWidth="1"/>
    <col min="31" max="16384" width="11.5546875" style="158"/>
  </cols>
  <sheetData>
    <row r="1" spans="1:31" s="159" customFormat="1" ht="15" customHeight="1" x14ac:dyDescent="0.25">
      <c r="A1" s="172"/>
      <c r="B1" s="172"/>
      <c r="C1" s="172"/>
      <c r="D1" s="172"/>
      <c r="E1" s="172"/>
      <c r="F1" s="172"/>
      <c r="G1" s="173"/>
      <c r="H1" s="172"/>
      <c r="I1" s="173"/>
      <c r="J1" s="173"/>
      <c r="K1" s="173"/>
      <c r="L1" s="173"/>
      <c r="M1" s="173"/>
      <c r="N1" s="172"/>
      <c r="O1" s="173"/>
      <c r="P1" s="173"/>
      <c r="Q1" s="173"/>
      <c r="R1" s="174"/>
      <c r="S1" s="173"/>
      <c r="T1" s="174"/>
      <c r="U1" s="173"/>
      <c r="V1" s="174"/>
      <c r="W1" s="174"/>
      <c r="X1" s="174"/>
      <c r="Y1" s="174"/>
      <c r="Z1" s="174"/>
      <c r="AA1" s="174"/>
      <c r="AB1" s="174"/>
      <c r="AC1" s="174"/>
      <c r="AD1" s="171" t="s">
        <v>35</v>
      </c>
      <c r="AE1" s="175"/>
    </row>
    <row r="2" spans="1:31" s="159" customFormat="1" x14ac:dyDescent="0.25">
      <c r="A2" s="172"/>
      <c r="B2" s="172"/>
      <c r="C2" s="172"/>
      <c r="D2" s="172"/>
      <c r="E2" s="172"/>
      <c r="F2" s="172"/>
      <c r="G2" s="173"/>
      <c r="H2" s="172"/>
      <c r="I2" s="173"/>
      <c r="J2" s="173"/>
      <c r="K2" s="173"/>
      <c r="L2" s="173"/>
      <c r="M2" s="173"/>
      <c r="N2" s="172"/>
      <c r="O2" s="173"/>
      <c r="P2" s="173"/>
      <c r="Q2" s="173"/>
      <c r="R2" s="174"/>
      <c r="S2" s="173"/>
      <c r="T2" s="174"/>
      <c r="U2" s="173"/>
      <c r="V2" s="174"/>
      <c r="W2" s="174"/>
      <c r="X2" s="174"/>
      <c r="Y2" s="174"/>
      <c r="Z2" s="174"/>
      <c r="AA2" s="174"/>
      <c r="AB2" s="174"/>
      <c r="AC2" s="174"/>
      <c r="AD2" s="171" t="s">
        <v>36</v>
      </c>
      <c r="AE2" s="175"/>
    </row>
    <row r="3" spans="1:31" s="159" customFormat="1" x14ac:dyDescent="0.25">
      <c r="A3" s="172"/>
      <c r="B3" s="172"/>
      <c r="C3" s="172"/>
      <c r="D3" s="172"/>
      <c r="E3" s="172"/>
      <c r="F3" s="172"/>
      <c r="G3" s="173"/>
      <c r="H3" s="172"/>
      <c r="I3" s="173"/>
      <c r="J3" s="173"/>
      <c r="K3" s="173"/>
      <c r="L3" s="173"/>
      <c r="M3" s="173"/>
      <c r="N3" s="172"/>
      <c r="O3" s="173"/>
      <c r="P3" s="173"/>
      <c r="Q3" s="173"/>
      <c r="R3" s="174"/>
      <c r="S3" s="173"/>
      <c r="T3" s="174"/>
      <c r="U3" s="173"/>
      <c r="V3" s="174"/>
      <c r="W3" s="174"/>
      <c r="X3" s="174"/>
      <c r="Y3" s="174"/>
      <c r="Z3" s="174"/>
      <c r="AA3" s="174"/>
      <c r="AB3" s="174"/>
      <c r="AC3" s="174"/>
      <c r="AD3" s="171" t="s">
        <v>37</v>
      </c>
      <c r="AE3" s="175"/>
    </row>
    <row r="4" spans="1:31" s="159" customFormat="1" x14ac:dyDescent="0.25">
      <c r="A4" s="172"/>
      <c r="B4" s="172"/>
      <c r="C4" s="172"/>
      <c r="D4" s="172"/>
      <c r="E4" s="172"/>
      <c r="F4" s="172"/>
      <c r="G4" s="173"/>
      <c r="H4" s="172"/>
      <c r="I4" s="173"/>
      <c r="J4" s="173"/>
      <c r="K4" s="173"/>
      <c r="L4" s="173"/>
      <c r="M4" s="173"/>
      <c r="N4" s="176"/>
      <c r="O4" s="173"/>
      <c r="P4" s="173"/>
      <c r="Q4" s="173"/>
      <c r="R4" s="174"/>
      <c r="S4" s="173"/>
      <c r="T4" s="174"/>
      <c r="U4" s="173"/>
      <c r="V4" s="174"/>
      <c r="W4" s="174"/>
      <c r="X4" s="174"/>
      <c r="Y4" s="174"/>
      <c r="Z4" s="174"/>
      <c r="AA4" s="174"/>
      <c r="AB4" s="217" t="s">
        <v>831</v>
      </c>
      <c r="AC4" s="217"/>
      <c r="AD4" s="217"/>
      <c r="AE4" s="175"/>
    </row>
    <row r="5" spans="1:31" s="159" customFormat="1" x14ac:dyDescent="0.25">
      <c r="A5" s="172"/>
      <c r="B5" s="172"/>
      <c r="C5" s="172"/>
      <c r="D5" s="172"/>
      <c r="E5" s="172"/>
      <c r="F5" s="172"/>
      <c r="G5" s="173"/>
      <c r="H5" s="172"/>
      <c r="I5" s="173"/>
      <c r="J5" s="173"/>
      <c r="K5" s="173"/>
      <c r="L5" s="173"/>
      <c r="M5" s="173"/>
      <c r="N5" s="177"/>
      <c r="O5" s="173"/>
      <c r="P5" s="173"/>
      <c r="Q5" s="173"/>
      <c r="R5" s="174"/>
      <c r="S5" s="173"/>
      <c r="T5" s="174"/>
      <c r="U5" s="173"/>
      <c r="V5" s="174"/>
      <c r="W5" s="174"/>
      <c r="X5" s="174"/>
      <c r="Y5" s="174"/>
      <c r="Z5" s="174"/>
      <c r="AA5" s="174"/>
      <c r="AB5" s="174"/>
      <c r="AC5" s="174"/>
      <c r="AD5" s="173"/>
      <c r="AE5" s="175"/>
    </row>
    <row r="6" spans="1:31" s="159" customFormat="1" x14ac:dyDescent="0.25">
      <c r="A6" s="172"/>
      <c r="B6" s="172"/>
      <c r="C6" s="172"/>
      <c r="D6" s="172"/>
      <c r="E6" s="172"/>
      <c r="F6" s="172"/>
      <c r="G6" s="173"/>
      <c r="H6" s="172"/>
      <c r="I6" s="173"/>
      <c r="J6" s="173"/>
      <c r="K6" s="173"/>
      <c r="L6" s="173"/>
      <c r="M6" s="173"/>
      <c r="N6" s="177"/>
      <c r="O6" s="173"/>
      <c r="P6" s="178"/>
      <c r="Q6" s="173"/>
      <c r="R6" s="174"/>
      <c r="S6" s="173"/>
      <c r="T6" s="174"/>
      <c r="U6" s="173"/>
      <c r="V6" s="174"/>
      <c r="W6" s="174"/>
      <c r="X6" s="174"/>
      <c r="Y6" s="174"/>
      <c r="Z6" s="174"/>
      <c r="AA6" s="174"/>
      <c r="AB6" s="174"/>
      <c r="AC6" s="174"/>
      <c r="AD6" s="173"/>
      <c r="AE6" s="175"/>
    </row>
    <row r="7" spans="1:31" s="159" customFormat="1" x14ac:dyDescent="0.25">
      <c r="A7" s="229" t="s">
        <v>14970</v>
      </c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1"/>
      <c r="AE7" s="175"/>
    </row>
    <row r="8" spans="1:31" s="159" customFormat="1" x14ac:dyDescent="0.25">
      <c r="A8" s="229" t="s">
        <v>14971</v>
      </c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1"/>
      <c r="AE8" s="175"/>
    </row>
    <row r="9" spans="1:31" s="160" customFormat="1" x14ac:dyDescent="0.25">
      <c r="A9" s="218"/>
      <c r="B9" s="218"/>
      <c r="C9" s="218"/>
      <c r="D9" s="218"/>
      <c r="E9" s="218"/>
      <c r="F9" s="218"/>
      <c r="G9" s="218"/>
      <c r="H9" s="218"/>
      <c r="I9" s="218"/>
      <c r="J9" s="179"/>
      <c r="K9" s="180"/>
      <c r="L9" s="181"/>
      <c r="M9" s="182"/>
      <c r="N9" s="182"/>
      <c r="O9" s="179"/>
      <c r="P9" s="179"/>
      <c r="Q9" s="179"/>
      <c r="R9" s="183"/>
      <c r="S9" s="184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5"/>
    </row>
    <row r="10" spans="1:31" s="161" customFormat="1" x14ac:dyDescent="0.25">
      <c r="A10" s="219"/>
      <c r="B10" s="219"/>
      <c r="C10" s="219"/>
      <c r="D10" s="219"/>
      <c r="E10" s="219"/>
      <c r="F10" s="219"/>
      <c r="G10" s="219"/>
      <c r="H10" s="219"/>
      <c r="I10" s="186"/>
      <c r="J10" s="187"/>
      <c r="K10" s="188"/>
      <c r="L10" s="189"/>
      <c r="M10" s="190"/>
      <c r="N10" s="190"/>
      <c r="O10" s="187"/>
      <c r="P10" s="187"/>
      <c r="Q10" s="191"/>
      <c r="R10" s="192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4"/>
    </row>
    <row r="11" spans="1:31" s="162" customFormat="1" ht="39.6" x14ac:dyDescent="0.3">
      <c r="A11" s="166" t="s">
        <v>38</v>
      </c>
      <c r="B11" s="166" t="s">
        <v>14968</v>
      </c>
      <c r="C11" s="166" t="s">
        <v>40</v>
      </c>
      <c r="D11" s="166" t="s">
        <v>22</v>
      </c>
      <c r="E11" s="166" t="s">
        <v>0</v>
      </c>
      <c r="F11" s="166" t="s">
        <v>23</v>
      </c>
      <c r="G11" s="166" t="s">
        <v>24</v>
      </c>
      <c r="H11" s="167" t="s">
        <v>25</v>
      </c>
      <c r="I11" s="167" t="s">
        <v>26</v>
      </c>
      <c r="J11" s="167" t="s">
        <v>34</v>
      </c>
      <c r="K11" s="167" t="s">
        <v>27</v>
      </c>
      <c r="L11" s="168" t="s">
        <v>41</v>
      </c>
      <c r="M11" s="167" t="s">
        <v>42</v>
      </c>
      <c r="N11" s="167" t="s">
        <v>43</v>
      </c>
      <c r="O11" s="169" t="s">
        <v>44</v>
      </c>
      <c r="P11" s="167" t="s">
        <v>45</v>
      </c>
      <c r="Q11" s="169" t="s">
        <v>46</v>
      </c>
      <c r="R11" s="170" t="s">
        <v>10</v>
      </c>
      <c r="S11" s="170" t="s">
        <v>11</v>
      </c>
      <c r="T11" s="170" t="s">
        <v>829</v>
      </c>
      <c r="U11" s="170" t="s">
        <v>12</v>
      </c>
      <c r="V11" s="170" t="s">
        <v>13</v>
      </c>
      <c r="W11" s="170" t="s">
        <v>14</v>
      </c>
      <c r="X11" s="170" t="s">
        <v>15</v>
      </c>
      <c r="Y11" s="170" t="s">
        <v>16</v>
      </c>
      <c r="Z11" s="170" t="s">
        <v>17</v>
      </c>
      <c r="AA11" s="170" t="s">
        <v>18</v>
      </c>
      <c r="AB11" s="170" t="s">
        <v>19</v>
      </c>
      <c r="AC11" s="170" t="s">
        <v>20</v>
      </c>
      <c r="AD11" s="170" t="s">
        <v>21</v>
      </c>
    </row>
    <row r="12" spans="1:31" s="162" customFormat="1" ht="26.4" x14ac:dyDescent="0.3">
      <c r="A12" s="196" t="s">
        <v>33</v>
      </c>
      <c r="B12" s="199" t="s">
        <v>14972</v>
      </c>
      <c r="C12" s="199">
        <v>11510</v>
      </c>
      <c r="D12" s="199">
        <v>1</v>
      </c>
      <c r="E12" s="200" t="s">
        <v>2</v>
      </c>
      <c r="F12" s="199">
        <v>1</v>
      </c>
      <c r="G12" s="199" t="s">
        <v>3</v>
      </c>
      <c r="H12" s="204">
        <v>21101</v>
      </c>
      <c r="I12" s="201" t="s">
        <v>910</v>
      </c>
      <c r="J12" s="202" t="s">
        <v>909</v>
      </c>
      <c r="K12" s="201"/>
      <c r="L12" s="199"/>
      <c r="M12" s="199"/>
      <c r="N12" s="200" t="s">
        <v>68</v>
      </c>
      <c r="O12" s="199">
        <v>4</v>
      </c>
      <c r="P12" s="206">
        <f t="shared" ref="P12:P43" si="0">R12/O12</f>
        <v>81.2</v>
      </c>
      <c r="Q12" s="204" t="s">
        <v>302</v>
      </c>
      <c r="R12" s="205">
        <v>324.8</v>
      </c>
      <c r="S12" s="202">
        <v>0</v>
      </c>
      <c r="T12" s="201">
        <v>0</v>
      </c>
      <c r="U12" s="207">
        <v>0</v>
      </c>
      <c r="V12" s="208">
        <v>0</v>
      </c>
      <c r="W12" s="195">
        <v>0</v>
      </c>
      <c r="X12" s="203">
        <v>0</v>
      </c>
      <c r="Y12" s="198">
        <v>0</v>
      </c>
      <c r="Z12" s="197">
        <v>0</v>
      </c>
      <c r="AA12" s="205">
        <v>324.8</v>
      </c>
      <c r="AB12" s="197">
        <v>0</v>
      </c>
      <c r="AC12" s="197">
        <v>0</v>
      </c>
      <c r="AD12" s="197">
        <v>0</v>
      </c>
    </row>
    <row r="13" spans="1:31" s="162" customFormat="1" ht="26.4" x14ac:dyDescent="0.3">
      <c r="A13" s="196" t="s">
        <v>33</v>
      </c>
      <c r="B13" s="199" t="s">
        <v>14972</v>
      </c>
      <c r="C13" s="199">
        <v>11510</v>
      </c>
      <c r="D13" s="199">
        <v>1</v>
      </c>
      <c r="E13" s="200" t="s">
        <v>4</v>
      </c>
      <c r="F13" s="199">
        <v>43</v>
      </c>
      <c r="G13" s="199" t="s">
        <v>3</v>
      </c>
      <c r="H13" s="204">
        <v>21101</v>
      </c>
      <c r="I13" s="201" t="s">
        <v>751</v>
      </c>
      <c r="J13" s="202" t="s">
        <v>750</v>
      </c>
      <c r="K13" s="201"/>
      <c r="L13" s="199"/>
      <c r="M13" s="199"/>
      <c r="N13" s="200" t="s">
        <v>849</v>
      </c>
      <c r="O13" s="199">
        <v>5</v>
      </c>
      <c r="P13" s="206">
        <f t="shared" si="0"/>
        <v>78.126000000000005</v>
      </c>
      <c r="Q13" s="204" t="s">
        <v>302</v>
      </c>
      <c r="R13" s="205">
        <v>390.63</v>
      </c>
      <c r="S13" s="202">
        <v>0</v>
      </c>
      <c r="T13" s="201">
        <v>0</v>
      </c>
      <c r="U13" s="207">
        <v>0</v>
      </c>
      <c r="V13" s="208">
        <v>0</v>
      </c>
      <c r="W13" s="195">
        <v>0</v>
      </c>
      <c r="X13" s="203">
        <v>0</v>
      </c>
      <c r="Y13" s="198">
        <v>0</v>
      </c>
      <c r="Z13" s="197">
        <v>0</v>
      </c>
      <c r="AA13" s="205">
        <v>390.63</v>
      </c>
      <c r="AB13" s="197">
        <v>0</v>
      </c>
      <c r="AC13" s="197">
        <v>0</v>
      </c>
      <c r="AD13" s="197">
        <v>0</v>
      </c>
    </row>
    <row r="14" spans="1:31" s="162" customFormat="1" ht="26.4" x14ac:dyDescent="0.3">
      <c r="A14" s="196" t="s">
        <v>33</v>
      </c>
      <c r="B14" s="199" t="s">
        <v>14972</v>
      </c>
      <c r="C14" s="199">
        <v>11510</v>
      </c>
      <c r="D14" s="199">
        <v>1</v>
      </c>
      <c r="E14" s="200" t="s">
        <v>4</v>
      </c>
      <c r="F14" s="199">
        <v>43</v>
      </c>
      <c r="G14" s="199" t="s">
        <v>14975</v>
      </c>
      <c r="H14" s="204">
        <v>21101</v>
      </c>
      <c r="I14" s="201" t="s">
        <v>1245</v>
      </c>
      <c r="J14" s="202" t="s">
        <v>1244</v>
      </c>
      <c r="K14" s="201"/>
      <c r="L14" s="199"/>
      <c r="M14" s="199"/>
      <c r="N14" s="200" t="s">
        <v>73</v>
      </c>
      <c r="O14" s="199">
        <v>2</v>
      </c>
      <c r="P14" s="206">
        <f t="shared" si="0"/>
        <v>38.015000000000001</v>
      </c>
      <c r="Q14" s="204" t="s">
        <v>302</v>
      </c>
      <c r="R14" s="205">
        <v>76.03</v>
      </c>
      <c r="S14" s="202">
        <v>0</v>
      </c>
      <c r="T14" s="201">
        <v>0</v>
      </c>
      <c r="U14" s="207">
        <v>0</v>
      </c>
      <c r="V14" s="208">
        <v>0</v>
      </c>
      <c r="W14" s="195">
        <v>0</v>
      </c>
      <c r="X14" s="203">
        <v>0</v>
      </c>
      <c r="Y14" s="198">
        <v>0</v>
      </c>
      <c r="Z14" s="197">
        <v>0</v>
      </c>
      <c r="AA14" s="205">
        <v>76.03</v>
      </c>
      <c r="AB14" s="197">
        <v>0</v>
      </c>
      <c r="AC14" s="197">
        <v>0</v>
      </c>
      <c r="AD14" s="197">
        <v>0</v>
      </c>
    </row>
    <row r="15" spans="1:31" s="162" customFormat="1" ht="26.4" x14ac:dyDescent="0.3">
      <c r="A15" s="196" t="s">
        <v>33</v>
      </c>
      <c r="B15" s="199" t="s">
        <v>14972</v>
      </c>
      <c r="C15" s="199">
        <v>11510</v>
      </c>
      <c r="D15" s="199">
        <v>1</v>
      </c>
      <c r="E15" s="200" t="s">
        <v>2</v>
      </c>
      <c r="F15" s="199">
        <v>1</v>
      </c>
      <c r="G15" s="199" t="s">
        <v>3</v>
      </c>
      <c r="H15" s="204">
        <v>21101</v>
      </c>
      <c r="I15" s="201" t="s">
        <v>548</v>
      </c>
      <c r="J15" s="202" t="s">
        <v>547</v>
      </c>
      <c r="K15" s="201"/>
      <c r="L15" s="199"/>
      <c r="M15" s="199"/>
      <c r="N15" s="200" t="s">
        <v>621</v>
      </c>
      <c r="O15" s="199">
        <v>10</v>
      </c>
      <c r="P15" s="206">
        <f t="shared" si="0"/>
        <v>17.167999999999999</v>
      </c>
      <c r="Q15" s="204" t="s">
        <v>302</v>
      </c>
      <c r="R15" s="205">
        <v>171.68</v>
      </c>
      <c r="S15" s="202">
        <v>0</v>
      </c>
      <c r="T15" s="201">
        <v>0</v>
      </c>
      <c r="U15" s="207">
        <v>0</v>
      </c>
      <c r="V15" s="208">
        <v>0</v>
      </c>
      <c r="W15" s="195">
        <v>0</v>
      </c>
      <c r="X15" s="203">
        <v>0</v>
      </c>
      <c r="Y15" s="198">
        <v>0</v>
      </c>
      <c r="Z15" s="197">
        <v>0</v>
      </c>
      <c r="AA15" s="205">
        <v>171.68</v>
      </c>
      <c r="AB15" s="197">
        <v>0</v>
      </c>
      <c r="AC15" s="197">
        <v>0</v>
      </c>
      <c r="AD15" s="197">
        <v>0</v>
      </c>
    </row>
    <row r="16" spans="1:31" s="162" customFormat="1" ht="26.4" x14ac:dyDescent="0.3">
      <c r="A16" s="196" t="s">
        <v>33</v>
      </c>
      <c r="B16" s="199" t="s">
        <v>14972</v>
      </c>
      <c r="C16" s="199">
        <v>11510</v>
      </c>
      <c r="D16" s="199">
        <v>1</v>
      </c>
      <c r="E16" s="200" t="s">
        <v>2</v>
      </c>
      <c r="F16" s="199">
        <v>1</v>
      </c>
      <c r="G16" s="199" t="s">
        <v>3</v>
      </c>
      <c r="H16" s="204">
        <v>21101</v>
      </c>
      <c r="I16" s="201" t="s">
        <v>264</v>
      </c>
      <c r="J16" s="202" t="s">
        <v>263</v>
      </c>
      <c r="K16" s="201"/>
      <c r="L16" s="199"/>
      <c r="M16" s="199"/>
      <c r="N16" s="200" t="s">
        <v>849</v>
      </c>
      <c r="O16" s="199">
        <v>10</v>
      </c>
      <c r="P16" s="206">
        <f t="shared" si="0"/>
        <v>26.622000000000003</v>
      </c>
      <c r="Q16" s="204" t="s">
        <v>302</v>
      </c>
      <c r="R16" s="205">
        <v>266.22000000000003</v>
      </c>
      <c r="S16" s="202">
        <v>0</v>
      </c>
      <c r="T16" s="201">
        <v>0</v>
      </c>
      <c r="U16" s="207">
        <v>0</v>
      </c>
      <c r="V16" s="208">
        <v>0</v>
      </c>
      <c r="W16" s="195">
        <v>0</v>
      </c>
      <c r="X16" s="203">
        <v>0</v>
      </c>
      <c r="Y16" s="198">
        <v>0</v>
      </c>
      <c r="Z16" s="197">
        <v>0</v>
      </c>
      <c r="AA16" s="205">
        <v>266.22000000000003</v>
      </c>
      <c r="AB16" s="197">
        <v>0</v>
      </c>
      <c r="AC16" s="197">
        <v>0</v>
      </c>
      <c r="AD16" s="197">
        <v>0</v>
      </c>
    </row>
    <row r="17" spans="1:30" s="162" customFormat="1" ht="26.4" x14ac:dyDescent="0.3">
      <c r="A17" s="196" t="s">
        <v>33</v>
      </c>
      <c r="B17" s="199" t="s">
        <v>14972</v>
      </c>
      <c r="C17" s="199">
        <v>11510</v>
      </c>
      <c r="D17" s="199">
        <v>1</v>
      </c>
      <c r="E17" s="200" t="s">
        <v>4</v>
      </c>
      <c r="F17" s="199">
        <v>43</v>
      </c>
      <c r="G17" s="199" t="s">
        <v>3</v>
      </c>
      <c r="H17" s="204">
        <v>21101</v>
      </c>
      <c r="I17" s="201" t="s">
        <v>1682</v>
      </c>
      <c r="J17" s="202" t="s">
        <v>1681</v>
      </c>
      <c r="K17" s="201"/>
      <c r="L17" s="199"/>
      <c r="M17" s="199"/>
      <c r="N17" s="200" t="s">
        <v>849</v>
      </c>
      <c r="O17" s="199">
        <v>30</v>
      </c>
      <c r="P17" s="206">
        <f t="shared" si="0"/>
        <v>33.176000000000002</v>
      </c>
      <c r="Q17" s="204" t="s">
        <v>302</v>
      </c>
      <c r="R17" s="205">
        <v>995.28</v>
      </c>
      <c r="S17" s="202">
        <v>0</v>
      </c>
      <c r="T17" s="201">
        <v>0</v>
      </c>
      <c r="U17" s="207">
        <v>0</v>
      </c>
      <c r="V17" s="208">
        <v>0</v>
      </c>
      <c r="W17" s="195">
        <v>0</v>
      </c>
      <c r="X17" s="203">
        <v>0</v>
      </c>
      <c r="Y17" s="198">
        <v>0</v>
      </c>
      <c r="Z17" s="197">
        <v>0</v>
      </c>
      <c r="AA17" s="205">
        <v>995.28</v>
      </c>
      <c r="AB17" s="197">
        <v>0</v>
      </c>
      <c r="AC17" s="197">
        <v>0</v>
      </c>
      <c r="AD17" s="197">
        <v>0</v>
      </c>
    </row>
    <row r="18" spans="1:30" s="162" customFormat="1" ht="26.4" x14ac:dyDescent="0.3">
      <c r="A18" s="196" t="s">
        <v>33</v>
      </c>
      <c r="B18" s="199" t="s">
        <v>14972</v>
      </c>
      <c r="C18" s="199">
        <v>11510</v>
      </c>
      <c r="D18" s="199">
        <v>1</v>
      </c>
      <c r="E18" s="200" t="s">
        <v>2</v>
      </c>
      <c r="F18" s="199">
        <v>1</v>
      </c>
      <c r="G18" s="199" t="s">
        <v>3</v>
      </c>
      <c r="H18" s="204">
        <v>21101</v>
      </c>
      <c r="I18" s="201" t="s">
        <v>87</v>
      </c>
      <c r="J18" s="202" t="s">
        <v>86</v>
      </c>
      <c r="K18" s="201"/>
      <c r="L18" s="199"/>
      <c r="M18" s="199"/>
      <c r="N18" s="200" t="s">
        <v>849</v>
      </c>
      <c r="O18" s="199">
        <v>30</v>
      </c>
      <c r="P18" s="206">
        <f t="shared" si="0"/>
        <v>1.972</v>
      </c>
      <c r="Q18" s="204" t="s">
        <v>302</v>
      </c>
      <c r="R18" s="205">
        <v>59.16</v>
      </c>
      <c r="S18" s="202">
        <v>0</v>
      </c>
      <c r="T18" s="201">
        <v>0</v>
      </c>
      <c r="U18" s="207">
        <v>0</v>
      </c>
      <c r="V18" s="208">
        <v>0</v>
      </c>
      <c r="W18" s="195">
        <v>0</v>
      </c>
      <c r="X18" s="203">
        <v>0</v>
      </c>
      <c r="Y18" s="198">
        <v>0</v>
      </c>
      <c r="Z18" s="197">
        <v>0</v>
      </c>
      <c r="AA18" s="205">
        <v>59.16</v>
      </c>
      <c r="AB18" s="197">
        <v>0</v>
      </c>
      <c r="AC18" s="197">
        <v>0</v>
      </c>
      <c r="AD18" s="197">
        <v>0</v>
      </c>
    </row>
    <row r="19" spans="1:30" s="162" customFormat="1" ht="26.4" x14ac:dyDescent="0.3">
      <c r="A19" s="196" t="s">
        <v>33</v>
      </c>
      <c r="B19" s="199" t="s">
        <v>14972</v>
      </c>
      <c r="C19" s="199">
        <v>11510</v>
      </c>
      <c r="D19" s="199">
        <v>1</v>
      </c>
      <c r="E19" s="200" t="s">
        <v>2</v>
      </c>
      <c r="F19" s="199">
        <v>1</v>
      </c>
      <c r="G19" s="199" t="s">
        <v>3</v>
      </c>
      <c r="H19" s="204">
        <v>21101</v>
      </c>
      <c r="I19" s="201" t="s">
        <v>1880</v>
      </c>
      <c r="J19" s="202" t="s">
        <v>1879</v>
      </c>
      <c r="K19" s="201"/>
      <c r="L19" s="199"/>
      <c r="M19" s="199"/>
      <c r="N19" s="200" t="s">
        <v>621</v>
      </c>
      <c r="O19" s="199">
        <v>10</v>
      </c>
      <c r="P19" s="206">
        <f t="shared" si="0"/>
        <v>52.779999999999994</v>
      </c>
      <c r="Q19" s="204" t="s">
        <v>302</v>
      </c>
      <c r="R19" s="205">
        <v>527.79999999999995</v>
      </c>
      <c r="S19" s="202">
        <v>0</v>
      </c>
      <c r="T19" s="201">
        <v>0</v>
      </c>
      <c r="U19" s="207">
        <v>0</v>
      </c>
      <c r="V19" s="208">
        <v>0</v>
      </c>
      <c r="W19" s="195">
        <v>0</v>
      </c>
      <c r="X19" s="203">
        <v>0</v>
      </c>
      <c r="Y19" s="198">
        <v>0</v>
      </c>
      <c r="Z19" s="197">
        <v>0</v>
      </c>
      <c r="AA19" s="205">
        <v>527.79999999999995</v>
      </c>
      <c r="AB19" s="197">
        <v>0</v>
      </c>
      <c r="AC19" s="197">
        <v>0</v>
      </c>
      <c r="AD19" s="197">
        <v>0</v>
      </c>
    </row>
    <row r="20" spans="1:30" s="162" customFormat="1" ht="26.4" x14ac:dyDescent="0.3">
      <c r="A20" s="196" t="s">
        <v>33</v>
      </c>
      <c r="B20" s="199" t="s">
        <v>14972</v>
      </c>
      <c r="C20" s="199">
        <v>11510</v>
      </c>
      <c r="D20" s="199">
        <v>1</v>
      </c>
      <c r="E20" s="200" t="s">
        <v>2</v>
      </c>
      <c r="F20" s="199">
        <v>1</v>
      </c>
      <c r="G20" s="199" t="s">
        <v>3</v>
      </c>
      <c r="H20" s="204">
        <v>21101</v>
      </c>
      <c r="I20" s="201" t="s">
        <v>1882</v>
      </c>
      <c r="J20" s="202" t="s">
        <v>1881</v>
      </c>
      <c r="K20" s="201"/>
      <c r="L20" s="199"/>
      <c r="M20" s="199"/>
      <c r="N20" s="200" t="s">
        <v>621</v>
      </c>
      <c r="O20" s="199">
        <v>2</v>
      </c>
      <c r="P20" s="206">
        <f t="shared" si="0"/>
        <v>17.48</v>
      </c>
      <c r="Q20" s="204" t="s">
        <v>302</v>
      </c>
      <c r="R20" s="205">
        <v>34.96</v>
      </c>
      <c r="S20" s="202">
        <v>0</v>
      </c>
      <c r="T20" s="201">
        <v>0</v>
      </c>
      <c r="U20" s="207">
        <v>0</v>
      </c>
      <c r="V20" s="208">
        <v>0</v>
      </c>
      <c r="W20" s="195">
        <v>0</v>
      </c>
      <c r="X20" s="203">
        <v>0</v>
      </c>
      <c r="Y20" s="198">
        <v>0</v>
      </c>
      <c r="Z20" s="197">
        <v>0</v>
      </c>
      <c r="AA20" s="205">
        <v>34.96</v>
      </c>
      <c r="AB20" s="197">
        <v>0</v>
      </c>
      <c r="AC20" s="197">
        <v>0</v>
      </c>
      <c r="AD20" s="197">
        <v>0</v>
      </c>
    </row>
    <row r="21" spans="1:30" ht="26.4" x14ac:dyDescent="0.25">
      <c r="A21" s="196" t="s">
        <v>33</v>
      </c>
      <c r="B21" s="199" t="s">
        <v>14972</v>
      </c>
      <c r="C21" s="199">
        <v>11510</v>
      </c>
      <c r="D21" s="199">
        <v>1</v>
      </c>
      <c r="E21" s="200" t="s">
        <v>5</v>
      </c>
      <c r="F21" s="199">
        <v>44</v>
      </c>
      <c r="G21" s="199" t="s">
        <v>3</v>
      </c>
      <c r="H21" s="204">
        <v>21101</v>
      </c>
      <c r="I21" s="201" t="s">
        <v>2029</v>
      </c>
      <c r="J21" s="202" t="s">
        <v>2028</v>
      </c>
      <c r="K21" s="201"/>
      <c r="L21" s="199"/>
      <c r="M21" s="199"/>
      <c r="N21" s="200" t="s">
        <v>108</v>
      </c>
      <c r="O21" s="199">
        <v>10</v>
      </c>
      <c r="P21" s="206">
        <f t="shared" si="0"/>
        <v>82.36</v>
      </c>
      <c r="Q21" s="204" t="s">
        <v>302</v>
      </c>
      <c r="R21" s="205">
        <v>823.6</v>
      </c>
      <c r="S21" s="202">
        <v>0</v>
      </c>
      <c r="T21" s="201">
        <v>0</v>
      </c>
      <c r="U21" s="207">
        <v>0</v>
      </c>
      <c r="V21" s="208">
        <v>0</v>
      </c>
      <c r="W21" s="195">
        <v>0</v>
      </c>
      <c r="X21" s="203">
        <v>0</v>
      </c>
      <c r="Y21" s="198">
        <v>0</v>
      </c>
      <c r="Z21" s="197">
        <v>0</v>
      </c>
      <c r="AA21" s="205">
        <v>823.6</v>
      </c>
      <c r="AB21" s="197">
        <v>0</v>
      </c>
      <c r="AC21" s="197">
        <v>0</v>
      </c>
      <c r="AD21" s="197">
        <v>0</v>
      </c>
    </row>
    <row r="22" spans="1:30" ht="26.4" x14ac:dyDescent="0.25">
      <c r="A22" s="196" t="s">
        <v>33</v>
      </c>
      <c r="B22" s="199" t="s">
        <v>14972</v>
      </c>
      <c r="C22" s="199">
        <v>11510</v>
      </c>
      <c r="D22" s="199">
        <v>1</v>
      </c>
      <c r="E22" s="200" t="s">
        <v>2</v>
      </c>
      <c r="F22" s="199">
        <v>1</v>
      </c>
      <c r="G22" s="199" t="s">
        <v>3</v>
      </c>
      <c r="H22" s="204">
        <v>21101</v>
      </c>
      <c r="I22" s="201" t="s">
        <v>2204</v>
      </c>
      <c r="J22" s="202" t="s">
        <v>2203</v>
      </c>
      <c r="K22" s="201"/>
      <c r="L22" s="199"/>
      <c r="M22" s="199"/>
      <c r="N22" s="200" t="s">
        <v>849</v>
      </c>
      <c r="O22" s="199">
        <v>90</v>
      </c>
      <c r="P22" s="206">
        <f t="shared" si="0"/>
        <v>4.4892222222222218</v>
      </c>
      <c r="Q22" s="204" t="s">
        <v>302</v>
      </c>
      <c r="R22" s="205">
        <v>404.03</v>
      </c>
      <c r="S22" s="202">
        <v>0</v>
      </c>
      <c r="T22" s="201">
        <v>0</v>
      </c>
      <c r="U22" s="207">
        <v>0</v>
      </c>
      <c r="V22" s="208">
        <v>0</v>
      </c>
      <c r="W22" s="195">
        <v>0</v>
      </c>
      <c r="X22" s="203">
        <v>0</v>
      </c>
      <c r="Y22" s="198">
        <v>0</v>
      </c>
      <c r="Z22" s="197">
        <v>0</v>
      </c>
      <c r="AA22" s="205">
        <v>404.03</v>
      </c>
      <c r="AB22" s="197">
        <v>0</v>
      </c>
      <c r="AC22" s="197">
        <v>0</v>
      </c>
      <c r="AD22" s="197">
        <v>0</v>
      </c>
    </row>
    <row r="23" spans="1:30" ht="26.4" x14ac:dyDescent="0.25">
      <c r="A23" s="196" t="s">
        <v>33</v>
      </c>
      <c r="B23" s="199" t="s">
        <v>14972</v>
      </c>
      <c r="C23" s="199">
        <v>11510</v>
      </c>
      <c r="D23" s="199">
        <v>1</v>
      </c>
      <c r="E23" s="200" t="s">
        <v>2</v>
      </c>
      <c r="F23" s="199">
        <v>1</v>
      </c>
      <c r="G23" s="199" t="s">
        <v>3</v>
      </c>
      <c r="H23" s="204">
        <v>21101</v>
      </c>
      <c r="I23" s="201" t="s">
        <v>14980</v>
      </c>
      <c r="J23" s="202" t="s">
        <v>2280</v>
      </c>
      <c r="K23" s="201"/>
      <c r="L23" s="199"/>
      <c r="M23" s="199"/>
      <c r="N23" s="200" t="s">
        <v>849</v>
      </c>
      <c r="O23" s="199">
        <v>10</v>
      </c>
      <c r="P23" s="206">
        <f t="shared" si="0"/>
        <v>5.1029999999999998</v>
      </c>
      <c r="Q23" s="204" t="s">
        <v>302</v>
      </c>
      <c r="R23" s="205">
        <v>51.03</v>
      </c>
      <c r="S23" s="202">
        <v>0</v>
      </c>
      <c r="T23" s="201">
        <v>0</v>
      </c>
      <c r="U23" s="207">
        <v>0</v>
      </c>
      <c r="V23" s="208">
        <v>0</v>
      </c>
      <c r="W23" s="195">
        <v>0</v>
      </c>
      <c r="X23" s="203">
        <v>0</v>
      </c>
      <c r="Y23" s="198">
        <v>0</v>
      </c>
      <c r="Z23" s="197">
        <v>0</v>
      </c>
      <c r="AA23" s="205">
        <v>51.03</v>
      </c>
      <c r="AB23" s="197">
        <v>0</v>
      </c>
      <c r="AC23" s="197">
        <v>0</v>
      </c>
      <c r="AD23" s="197">
        <v>0</v>
      </c>
    </row>
    <row r="24" spans="1:30" ht="26.4" x14ac:dyDescent="0.25">
      <c r="A24" s="196" t="s">
        <v>33</v>
      </c>
      <c r="B24" s="199" t="s">
        <v>14972</v>
      </c>
      <c r="C24" s="199">
        <v>11510</v>
      </c>
      <c r="D24" s="199">
        <v>1</v>
      </c>
      <c r="E24" s="200" t="s">
        <v>4</v>
      </c>
      <c r="F24" s="199">
        <v>43</v>
      </c>
      <c r="G24" s="199" t="s">
        <v>3</v>
      </c>
      <c r="H24" s="204">
        <v>21101</v>
      </c>
      <c r="I24" s="201" t="s">
        <v>2344</v>
      </c>
      <c r="J24" s="202" t="s">
        <v>2343</v>
      </c>
      <c r="K24" s="201"/>
      <c r="L24" s="199"/>
      <c r="M24" s="199"/>
      <c r="N24" s="200" t="s">
        <v>849</v>
      </c>
      <c r="O24" s="199">
        <v>150</v>
      </c>
      <c r="P24" s="206">
        <f t="shared" si="0"/>
        <v>1.1135999999999999</v>
      </c>
      <c r="Q24" s="204" t="s">
        <v>302</v>
      </c>
      <c r="R24" s="205">
        <v>167.04</v>
      </c>
      <c r="S24" s="202">
        <v>0</v>
      </c>
      <c r="T24" s="201">
        <v>0</v>
      </c>
      <c r="U24" s="207">
        <v>0</v>
      </c>
      <c r="V24" s="208">
        <v>0</v>
      </c>
      <c r="W24" s="195">
        <v>0</v>
      </c>
      <c r="X24" s="203">
        <v>0</v>
      </c>
      <c r="Y24" s="198">
        <v>0</v>
      </c>
      <c r="Z24" s="197">
        <v>0</v>
      </c>
      <c r="AA24" s="205">
        <v>167.04</v>
      </c>
      <c r="AB24" s="197">
        <v>0</v>
      </c>
      <c r="AC24" s="197">
        <v>0</v>
      </c>
      <c r="AD24" s="197">
        <v>0</v>
      </c>
    </row>
    <row r="25" spans="1:30" ht="26.4" x14ac:dyDescent="0.25">
      <c r="A25" s="196" t="s">
        <v>33</v>
      </c>
      <c r="B25" s="199" t="s">
        <v>14972</v>
      </c>
      <c r="C25" s="199">
        <v>11510</v>
      </c>
      <c r="D25" s="199">
        <v>1</v>
      </c>
      <c r="E25" s="200" t="s">
        <v>4</v>
      </c>
      <c r="F25" s="199">
        <v>43</v>
      </c>
      <c r="G25" s="199" t="s">
        <v>3</v>
      </c>
      <c r="H25" s="204">
        <v>21101</v>
      </c>
      <c r="I25" s="201" t="s">
        <v>2463</v>
      </c>
      <c r="J25" s="202" t="s">
        <v>2462</v>
      </c>
      <c r="K25" s="201"/>
      <c r="L25" s="199"/>
      <c r="M25" s="199"/>
      <c r="N25" s="200" t="s">
        <v>108</v>
      </c>
      <c r="O25" s="199">
        <v>15</v>
      </c>
      <c r="P25" s="206">
        <f t="shared" si="0"/>
        <v>12.18</v>
      </c>
      <c r="Q25" s="204" t="s">
        <v>302</v>
      </c>
      <c r="R25" s="205">
        <v>182.7</v>
      </c>
      <c r="S25" s="202">
        <v>0</v>
      </c>
      <c r="T25" s="201">
        <v>0</v>
      </c>
      <c r="U25" s="207">
        <v>0</v>
      </c>
      <c r="V25" s="208">
        <v>0</v>
      </c>
      <c r="W25" s="195">
        <v>0</v>
      </c>
      <c r="X25" s="203">
        <v>0</v>
      </c>
      <c r="Y25" s="198">
        <v>0</v>
      </c>
      <c r="Z25" s="197">
        <v>0</v>
      </c>
      <c r="AA25" s="205">
        <v>182.7</v>
      </c>
      <c r="AB25" s="197">
        <v>0</v>
      </c>
      <c r="AC25" s="197">
        <v>0</v>
      </c>
      <c r="AD25" s="197">
        <v>0</v>
      </c>
    </row>
    <row r="26" spans="1:30" ht="26.4" x14ac:dyDescent="0.25">
      <c r="A26" s="196" t="s">
        <v>33</v>
      </c>
      <c r="B26" s="199" t="s">
        <v>14972</v>
      </c>
      <c r="C26" s="199">
        <v>11510</v>
      </c>
      <c r="D26" s="199">
        <v>1</v>
      </c>
      <c r="E26" s="200" t="s">
        <v>4</v>
      </c>
      <c r="F26" s="199">
        <v>43</v>
      </c>
      <c r="G26" s="199" t="s">
        <v>14975</v>
      </c>
      <c r="H26" s="204">
        <v>21101</v>
      </c>
      <c r="I26" s="201" t="s">
        <v>14989</v>
      </c>
      <c r="J26" s="202" t="s">
        <v>2472</v>
      </c>
      <c r="K26" s="201"/>
      <c r="L26" s="199"/>
      <c r="M26" s="199"/>
      <c r="N26" s="200" t="s">
        <v>108</v>
      </c>
      <c r="O26" s="199">
        <v>10</v>
      </c>
      <c r="P26" s="206">
        <f t="shared" si="0"/>
        <v>10.579000000000001</v>
      </c>
      <c r="Q26" s="204" t="s">
        <v>302</v>
      </c>
      <c r="R26" s="205">
        <v>105.79</v>
      </c>
      <c r="S26" s="202">
        <v>0</v>
      </c>
      <c r="T26" s="201">
        <v>0</v>
      </c>
      <c r="U26" s="207">
        <v>0</v>
      </c>
      <c r="V26" s="208">
        <v>0</v>
      </c>
      <c r="W26" s="195">
        <v>0</v>
      </c>
      <c r="X26" s="203">
        <v>0</v>
      </c>
      <c r="Y26" s="198">
        <v>0</v>
      </c>
      <c r="Z26" s="197">
        <v>0</v>
      </c>
      <c r="AA26" s="205">
        <v>105.79</v>
      </c>
      <c r="AB26" s="197">
        <v>0</v>
      </c>
      <c r="AC26" s="197">
        <v>0</v>
      </c>
      <c r="AD26" s="197">
        <v>0</v>
      </c>
    </row>
    <row r="27" spans="1:30" ht="26.4" x14ac:dyDescent="0.25">
      <c r="A27" s="196" t="s">
        <v>33</v>
      </c>
      <c r="B27" s="199" t="s">
        <v>14972</v>
      </c>
      <c r="C27" s="199">
        <v>11510</v>
      </c>
      <c r="D27" s="199">
        <v>1</v>
      </c>
      <c r="E27" s="200" t="s">
        <v>2</v>
      </c>
      <c r="F27" s="199">
        <v>1</v>
      </c>
      <c r="G27" s="199" t="s">
        <v>3</v>
      </c>
      <c r="H27" s="204">
        <v>21101</v>
      </c>
      <c r="I27" s="201" t="s">
        <v>2560</v>
      </c>
      <c r="J27" s="202" t="s">
        <v>2559</v>
      </c>
      <c r="K27" s="201"/>
      <c r="L27" s="199"/>
      <c r="M27" s="199"/>
      <c r="N27" s="200" t="s">
        <v>108</v>
      </c>
      <c r="O27" s="199">
        <v>8</v>
      </c>
      <c r="P27" s="206">
        <f t="shared" si="0"/>
        <v>87.40625</v>
      </c>
      <c r="Q27" s="204" t="s">
        <v>302</v>
      </c>
      <c r="R27" s="205">
        <v>699.25</v>
      </c>
      <c r="S27" s="202">
        <v>0</v>
      </c>
      <c r="T27" s="201">
        <v>0</v>
      </c>
      <c r="U27" s="207">
        <v>0</v>
      </c>
      <c r="V27" s="208">
        <v>0</v>
      </c>
      <c r="W27" s="195">
        <v>0</v>
      </c>
      <c r="X27" s="203">
        <v>0</v>
      </c>
      <c r="Y27" s="198">
        <v>0</v>
      </c>
      <c r="Z27" s="197">
        <v>0</v>
      </c>
      <c r="AA27" s="205">
        <v>699.25</v>
      </c>
      <c r="AB27" s="197">
        <v>0</v>
      </c>
      <c r="AC27" s="197">
        <v>0</v>
      </c>
      <c r="AD27" s="197">
        <v>0</v>
      </c>
    </row>
    <row r="28" spans="1:30" ht="26.4" x14ac:dyDescent="0.25">
      <c r="A28" s="196" t="s">
        <v>33</v>
      </c>
      <c r="B28" s="199" t="s">
        <v>14972</v>
      </c>
      <c r="C28" s="199">
        <v>11510</v>
      </c>
      <c r="D28" s="199">
        <v>1</v>
      </c>
      <c r="E28" s="200" t="s">
        <v>4</v>
      </c>
      <c r="F28" s="199">
        <v>43</v>
      </c>
      <c r="G28" s="199" t="s">
        <v>14975</v>
      </c>
      <c r="H28" s="204">
        <v>21101</v>
      </c>
      <c r="I28" s="201" t="s">
        <v>375</v>
      </c>
      <c r="J28" s="202" t="s">
        <v>374</v>
      </c>
      <c r="K28" s="201"/>
      <c r="L28" s="199"/>
      <c r="M28" s="199"/>
      <c r="N28" s="200" t="s">
        <v>849</v>
      </c>
      <c r="O28" s="199">
        <v>5</v>
      </c>
      <c r="P28" s="206">
        <f t="shared" si="0"/>
        <v>59.926000000000002</v>
      </c>
      <c r="Q28" s="204" t="s">
        <v>302</v>
      </c>
      <c r="R28" s="205">
        <v>299.63</v>
      </c>
      <c r="S28" s="202">
        <v>0</v>
      </c>
      <c r="T28" s="201">
        <v>0</v>
      </c>
      <c r="U28" s="207">
        <v>0</v>
      </c>
      <c r="V28" s="208">
        <v>0</v>
      </c>
      <c r="W28" s="195">
        <v>0</v>
      </c>
      <c r="X28" s="203">
        <v>0</v>
      </c>
      <c r="Y28" s="198">
        <v>0</v>
      </c>
      <c r="Z28" s="197">
        <v>0</v>
      </c>
      <c r="AA28" s="205">
        <v>299.63</v>
      </c>
      <c r="AB28" s="197">
        <v>0</v>
      </c>
      <c r="AC28" s="197">
        <v>0</v>
      </c>
      <c r="AD28" s="197">
        <v>0</v>
      </c>
    </row>
    <row r="29" spans="1:30" ht="26.4" x14ac:dyDescent="0.25">
      <c r="A29" s="196" t="s">
        <v>33</v>
      </c>
      <c r="B29" s="199" t="s">
        <v>14972</v>
      </c>
      <c r="C29" s="199">
        <v>11510</v>
      </c>
      <c r="D29" s="199">
        <v>1</v>
      </c>
      <c r="E29" s="200" t="s">
        <v>4</v>
      </c>
      <c r="F29" s="199">
        <v>43</v>
      </c>
      <c r="G29" s="199" t="s">
        <v>3</v>
      </c>
      <c r="H29" s="204">
        <v>21101</v>
      </c>
      <c r="I29" s="201" t="s">
        <v>2782</v>
      </c>
      <c r="J29" s="202" t="s">
        <v>2781</v>
      </c>
      <c r="K29" s="201"/>
      <c r="L29" s="199"/>
      <c r="M29" s="199"/>
      <c r="N29" s="200" t="s">
        <v>108</v>
      </c>
      <c r="O29" s="199">
        <v>15</v>
      </c>
      <c r="P29" s="206">
        <f t="shared" si="0"/>
        <v>49.88</v>
      </c>
      <c r="Q29" s="204" t="s">
        <v>302</v>
      </c>
      <c r="R29" s="205">
        <v>748.2</v>
      </c>
      <c r="S29" s="202">
        <v>0</v>
      </c>
      <c r="T29" s="201">
        <v>0</v>
      </c>
      <c r="U29" s="207">
        <v>0</v>
      </c>
      <c r="V29" s="208">
        <v>0</v>
      </c>
      <c r="W29" s="195">
        <v>0</v>
      </c>
      <c r="X29" s="203">
        <v>0</v>
      </c>
      <c r="Y29" s="198">
        <v>0</v>
      </c>
      <c r="Z29" s="197">
        <v>0</v>
      </c>
      <c r="AA29" s="205">
        <v>748.2</v>
      </c>
      <c r="AB29" s="197">
        <v>0</v>
      </c>
      <c r="AC29" s="197">
        <v>0</v>
      </c>
      <c r="AD29" s="197">
        <v>0</v>
      </c>
    </row>
    <row r="30" spans="1:30" ht="26.4" x14ac:dyDescent="0.25">
      <c r="A30" s="196" t="s">
        <v>33</v>
      </c>
      <c r="B30" s="199" t="s">
        <v>14972</v>
      </c>
      <c r="C30" s="199">
        <v>11510</v>
      </c>
      <c r="D30" s="199">
        <v>1</v>
      </c>
      <c r="E30" s="200" t="s">
        <v>8</v>
      </c>
      <c r="F30" s="199">
        <v>1</v>
      </c>
      <c r="G30" s="199" t="s">
        <v>14976</v>
      </c>
      <c r="H30" s="204">
        <v>21401</v>
      </c>
      <c r="I30" s="201" t="s">
        <v>4845</v>
      </c>
      <c r="J30" s="202" t="s">
        <v>4844</v>
      </c>
      <c r="K30" s="201"/>
      <c r="L30" s="199"/>
      <c r="M30" s="199"/>
      <c r="N30" s="200" t="s">
        <v>849</v>
      </c>
      <c r="O30" s="199">
        <v>2</v>
      </c>
      <c r="P30" s="206">
        <f t="shared" si="0"/>
        <v>555</v>
      </c>
      <c r="Q30" s="204" t="s">
        <v>302</v>
      </c>
      <c r="R30" s="205">
        <v>1110</v>
      </c>
      <c r="S30" s="202">
        <v>0</v>
      </c>
      <c r="T30" s="201">
        <v>0</v>
      </c>
      <c r="U30" s="207">
        <v>0</v>
      </c>
      <c r="V30" s="208">
        <v>0</v>
      </c>
      <c r="W30" s="195">
        <v>0</v>
      </c>
      <c r="X30" s="203">
        <v>0</v>
      </c>
      <c r="Y30" s="198">
        <v>0</v>
      </c>
      <c r="Z30" s="197">
        <v>0</v>
      </c>
      <c r="AA30" s="205">
        <v>1110</v>
      </c>
      <c r="AB30" s="197">
        <v>0</v>
      </c>
      <c r="AC30" s="197">
        <v>0</v>
      </c>
      <c r="AD30" s="197">
        <v>0</v>
      </c>
    </row>
    <row r="31" spans="1:30" ht="26.4" x14ac:dyDescent="0.25">
      <c r="A31" s="196" t="s">
        <v>33</v>
      </c>
      <c r="B31" s="199" t="s">
        <v>14972</v>
      </c>
      <c r="C31" s="199">
        <v>11510</v>
      </c>
      <c r="D31" s="199">
        <v>1</v>
      </c>
      <c r="E31" s="200" t="s">
        <v>8</v>
      </c>
      <c r="F31" s="199">
        <v>1</v>
      </c>
      <c r="G31" s="199" t="s">
        <v>14976</v>
      </c>
      <c r="H31" s="204">
        <v>21401</v>
      </c>
      <c r="I31" s="201" t="s">
        <v>4847</v>
      </c>
      <c r="J31" s="202" t="s">
        <v>4846</v>
      </c>
      <c r="K31" s="201"/>
      <c r="L31" s="199"/>
      <c r="M31" s="199"/>
      <c r="N31" s="200" t="s">
        <v>849</v>
      </c>
      <c r="O31" s="199">
        <v>2</v>
      </c>
      <c r="P31" s="206">
        <f t="shared" si="0"/>
        <v>639.995</v>
      </c>
      <c r="Q31" s="204" t="s">
        <v>302</v>
      </c>
      <c r="R31" s="205">
        <v>1279.99</v>
      </c>
      <c r="S31" s="202">
        <v>0</v>
      </c>
      <c r="T31" s="201">
        <v>0</v>
      </c>
      <c r="U31" s="207">
        <v>0</v>
      </c>
      <c r="V31" s="208">
        <v>0</v>
      </c>
      <c r="W31" s="195">
        <v>0</v>
      </c>
      <c r="X31" s="203">
        <v>0</v>
      </c>
      <c r="Y31" s="198">
        <v>0</v>
      </c>
      <c r="Z31" s="197">
        <v>0</v>
      </c>
      <c r="AA31" s="205">
        <v>1279.99</v>
      </c>
      <c r="AB31" s="197">
        <v>0</v>
      </c>
      <c r="AC31" s="197">
        <v>0</v>
      </c>
      <c r="AD31" s="197">
        <v>0</v>
      </c>
    </row>
    <row r="32" spans="1:30" ht="26.4" x14ac:dyDescent="0.25">
      <c r="A32" s="196" t="s">
        <v>33</v>
      </c>
      <c r="B32" s="199" t="s">
        <v>14972</v>
      </c>
      <c r="C32" s="199">
        <v>11510</v>
      </c>
      <c r="D32" s="199">
        <v>1</v>
      </c>
      <c r="E32" s="200" t="s">
        <v>5</v>
      </c>
      <c r="F32" s="199">
        <v>44</v>
      </c>
      <c r="G32" s="199" t="s">
        <v>3</v>
      </c>
      <c r="H32" s="204">
        <v>21401</v>
      </c>
      <c r="I32" s="201" t="s">
        <v>5105</v>
      </c>
      <c r="J32" s="202" t="s">
        <v>5104</v>
      </c>
      <c r="K32" s="201"/>
      <c r="L32" s="199"/>
      <c r="M32" s="199"/>
      <c r="N32" s="200" t="s">
        <v>849</v>
      </c>
      <c r="O32" s="199">
        <v>1</v>
      </c>
      <c r="P32" s="206">
        <f t="shared" si="0"/>
        <v>1218</v>
      </c>
      <c r="Q32" s="204" t="s">
        <v>302</v>
      </c>
      <c r="R32" s="205">
        <v>1218</v>
      </c>
      <c r="S32" s="202">
        <v>0</v>
      </c>
      <c r="T32" s="201">
        <v>0</v>
      </c>
      <c r="U32" s="207">
        <v>0</v>
      </c>
      <c r="V32" s="208">
        <v>0</v>
      </c>
      <c r="W32" s="195">
        <v>0</v>
      </c>
      <c r="X32" s="203">
        <v>0</v>
      </c>
      <c r="Y32" s="198">
        <v>0</v>
      </c>
      <c r="Z32" s="197">
        <v>0</v>
      </c>
      <c r="AA32" s="205">
        <v>1218</v>
      </c>
      <c r="AB32" s="197">
        <v>0</v>
      </c>
      <c r="AC32" s="197">
        <v>0</v>
      </c>
      <c r="AD32" s="197">
        <v>0</v>
      </c>
    </row>
    <row r="33" spans="1:30" s="163" customFormat="1" ht="26.4" x14ac:dyDescent="0.25">
      <c r="A33" s="196" t="s">
        <v>33</v>
      </c>
      <c r="B33" s="199" t="s">
        <v>14972</v>
      </c>
      <c r="C33" s="199">
        <v>11510</v>
      </c>
      <c r="D33" s="199">
        <v>1</v>
      </c>
      <c r="E33" s="200" t="s">
        <v>6</v>
      </c>
      <c r="F33" s="199">
        <v>45</v>
      </c>
      <c r="G33" s="199" t="s">
        <v>14969</v>
      </c>
      <c r="H33" s="204">
        <v>21401</v>
      </c>
      <c r="I33" s="201" t="s">
        <v>5105</v>
      </c>
      <c r="J33" s="202" t="s">
        <v>5104</v>
      </c>
      <c r="K33" s="201"/>
      <c r="L33" s="199"/>
      <c r="M33" s="199"/>
      <c r="N33" s="200" t="s">
        <v>849</v>
      </c>
      <c r="O33" s="199">
        <v>1</v>
      </c>
      <c r="P33" s="206">
        <f t="shared" si="0"/>
        <v>1218</v>
      </c>
      <c r="Q33" s="204" t="s">
        <v>302</v>
      </c>
      <c r="R33" s="205">
        <v>1218</v>
      </c>
      <c r="S33" s="202">
        <v>0</v>
      </c>
      <c r="T33" s="201">
        <v>0</v>
      </c>
      <c r="U33" s="207">
        <v>0</v>
      </c>
      <c r="V33" s="208">
        <v>0</v>
      </c>
      <c r="W33" s="195">
        <v>0</v>
      </c>
      <c r="X33" s="203">
        <v>0</v>
      </c>
      <c r="Y33" s="198">
        <v>0</v>
      </c>
      <c r="Z33" s="197">
        <v>0</v>
      </c>
      <c r="AA33" s="205">
        <v>1218</v>
      </c>
      <c r="AB33" s="197">
        <v>0</v>
      </c>
      <c r="AC33" s="197">
        <v>0</v>
      </c>
      <c r="AD33" s="197">
        <v>0</v>
      </c>
    </row>
    <row r="34" spans="1:30" s="163" customFormat="1" ht="28.8" x14ac:dyDescent="0.25">
      <c r="A34" s="196" t="s">
        <v>33</v>
      </c>
      <c r="B34" s="199" t="s">
        <v>14972</v>
      </c>
      <c r="C34" s="199">
        <v>11510</v>
      </c>
      <c r="D34" s="199">
        <v>1</v>
      </c>
      <c r="E34" s="200" t="s">
        <v>2</v>
      </c>
      <c r="F34" s="199">
        <v>1</v>
      </c>
      <c r="G34" s="199" t="s">
        <v>14973</v>
      </c>
      <c r="H34" s="204">
        <v>21501</v>
      </c>
      <c r="I34" s="201" t="s">
        <v>326</v>
      </c>
      <c r="J34" s="202" t="s">
        <v>325</v>
      </c>
      <c r="K34" s="201"/>
      <c r="L34" s="199"/>
      <c r="M34" s="199"/>
      <c r="N34" s="200" t="s">
        <v>849</v>
      </c>
      <c r="O34" s="199">
        <v>1</v>
      </c>
      <c r="P34" s="206">
        <f t="shared" si="0"/>
        <v>1000</v>
      </c>
      <c r="Q34" s="204" t="s">
        <v>302</v>
      </c>
      <c r="R34" s="205">
        <v>1000</v>
      </c>
      <c r="S34" s="202">
        <v>0</v>
      </c>
      <c r="T34" s="201">
        <v>0</v>
      </c>
      <c r="U34" s="207">
        <v>0</v>
      </c>
      <c r="V34" s="208">
        <v>0</v>
      </c>
      <c r="W34" s="195">
        <v>0</v>
      </c>
      <c r="X34" s="203">
        <v>0</v>
      </c>
      <c r="Y34" s="198">
        <v>0</v>
      </c>
      <c r="Z34" s="197">
        <v>0</v>
      </c>
      <c r="AA34" s="205">
        <v>1000</v>
      </c>
      <c r="AB34" s="197">
        <v>0</v>
      </c>
      <c r="AC34" s="197">
        <v>0</v>
      </c>
      <c r="AD34" s="197">
        <v>0</v>
      </c>
    </row>
    <row r="35" spans="1:30" s="163" customFormat="1" ht="28.8" x14ac:dyDescent="0.25">
      <c r="A35" s="196" t="s">
        <v>33</v>
      </c>
      <c r="B35" s="199" t="s">
        <v>14972</v>
      </c>
      <c r="C35" s="199">
        <v>11510</v>
      </c>
      <c r="D35" s="199">
        <v>1</v>
      </c>
      <c r="E35" s="200" t="s">
        <v>2</v>
      </c>
      <c r="F35" s="199">
        <v>1</v>
      </c>
      <c r="G35" s="199" t="s">
        <v>14973</v>
      </c>
      <c r="H35" s="204">
        <v>21501</v>
      </c>
      <c r="I35" s="201" t="s">
        <v>326</v>
      </c>
      <c r="J35" s="202" t="s">
        <v>325</v>
      </c>
      <c r="K35" s="201"/>
      <c r="L35" s="199"/>
      <c r="M35" s="199"/>
      <c r="N35" s="200" t="s">
        <v>849</v>
      </c>
      <c r="O35" s="199">
        <v>1</v>
      </c>
      <c r="P35" s="206">
        <f t="shared" si="0"/>
        <v>1749.99</v>
      </c>
      <c r="Q35" s="204" t="s">
        <v>302</v>
      </c>
      <c r="R35" s="205">
        <v>1749.99</v>
      </c>
      <c r="S35" s="202">
        <v>0</v>
      </c>
      <c r="T35" s="201">
        <v>0</v>
      </c>
      <c r="U35" s="207">
        <v>0</v>
      </c>
      <c r="V35" s="208">
        <v>0</v>
      </c>
      <c r="W35" s="195">
        <v>0</v>
      </c>
      <c r="X35" s="203">
        <v>0</v>
      </c>
      <c r="Y35" s="198">
        <v>0</v>
      </c>
      <c r="Z35" s="197">
        <v>0</v>
      </c>
      <c r="AA35" s="205">
        <v>1749.99</v>
      </c>
      <c r="AB35" s="197">
        <v>0</v>
      </c>
      <c r="AC35" s="197">
        <v>0</v>
      </c>
      <c r="AD35" s="197">
        <v>0</v>
      </c>
    </row>
    <row r="36" spans="1:30" s="163" customFormat="1" ht="28.8" x14ac:dyDescent="0.25">
      <c r="A36" s="196" t="s">
        <v>33</v>
      </c>
      <c r="B36" s="199" t="s">
        <v>14972</v>
      </c>
      <c r="C36" s="199">
        <v>11510</v>
      </c>
      <c r="D36" s="199">
        <v>1</v>
      </c>
      <c r="E36" s="200" t="s">
        <v>2</v>
      </c>
      <c r="F36" s="199">
        <v>1</v>
      </c>
      <c r="G36" s="199" t="s">
        <v>14973</v>
      </c>
      <c r="H36" s="204">
        <v>21501</v>
      </c>
      <c r="I36" s="201" t="s">
        <v>326</v>
      </c>
      <c r="J36" s="202" t="s">
        <v>325</v>
      </c>
      <c r="K36" s="201"/>
      <c r="L36" s="199"/>
      <c r="M36" s="199"/>
      <c r="N36" s="200" t="s">
        <v>849</v>
      </c>
      <c r="O36" s="199">
        <v>1</v>
      </c>
      <c r="P36" s="206">
        <f t="shared" si="0"/>
        <v>1499</v>
      </c>
      <c r="Q36" s="204" t="s">
        <v>302</v>
      </c>
      <c r="R36" s="205">
        <v>1499</v>
      </c>
      <c r="S36" s="202">
        <v>0</v>
      </c>
      <c r="T36" s="201">
        <v>0</v>
      </c>
      <c r="U36" s="207">
        <v>0</v>
      </c>
      <c r="V36" s="208">
        <v>0</v>
      </c>
      <c r="W36" s="195">
        <v>0</v>
      </c>
      <c r="X36" s="203">
        <v>0</v>
      </c>
      <c r="Y36" s="198">
        <v>0</v>
      </c>
      <c r="Z36" s="197">
        <v>0</v>
      </c>
      <c r="AA36" s="205">
        <v>1499</v>
      </c>
      <c r="AB36" s="197">
        <v>0</v>
      </c>
      <c r="AC36" s="197">
        <v>0</v>
      </c>
      <c r="AD36" s="197">
        <v>0</v>
      </c>
    </row>
    <row r="37" spans="1:30" ht="26.4" x14ac:dyDescent="0.25">
      <c r="A37" s="196" t="s">
        <v>33</v>
      </c>
      <c r="B37" s="199" t="s">
        <v>14972</v>
      </c>
      <c r="C37" s="199">
        <v>11510</v>
      </c>
      <c r="D37" s="199">
        <v>1</v>
      </c>
      <c r="E37" s="200" t="s">
        <v>4</v>
      </c>
      <c r="F37" s="199">
        <v>43</v>
      </c>
      <c r="G37" s="199" t="s">
        <v>3</v>
      </c>
      <c r="H37" s="204">
        <v>21601</v>
      </c>
      <c r="I37" s="201" t="s">
        <v>5529</v>
      </c>
      <c r="J37" s="202" t="s">
        <v>5528</v>
      </c>
      <c r="K37" s="201"/>
      <c r="L37" s="199"/>
      <c r="M37" s="199"/>
      <c r="N37" s="200" t="s">
        <v>849</v>
      </c>
      <c r="O37" s="199">
        <v>5</v>
      </c>
      <c r="P37" s="206">
        <f t="shared" si="0"/>
        <v>76.224000000000004</v>
      </c>
      <c r="Q37" s="204" t="s">
        <v>302</v>
      </c>
      <c r="R37" s="205">
        <v>381.12</v>
      </c>
      <c r="S37" s="202">
        <v>0</v>
      </c>
      <c r="T37" s="201">
        <v>0</v>
      </c>
      <c r="U37" s="207">
        <v>0</v>
      </c>
      <c r="V37" s="208">
        <v>0</v>
      </c>
      <c r="W37" s="195">
        <v>0</v>
      </c>
      <c r="X37" s="203">
        <v>0</v>
      </c>
      <c r="Y37" s="198">
        <v>0</v>
      </c>
      <c r="Z37" s="197">
        <v>0</v>
      </c>
      <c r="AA37" s="205">
        <v>381.12</v>
      </c>
      <c r="AB37" s="197">
        <v>0</v>
      </c>
      <c r="AC37" s="197">
        <v>0</v>
      </c>
      <c r="AD37" s="197">
        <v>0</v>
      </c>
    </row>
    <row r="38" spans="1:30" ht="26.4" x14ac:dyDescent="0.25">
      <c r="A38" s="196" t="s">
        <v>33</v>
      </c>
      <c r="B38" s="199" t="s">
        <v>14972</v>
      </c>
      <c r="C38" s="199">
        <v>11510</v>
      </c>
      <c r="D38" s="199">
        <v>1</v>
      </c>
      <c r="E38" s="200" t="s">
        <v>4</v>
      </c>
      <c r="F38" s="199">
        <v>43</v>
      </c>
      <c r="G38" s="199" t="s">
        <v>3</v>
      </c>
      <c r="H38" s="204">
        <v>21601</v>
      </c>
      <c r="I38" s="201" t="s">
        <v>5571</v>
      </c>
      <c r="J38" s="202" t="s">
        <v>5570</v>
      </c>
      <c r="K38" s="201"/>
      <c r="L38" s="199"/>
      <c r="M38" s="199"/>
      <c r="N38" s="200" t="s">
        <v>68</v>
      </c>
      <c r="O38" s="199">
        <v>5</v>
      </c>
      <c r="P38" s="206">
        <f t="shared" si="0"/>
        <v>63.070000000000007</v>
      </c>
      <c r="Q38" s="204" t="s">
        <v>302</v>
      </c>
      <c r="R38" s="205">
        <v>315.35000000000002</v>
      </c>
      <c r="S38" s="202">
        <v>0</v>
      </c>
      <c r="T38" s="201">
        <v>0</v>
      </c>
      <c r="U38" s="207">
        <v>0</v>
      </c>
      <c r="V38" s="208">
        <v>0</v>
      </c>
      <c r="W38" s="195">
        <v>0</v>
      </c>
      <c r="X38" s="203">
        <v>0</v>
      </c>
      <c r="Y38" s="198">
        <v>0</v>
      </c>
      <c r="Z38" s="197">
        <v>0</v>
      </c>
      <c r="AA38" s="205">
        <v>315.35000000000002</v>
      </c>
      <c r="AB38" s="197">
        <v>0</v>
      </c>
      <c r="AC38" s="197">
        <v>0</v>
      </c>
      <c r="AD38" s="197">
        <v>0</v>
      </c>
    </row>
    <row r="39" spans="1:30" ht="26.4" x14ac:dyDescent="0.25">
      <c r="A39" s="196" t="s">
        <v>33</v>
      </c>
      <c r="B39" s="199" t="s">
        <v>14972</v>
      </c>
      <c r="C39" s="199">
        <v>11510</v>
      </c>
      <c r="D39" s="199">
        <v>1</v>
      </c>
      <c r="E39" s="200" t="s">
        <v>5</v>
      </c>
      <c r="F39" s="199">
        <v>44</v>
      </c>
      <c r="G39" s="199" t="s">
        <v>3</v>
      </c>
      <c r="H39" s="204">
        <v>21601</v>
      </c>
      <c r="I39" s="201" t="s">
        <v>5571</v>
      </c>
      <c r="J39" s="202" t="s">
        <v>5570</v>
      </c>
      <c r="K39" s="201"/>
      <c r="L39" s="199"/>
      <c r="M39" s="199"/>
      <c r="N39" s="200" t="s">
        <v>68</v>
      </c>
      <c r="O39" s="199">
        <v>3</v>
      </c>
      <c r="P39" s="206">
        <f t="shared" si="0"/>
        <v>50.773333333333333</v>
      </c>
      <c r="Q39" s="204" t="s">
        <v>302</v>
      </c>
      <c r="R39" s="205">
        <v>152.32</v>
      </c>
      <c r="S39" s="202">
        <v>0</v>
      </c>
      <c r="T39" s="201">
        <v>0</v>
      </c>
      <c r="U39" s="207">
        <v>0</v>
      </c>
      <c r="V39" s="208">
        <v>0</v>
      </c>
      <c r="W39" s="195">
        <v>0</v>
      </c>
      <c r="X39" s="203">
        <v>0</v>
      </c>
      <c r="Y39" s="198">
        <v>0</v>
      </c>
      <c r="Z39" s="197">
        <v>0</v>
      </c>
      <c r="AA39" s="205">
        <v>152.32</v>
      </c>
      <c r="AB39" s="197">
        <v>0</v>
      </c>
      <c r="AC39" s="197">
        <v>0</v>
      </c>
      <c r="AD39" s="197">
        <v>0</v>
      </c>
    </row>
    <row r="40" spans="1:30" ht="26.4" x14ac:dyDescent="0.25">
      <c r="A40" s="196" t="s">
        <v>33</v>
      </c>
      <c r="B40" s="199" t="s">
        <v>14972</v>
      </c>
      <c r="C40" s="199">
        <v>11510</v>
      </c>
      <c r="D40" s="199">
        <v>1</v>
      </c>
      <c r="E40" s="200" t="s">
        <v>6</v>
      </c>
      <c r="F40" s="199">
        <v>45</v>
      </c>
      <c r="G40" s="199" t="s">
        <v>3</v>
      </c>
      <c r="H40" s="204">
        <v>21601</v>
      </c>
      <c r="I40" s="201" t="s">
        <v>5573</v>
      </c>
      <c r="J40" s="202" t="s">
        <v>5572</v>
      </c>
      <c r="K40" s="201"/>
      <c r="L40" s="199"/>
      <c r="M40" s="199"/>
      <c r="N40" s="200" t="s">
        <v>68</v>
      </c>
      <c r="O40" s="199">
        <v>5</v>
      </c>
      <c r="P40" s="206">
        <f t="shared" si="0"/>
        <v>63.070000000000007</v>
      </c>
      <c r="Q40" s="204" t="s">
        <v>302</v>
      </c>
      <c r="R40" s="205">
        <v>315.35000000000002</v>
      </c>
      <c r="S40" s="202">
        <v>0</v>
      </c>
      <c r="T40" s="201">
        <v>0</v>
      </c>
      <c r="U40" s="207">
        <v>0</v>
      </c>
      <c r="V40" s="208">
        <v>0</v>
      </c>
      <c r="W40" s="195">
        <v>0</v>
      </c>
      <c r="X40" s="203">
        <v>0</v>
      </c>
      <c r="Y40" s="198">
        <v>0</v>
      </c>
      <c r="Z40" s="197">
        <v>0</v>
      </c>
      <c r="AA40" s="205">
        <v>315.35000000000002</v>
      </c>
      <c r="AB40" s="197">
        <v>0</v>
      </c>
      <c r="AC40" s="197">
        <v>0</v>
      </c>
      <c r="AD40" s="197">
        <v>0</v>
      </c>
    </row>
    <row r="41" spans="1:30" ht="26.4" x14ac:dyDescent="0.25">
      <c r="A41" s="196" t="s">
        <v>33</v>
      </c>
      <c r="B41" s="199" t="s">
        <v>14972</v>
      </c>
      <c r="C41" s="199">
        <v>11510</v>
      </c>
      <c r="D41" s="199">
        <v>1</v>
      </c>
      <c r="E41" s="200" t="s">
        <v>5</v>
      </c>
      <c r="F41" s="199">
        <v>44</v>
      </c>
      <c r="G41" s="199" t="s">
        <v>3</v>
      </c>
      <c r="H41" s="204">
        <v>21601</v>
      </c>
      <c r="I41" s="201" t="s">
        <v>5573</v>
      </c>
      <c r="J41" s="202" t="s">
        <v>5572</v>
      </c>
      <c r="K41" s="201"/>
      <c r="L41" s="199"/>
      <c r="M41" s="199"/>
      <c r="N41" s="200" t="s">
        <v>68</v>
      </c>
      <c r="O41" s="199">
        <v>3</v>
      </c>
      <c r="P41" s="206">
        <f t="shared" si="0"/>
        <v>53.766666666666673</v>
      </c>
      <c r="Q41" s="204" t="s">
        <v>302</v>
      </c>
      <c r="R41" s="205">
        <v>161.30000000000001</v>
      </c>
      <c r="S41" s="202">
        <v>0</v>
      </c>
      <c r="T41" s="201">
        <v>0</v>
      </c>
      <c r="U41" s="207">
        <v>0</v>
      </c>
      <c r="V41" s="208">
        <v>0</v>
      </c>
      <c r="W41" s="195">
        <v>0</v>
      </c>
      <c r="X41" s="203">
        <v>0</v>
      </c>
      <c r="Y41" s="198">
        <v>0</v>
      </c>
      <c r="Z41" s="197">
        <v>0</v>
      </c>
      <c r="AA41" s="205">
        <v>161.30000000000001</v>
      </c>
      <c r="AB41" s="197">
        <v>0</v>
      </c>
      <c r="AC41" s="197">
        <v>0</v>
      </c>
      <c r="AD41" s="197">
        <v>0</v>
      </c>
    </row>
    <row r="42" spans="1:30" ht="26.4" x14ac:dyDescent="0.25">
      <c r="A42" s="196" t="s">
        <v>33</v>
      </c>
      <c r="B42" s="199" t="s">
        <v>14972</v>
      </c>
      <c r="C42" s="199">
        <v>11510</v>
      </c>
      <c r="D42" s="199">
        <v>1</v>
      </c>
      <c r="E42" s="200" t="s">
        <v>6</v>
      </c>
      <c r="F42" s="199">
        <v>45</v>
      </c>
      <c r="G42" s="199" t="s">
        <v>3</v>
      </c>
      <c r="H42" s="204">
        <v>21601</v>
      </c>
      <c r="I42" s="201" t="s">
        <v>5575</v>
      </c>
      <c r="J42" s="202" t="s">
        <v>5574</v>
      </c>
      <c r="K42" s="201"/>
      <c r="L42" s="199"/>
      <c r="M42" s="199"/>
      <c r="N42" s="200" t="s">
        <v>68</v>
      </c>
      <c r="O42" s="199">
        <v>5</v>
      </c>
      <c r="P42" s="206">
        <f t="shared" si="0"/>
        <v>63.070000000000007</v>
      </c>
      <c r="Q42" s="204" t="s">
        <v>302</v>
      </c>
      <c r="R42" s="205">
        <v>315.35000000000002</v>
      </c>
      <c r="S42" s="202">
        <v>0</v>
      </c>
      <c r="T42" s="201">
        <v>0</v>
      </c>
      <c r="U42" s="207">
        <v>0</v>
      </c>
      <c r="V42" s="208">
        <v>0</v>
      </c>
      <c r="W42" s="195">
        <v>0</v>
      </c>
      <c r="X42" s="203">
        <v>0</v>
      </c>
      <c r="Y42" s="198">
        <v>0</v>
      </c>
      <c r="Z42" s="197">
        <v>0</v>
      </c>
      <c r="AA42" s="205">
        <v>315.35000000000002</v>
      </c>
      <c r="AB42" s="197">
        <v>0</v>
      </c>
      <c r="AC42" s="197">
        <v>0</v>
      </c>
      <c r="AD42" s="197">
        <v>0</v>
      </c>
    </row>
    <row r="43" spans="1:30" ht="26.4" x14ac:dyDescent="0.25">
      <c r="A43" s="196" t="s">
        <v>33</v>
      </c>
      <c r="B43" s="199" t="s">
        <v>14972</v>
      </c>
      <c r="C43" s="199">
        <v>11510</v>
      </c>
      <c r="D43" s="199">
        <v>1</v>
      </c>
      <c r="E43" s="200" t="s">
        <v>4</v>
      </c>
      <c r="F43" s="199">
        <v>43</v>
      </c>
      <c r="G43" s="199" t="s">
        <v>3</v>
      </c>
      <c r="H43" s="204">
        <v>21601</v>
      </c>
      <c r="I43" s="201" t="s">
        <v>5575</v>
      </c>
      <c r="J43" s="202" t="s">
        <v>5574</v>
      </c>
      <c r="K43" s="201"/>
      <c r="L43" s="199"/>
      <c r="M43" s="199"/>
      <c r="N43" s="200" t="s">
        <v>68</v>
      </c>
      <c r="O43" s="199">
        <v>3</v>
      </c>
      <c r="P43" s="206">
        <f t="shared" si="0"/>
        <v>53.766666666666673</v>
      </c>
      <c r="Q43" s="204" t="s">
        <v>302</v>
      </c>
      <c r="R43" s="205">
        <v>161.30000000000001</v>
      </c>
      <c r="S43" s="202">
        <v>0</v>
      </c>
      <c r="T43" s="201">
        <v>0</v>
      </c>
      <c r="U43" s="207">
        <v>0</v>
      </c>
      <c r="V43" s="208">
        <v>0</v>
      </c>
      <c r="W43" s="195">
        <v>0</v>
      </c>
      <c r="X43" s="203">
        <v>0</v>
      </c>
      <c r="Y43" s="198">
        <v>0</v>
      </c>
      <c r="Z43" s="197">
        <v>0</v>
      </c>
      <c r="AA43" s="205">
        <v>161.30000000000001</v>
      </c>
      <c r="AB43" s="197">
        <v>0</v>
      </c>
      <c r="AC43" s="197">
        <v>0</v>
      </c>
      <c r="AD43" s="197">
        <v>0</v>
      </c>
    </row>
    <row r="44" spans="1:30" ht="26.4" x14ac:dyDescent="0.25">
      <c r="A44" s="196" t="s">
        <v>33</v>
      </c>
      <c r="B44" s="199" t="s">
        <v>14972</v>
      </c>
      <c r="C44" s="199">
        <v>11510</v>
      </c>
      <c r="D44" s="199">
        <v>1</v>
      </c>
      <c r="E44" s="200" t="s">
        <v>5</v>
      </c>
      <c r="F44" s="199">
        <v>44</v>
      </c>
      <c r="G44" s="199" t="s">
        <v>3</v>
      </c>
      <c r="H44" s="204">
        <v>21601</v>
      </c>
      <c r="I44" s="201" t="s">
        <v>14992</v>
      </c>
      <c r="J44" s="202" t="s">
        <v>208</v>
      </c>
      <c r="K44" s="201"/>
      <c r="L44" s="199"/>
      <c r="M44" s="199"/>
      <c r="N44" s="200" t="s">
        <v>849</v>
      </c>
      <c r="O44" s="199">
        <v>1</v>
      </c>
      <c r="P44" s="206">
        <f t="shared" ref="P44:P63" si="1">R44/O44</f>
        <v>177.62</v>
      </c>
      <c r="Q44" s="204" t="s">
        <v>302</v>
      </c>
      <c r="R44" s="205">
        <v>177.62</v>
      </c>
      <c r="S44" s="202">
        <v>0</v>
      </c>
      <c r="T44" s="201">
        <v>0</v>
      </c>
      <c r="U44" s="207">
        <v>0</v>
      </c>
      <c r="V44" s="208">
        <v>0</v>
      </c>
      <c r="W44" s="195">
        <v>0</v>
      </c>
      <c r="X44" s="203">
        <v>0</v>
      </c>
      <c r="Y44" s="198">
        <v>0</v>
      </c>
      <c r="Z44" s="197">
        <v>0</v>
      </c>
      <c r="AA44" s="205">
        <v>177.62</v>
      </c>
      <c r="AB44" s="197">
        <v>0</v>
      </c>
      <c r="AC44" s="197">
        <v>0</v>
      </c>
      <c r="AD44" s="197">
        <v>0</v>
      </c>
    </row>
    <row r="45" spans="1:30" ht="28.8" x14ac:dyDescent="0.25">
      <c r="A45" s="196" t="s">
        <v>33</v>
      </c>
      <c r="B45" s="199" t="s">
        <v>14972</v>
      </c>
      <c r="C45" s="199">
        <v>11510</v>
      </c>
      <c r="D45" s="199">
        <v>1</v>
      </c>
      <c r="E45" s="200" t="s">
        <v>2</v>
      </c>
      <c r="F45" s="199">
        <v>1</v>
      </c>
      <c r="G45" s="199" t="s">
        <v>3</v>
      </c>
      <c r="H45" s="204">
        <v>21601</v>
      </c>
      <c r="I45" s="201" t="s">
        <v>329</v>
      </c>
      <c r="J45" s="202" t="s">
        <v>202</v>
      </c>
      <c r="K45" s="201"/>
      <c r="L45" s="199"/>
      <c r="M45" s="199"/>
      <c r="N45" s="200" t="s">
        <v>849</v>
      </c>
      <c r="O45" s="199">
        <v>5</v>
      </c>
      <c r="P45" s="206">
        <f t="shared" si="1"/>
        <v>61.317999999999998</v>
      </c>
      <c r="Q45" s="204" t="s">
        <v>302</v>
      </c>
      <c r="R45" s="205">
        <v>306.58999999999997</v>
      </c>
      <c r="S45" s="202">
        <v>0</v>
      </c>
      <c r="T45" s="201">
        <v>0</v>
      </c>
      <c r="U45" s="207">
        <v>0</v>
      </c>
      <c r="V45" s="208">
        <v>0</v>
      </c>
      <c r="W45" s="195">
        <v>0</v>
      </c>
      <c r="X45" s="203">
        <v>0</v>
      </c>
      <c r="Y45" s="198">
        <v>0</v>
      </c>
      <c r="Z45" s="197">
        <v>0</v>
      </c>
      <c r="AA45" s="205">
        <v>306.58999999999997</v>
      </c>
      <c r="AB45" s="197">
        <v>0</v>
      </c>
      <c r="AC45" s="197">
        <v>0</v>
      </c>
      <c r="AD45" s="197">
        <v>0</v>
      </c>
    </row>
    <row r="46" spans="1:30" ht="28.8" x14ac:dyDescent="0.25">
      <c r="A46" s="196" t="s">
        <v>33</v>
      </c>
      <c r="B46" s="199" t="s">
        <v>14972</v>
      </c>
      <c r="C46" s="199">
        <v>11510</v>
      </c>
      <c r="D46" s="199">
        <v>1</v>
      </c>
      <c r="E46" s="200" t="s">
        <v>4</v>
      </c>
      <c r="F46" s="199">
        <v>43</v>
      </c>
      <c r="G46" s="199" t="s">
        <v>3</v>
      </c>
      <c r="H46" s="204">
        <v>21601</v>
      </c>
      <c r="I46" s="201" t="s">
        <v>329</v>
      </c>
      <c r="J46" s="202" t="s">
        <v>202</v>
      </c>
      <c r="K46" s="201"/>
      <c r="L46" s="199"/>
      <c r="M46" s="199"/>
      <c r="N46" s="200" t="s">
        <v>849</v>
      </c>
      <c r="O46" s="199">
        <v>6</v>
      </c>
      <c r="P46" s="206">
        <f t="shared" si="1"/>
        <v>74.078333333333333</v>
      </c>
      <c r="Q46" s="204" t="s">
        <v>302</v>
      </c>
      <c r="R46" s="205">
        <v>444.47</v>
      </c>
      <c r="S46" s="202">
        <v>0</v>
      </c>
      <c r="T46" s="201">
        <v>0</v>
      </c>
      <c r="U46" s="207">
        <v>0</v>
      </c>
      <c r="V46" s="208">
        <v>0</v>
      </c>
      <c r="W46" s="195">
        <v>0</v>
      </c>
      <c r="X46" s="203">
        <v>0</v>
      </c>
      <c r="Y46" s="198">
        <v>0</v>
      </c>
      <c r="Z46" s="197">
        <v>0</v>
      </c>
      <c r="AA46" s="205">
        <v>444.47</v>
      </c>
      <c r="AB46" s="197">
        <v>0</v>
      </c>
      <c r="AC46" s="197">
        <v>0</v>
      </c>
      <c r="AD46" s="197">
        <v>0</v>
      </c>
    </row>
    <row r="47" spans="1:30" ht="28.8" x14ac:dyDescent="0.25">
      <c r="A47" s="196" t="s">
        <v>33</v>
      </c>
      <c r="B47" s="199" t="s">
        <v>14972</v>
      </c>
      <c r="C47" s="199">
        <v>11510</v>
      </c>
      <c r="D47" s="199">
        <v>1</v>
      </c>
      <c r="E47" s="200" t="s">
        <v>6</v>
      </c>
      <c r="F47" s="199">
        <v>45</v>
      </c>
      <c r="G47" s="199" t="s">
        <v>3</v>
      </c>
      <c r="H47" s="204">
        <v>21601</v>
      </c>
      <c r="I47" s="201" t="s">
        <v>329</v>
      </c>
      <c r="J47" s="202" t="s">
        <v>202</v>
      </c>
      <c r="K47" s="201"/>
      <c r="L47" s="199"/>
      <c r="M47" s="199"/>
      <c r="N47" s="200" t="s">
        <v>849</v>
      </c>
      <c r="O47" s="199">
        <v>5</v>
      </c>
      <c r="P47" s="206">
        <f t="shared" si="1"/>
        <v>41.122</v>
      </c>
      <c r="Q47" s="204" t="s">
        <v>302</v>
      </c>
      <c r="R47" s="205">
        <v>205.61</v>
      </c>
      <c r="S47" s="202">
        <v>0</v>
      </c>
      <c r="T47" s="201">
        <v>0</v>
      </c>
      <c r="U47" s="207">
        <v>0</v>
      </c>
      <c r="V47" s="208">
        <v>0</v>
      </c>
      <c r="W47" s="195">
        <v>0</v>
      </c>
      <c r="X47" s="203">
        <v>0</v>
      </c>
      <c r="Y47" s="198">
        <v>0</v>
      </c>
      <c r="Z47" s="197">
        <v>0</v>
      </c>
      <c r="AA47" s="205">
        <v>205.61</v>
      </c>
      <c r="AB47" s="197">
        <v>0</v>
      </c>
      <c r="AC47" s="197">
        <v>0</v>
      </c>
      <c r="AD47" s="197">
        <v>0</v>
      </c>
    </row>
    <row r="48" spans="1:30" ht="26.4" x14ac:dyDescent="0.25">
      <c r="A48" s="196" t="s">
        <v>33</v>
      </c>
      <c r="B48" s="199" t="s">
        <v>14972</v>
      </c>
      <c r="C48" s="199">
        <v>11510</v>
      </c>
      <c r="D48" s="199">
        <v>1</v>
      </c>
      <c r="E48" s="200" t="s">
        <v>2</v>
      </c>
      <c r="F48" s="199">
        <v>1</v>
      </c>
      <c r="G48" s="199" t="s">
        <v>3</v>
      </c>
      <c r="H48" s="204">
        <v>21601</v>
      </c>
      <c r="I48" s="201" t="s">
        <v>395</v>
      </c>
      <c r="J48" s="202" t="s">
        <v>394</v>
      </c>
      <c r="K48" s="201"/>
      <c r="L48" s="199"/>
      <c r="M48" s="199"/>
      <c r="N48" s="200" t="s">
        <v>849</v>
      </c>
      <c r="O48" s="199">
        <v>5</v>
      </c>
      <c r="P48" s="206">
        <f t="shared" si="1"/>
        <v>22.943999999999999</v>
      </c>
      <c r="Q48" s="204" t="s">
        <v>302</v>
      </c>
      <c r="R48" s="205">
        <v>114.72</v>
      </c>
      <c r="S48" s="202">
        <v>0</v>
      </c>
      <c r="T48" s="201">
        <v>0</v>
      </c>
      <c r="U48" s="207">
        <v>0</v>
      </c>
      <c r="V48" s="208">
        <v>0</v>
      </c>
      <c r="W48" s="195">
        <v>0</v>
      </c>
      <c r="X48" s="203">
        <v>0</v>
      </c>
      <c r="Y48" s="198">
        <v>0</v>
      </c>
      <c r="Z48" s="197">
        <v>0</v>
      </c>
      <c r="AA48" s="205">
        <v>114.72</v>
      </c>
      <c r="AB48" s="197">
        <v>0</v>
      </c>
      <c r="AC48" s="197">
        <v>0</v>
      </c>
      <c r="AD48" s="197">
        <v>0</v>
      </c>
    </row>
    <row r="49" spans="1:30" ht="26.4" x14ac:dyDescent="0.25">
      <c r="A49" s="196" t="s">
        <v>33</v>
      </c>
      <c r="B49" s="199" t="s">
        <v>14972</v>
      </c>
      <c r="C49" s="199">
        <v>11510</v>
      </c>
      <c r="D49" s="199">
        <v>1</v>
      </c>
      <c r="E49" s="200" t="s">
        <v>6</v>
      </c>
      <c r="F49" s="199">
        <v>45</v>
      </c>
      <c r="G49" s="199" t="s">
        <v>3</v>
      </c>
      <c r="H49" s="204">
        <v>21601</v>
      </c>
      <c r="I49" s="201" t="s">
        <v>5610</v>
      </c>
      <c r="J49" s="202" t="s">
        <v>5609</v>
      </c>
      <c r="K49" s="201"/>
      <c r="L49" s="199"/>
      <c r="M49" s="199"/>
      <c r="N49" s="200" t="s">
        <v>849</v>
      </c>
      <c r="O49" s="199">
        <v>1</v>
      </c>
      <c r="P49" s="206">
        <f t="shared" si="1"/>
        <v>346.84</v>
      </c>
      <c r="Q49" s="204" t="s">
        <v>302</v>
      </c>
      <c r="R49" s="205">
        <v>346.84</v>
      </c>
      <c r="S49" s="202">
        <v>0</v>
      </c>
      <c r="T49" s="201">
        <v>0</v>
      </c>
      <c r="U49" s="207">
        <v>0</v>
      </c>
      <c r="V49" s="208">
        <v>0</v>
      </c>
      <c r="W49" s="195">
        <v>0</v>
      </c>
      <c r="X49" s="203">
        <v>0</v>
      </c>
      <c r="Y49" s="198">
        <v>0</v>
      </c>
      <c r="Z49" s="197">
        <v>0</v>
      </c>
      <c r="AA49" s="205">
        <v>346.84</v>
      </c>
      <c r="AB49" s="197">
        <v>0</v>
      </c>
      <c r="AC49" s="197">
        <v>0</v>
      </c>
      <c r="AD49" s="197">
        <v>0</v>
      </c>
    </row>
    <row r="50" spans="1:30" ht="26.4" x14ac:dyDescent="0.25">
      <c r="A50" s="196" t="s">
        <v>33</v>
      </c>
      <c r="B50" s="199" t="s">
        <v>14972</v>
      </c>
      <c r="C50" s="199">
        <v>11510</v>
      </c>
      <c r="D50" s="199">
        <v>1</v>
      </c>
      <c r="E50" s="200" t="s">
        <v>4</v>
      </c>
      <c r="F50" s="199">
        <v>43</v>
      </c>
      <c r="G50" s="199" t="s">
        <v>3</v>
      </c>
      <c r="H50" s="204">
        <v>21601</v>
      </c>
      <c r="I50" s="201" t="s">
        <v>5644</v>
      </c>
      <c r="J50" s="202" t="s">
        <v>5643</v>
      </c>
      <c r="K50" s="201"/>
      <c r="L50" s="199"/>
      <c r="M50" s="199"/>
      <c r="N50" s="200" t="s">
        <v>849</v>
      </c>
      <c r="O50" s="199">
        <v>5</v>
      </c>
      <c r="P50" s="206">
        <f t="shared" si="1"/>
        <v>19.29</v>
      </c>
      <c r="Q50" s="204" t="s">
        <v>302</v>
      </c>
      <c r="R50" s="205">
        <v>96.45</v>
      </c>
      <c r="S50" s="202">
        <v>0</v>
      </c>
      <c r="T50" s="201">
        <v>0</v>
      </c>
      <c r="U50" s="207">
        <v>0</v>
      </c>
      <c r="V50" s="208">
        <v>0</v>
      </c>
      <c r="W50" s="195">
        <v>0</v>
      </c>
      <c r="X50" s="203">
        <v>0</v>
      </c>
      <c r="Y50" s="198">
        <v>0</v>
      </c>
      <c r="Z50" s="197">
        <v>0</v>
      </c>
      <c r="AA50" s="205">
        <v>96.45</v>
      </c>
      <c r="AB50" s="197">
        <v>0</v>
      </c>
      <c r="AC50" s="197">
        <v>0</v>
      </c>
      <c r="AD50" s="197">
        <v>0</v>
      </c>
    </row>
    <row r="51" spans="1:30" ht="26.4" x14ac:dyDescent="0.25">
      <c r="A51" s="196" t="s">
        <v>33</v>
      </c>
      <c r="B51" s="199" t="s">
        <v>14972</v>
      </c>
      <c r="C51" s="199">
        <v>11510</v>
      </c>
      <c r="D51" s="199">
        <v>1</v>
      </c>
      <c r="E51" s="200" t="s">
        <v>4</v>
      </c>
      <c r="F51" s="199">
        <v>43</v>
      </c>
      <c r="G51" s="199" t="s">
        <v>3</v>
      </c>
      <c r="H51" s="204">
        <v>21601</v>
      </c>
      <c r="I51" s="201" t="s">
        <v>151</v>
      </c>
      <c r="J51" s="202" t="s">
        <v>150</v>
      </c>
      <c r="K51" s="201"/>
      <c r="L51" s="199"/>
      <c r="M51" s="199"/>
      <c r="N51" s="200" t="s">
        <v>152</v>
      </c>
      <c r="O51" s="199">
        <v>5</v>
      </c>
      <c r="P51" s="206">
        <f t="shared" si="1"/>
        <v>19.094000000000001</v>
      </c>
      <c r="Q51" s="204" t="s">
        <v>302</v>
      </c>
      <c r="R51" s="205">
        <v>95.47</v>
      </c>
      <c r="S51" s="202">
        <v>0</v>
      </c>
      <c r="T51" s="201">
        <v>0</v>
      </c>
      <c r="U51" s="207">
        <v>0</v>
      </c>
      <c r="V51" s="208">
        <v>0</v>
      </c>
      <c r="W51" s="195">
        <v>0</v>
      </c>
      <c r="X51" s="203">
        <v>0</v>
      </c>
      <c r="Y51" s="198">
        <v>0</v>
      </c>
      <c r="Z51" s="197">
        <v>0</v>
      </c>
      <c r="AA51" s="205">
        <v>95.47</v>
      </c>
      <c r="AB51" s="197">
        <v>0</v>
      </c>
      <c r="AC51" s="197">
        <v>0</v>
      </c>
      <c r="AD51" s="197">
        <v>0</v>
      </c>
    </row>
    <row r="52" spans="1:30" ht="26.4" x14ac:dyDescent="0.25">
      <c r="A52" s="196" t="s">
        <v>33</v>
      </c>
      <c r="B52" s="199" t="s">
        <v>14972</v>
      </c>
      <c r="C52" s="199">
        <v>11510</v>
      </c>
      <c r="D52" s="199">
        <v>1</v>
      </c>
      <c r="E52" s="200" t="s">
        <v>6</v>
      </c>
      <c r="F52" s="199">
        <v>45</v>
      </c>
      <c r="G52" s="199" t="s">
        <v>3</v>
      </c>
      <c r="H52" s="204">
        <v>21601</v>
      </c>
      <c r="I52" s="201" t="s">
        <v>151</v>
      </c>
      <c r="J52" s="202" t="s">
        <v>150</v>
      </c>
      <c r="K52" s="201"/>
      <c r="L52" s="199"/>
      <c r="M52" s="199"/>
      <c r="N52" s="200" t="s">
        <v>152</v>
      </c>
      <c r="O52" s="199">
        <v>4</v>
      </c>
      <c r="P52" s="206">
        <f t="shared" si="1"/>
        <v>15.2775</v>
      </c>
      <c r="Q52" s="204" t="s">
        <v>302</v>
      </c>
      <c r="R52" s="205">
        <v>61.11</v>
      </c>
      <c r="S52" s="202">
        <v>0</v>
      </c>
      <c r="T52" s="201">
        <v>0</v>
      </c>
      <c r="U52" s="207">
        <v>0</v>
      </c>
      <c r="V52" s="208">
        <v>0</v>
      </c>
      <c r="W52" s="195">
        <v>0</v>
      </c>
      <c r="X52" s="203">
        <v>0</v>
      </c>
      <c r="Y52" s="198">
        <v>0</v>
      </c>
      <c r="Z52" s="197">
        <v>0</v>
      </c>
      <c r="AA52" s="205">
        <v>61.11</v>
      </c>
      <c r="AB52" s="197">
        <v>0</v>
      </c>
      <c r="AC52" s="197">
        <v>0</v>
      </c>
      <c r="AD52" s="197">
        <v>0</v>
      </c>
    </row>
    <row r="53" spans="1:30" ht="26.4" x14ac:dyDescent="0.25">
      <c r="A53" s="196" t="s">
        <v>33</v>
      </c>
      <c r="B53" s="199" t="s">
        <v>14972</v>
      </c>
      <c r="C53" s="199">
        <v>11510</v>
      </c>
      <c r="D53" s="199">
        <v>1</v>
      </c>
      <c r="E53" s="200" t="s">
        <v>6</v>
      </c>
      <c r="F53" s="199">
        <v>45</v>
      </c>
      <c r="G53" s="199" t="s">
        <v>3</v>
      </c>
      <c r="H53" s="204">
        <v>21601</v>
      </c>
      <c r="I53" s="201" t="s">
        <v>5668</v>
      </c>
      <c r="J53" s="202" t="s">
        <v>5667</v>
      </c>
      <c r="K53" s="201"/>
      <c r="L53" s="199"/>
      <c r="M53" s="199"/>
      <c r="N53" s="200" t="s">
        <v>849</v>
      </c>
      <c r="O53" s="199">
        <v>3</v>
      </c>
      <c r="P53" s="206">
        <f t="shared" si="1"/>
        <v>68.696666666666673</v>
      </c>
      <c r="Q53" s="204" t="s">
        <v>302</v>
      </c>
      <c r="R53" s="205">
        <v>206.09</v>
      </c>
      <c r="S53" s="202">
        <v>0</v>
      </c>
      <c r="T53" s="201">
        <v>0</v>
      </c>
      <c r="U53" s="207">
        <v>0</v>
      </c>
      <c r="V53" s="208">
        <v>0</v>
      </c>
      <c r="W53" s="195">
        <v>0</v>
      </c>
      <c r="X53" s="203">
        <v>0</v>
      </c>
      <c r="Y53" s="198">
        <v>0</v>
      </c>
      <c r="Z53" s="197">
        <v>0</v>
      </c>
      <c r="AA53" s="205">
        <v>206.09</v>
      </c>
      <c r="AB53" s="197">
        <v>0</v>
      </c>
      <c r="AC53" s="197">
        <v>0</v>
      </c>
      <c r="AD53" s="197">
        <v>0</v>
      </c>
    </row>
    <row r="54" spans="1:30" ht="26.4" x14ac:dyDescent="0.25">
      <c r="A54" s="196" t="s">
        <v>33</v>
      </c>
      <c r="B54" s="199" t="s">
        <v>14972</v>
      </c>
      <c r="C54" s="199">
        <v>11510</v>
      </c>
      <c r="D54" s="199">
        <v>1</v>
      </c>
      <c r="E54" s="200" t="s">
        <v>6</v>
      </c>
      <c r="F54" s="199">
        <v>45</v>
      </c>
      <c r="G54" s="199" t="s">
        <v>3</v>
      </c>
      <c r="H54" s="204">
        <v>21601</v>
      </c>
      <c r="I54" s="201" t="s">
        <v>5674</v>
      </c>
      <c r="J54" s="202" t="s">
        <v>5673</v>
      </c>
      <c r="K54" s="201"/>
      <c r="L54" s="199"/>
      <c r="M54" s="199"/>
      <c r="N54" s="200" t="s">
        <v>849</v>
      </c>
      <c r="O54" s="199">
        <v>3</v>
      </c>
      <c r="P54" s="206">
        <f t="shared" si="1"/>
        <v>37.353333333333332</v>
      </c>
      <c r="Q54" s="204" t="s">
        <v>302</v>
      </c>
      <c r="R54" s="205">
        <v>112.06</v>
      </c>
      <c r="S54" s="202">
        <v>0</v>
      </c>
      <c r="T54" s="201">
        <v>0</v>
      </c>
      <c r="U54" s="207">
        <v>0</v>
      </c>
      <c r="V54" s="208">
        <v>0</v>
      </c>
      <c r="W54" s="195">
        <v>0</v>
      </c>
      <c r="X54" s="203">
        <v>0</v>
      </c>
      <c r="Y54" s="198">
        <v>0</v>
      </c>
      <c r="Z54" s="197">
        <v>0</v>
      </c>
      <c r="AA54" s="205">
        <v>112.06</v>
      </c>
      <c r="AB54" s="197">
        <v>0</v>
      </c>
      <c r="AC54" s="197">
        <v>0</v>
      </c>
      <c r="AD54" s="197">
        <v>0</v>
      </c>
    </row>
    <row r="55" spans="1:30" ht="26.4" x14ac:dyDescent="0.25">
      <c r="A55" s="196" t="s">
        <v>33</v>
      </c>
      <c r="B55" s="199" t="s">
        <v>14972</v>
      </c>
      <c r="C55" s="199">
        <v>11510</v>
      </c>
      <c r="D55" s="199">
        <v>1</v>
      </c>
      <c r="E55" s="200" t="s">
        <v>4</v>
      </c>
      <c r="F55" s="199">
        <v>43</v>
      </c>
      <c r="G55" s="199" t="s">
        <v>3</v>
      </c>
      <c r="H55" s="204">
        <v>21601</v>
      </c>
      <c r="I55" s="201" t="s">
        <v>5700</v>
      </c>
      <c r="J55" s="202" t="s">
        <v>5699</v>
      </c>
      <c r="K55" s="201"/>
      <c r="L55" s="199"/>
      <c r="M55" s="199"/>
      <c r="N55" s="200" t="s">
        <v>849</v>
      </c>
      <c r="O55" s="199">
        <v>4</v>
      </c>
      <c r="P55" s="206">
        <f t="shared" si="1"/>
        <v>60.61</v>
      </c>
      <c r="Q55" s="204" t="s">
        <v>302</v>
      </c>
      <c r="R55" s="205">
        <v>242.44</v>
      </c>
      <c r="S55" s="202">
        <v>0</v>
      </c>
      <c r="T55" s="201">
        <v>0</v>
      </c>
      <c r="U55" s="207">
        <v>0</v>
      </c>
      <c r="V55" s="208">
        <v>0</v>
      </c>
      <c r="W55" s="195">
        <v>0</v>
      </c>
      <c r="X55" s="203">
        <v>0</v>
      </c>
      <c r="Y55" s="198">
        <v>0</v>
      </c>
      <c r="Z55" s="197">
        <v>0</v>
      </c>
      <c r="AA55" s="205">
        <v>242.44</v>
      </c>
      <c r="AB55" s="197">
        <v>0</v>
      </c>
      <c r="AC55" s="197">
        <v>0</v>
      </c>
      <c r="AD55" s="197">
        <v>0</v>
      </c>
    </row>
    <row r="56" spans="1:30" ht="26.4" x14ac:dyDescent="0.25">
      <c r="A56" s="196" t="s">
        <v>33</v>
      </c>
      <c r="B56" s="199" t="s">
        <v>14972</v>
      </c>
      <c r="C56" s="199">
        <v>11510</v>
      </c>
      <c r="D56" s="199">
        <v>1</v>
      </c>
      <c r="E56" s="200" t="s">
        <v>6</v>
      </c>
      <c r="F56" s="199">
        <v>45</v>
      </c>
      <c r="G56" s="199" t="s">
        <v>3</v>
      </c>
      <c r="H56" s="204">
        <v>21601</v>
      </c>
      <c r="I56" s="201" t="s">
        <v>57</v>
      </c>
      <c r="J56" s="202" t="s">
        <v>56</v>
      </c>
      <c r="K56" s="201"/>
      <c r="L56" s="199"/>
      <c r="M56" s="199"/>
      <c r="N56" s="200" t="s">
        <v>849</v>
      </c>
      <c r="O56" s="199">
        <v>1</v>
      </c>
      <c r="P56" s="206">
        <f t="shared" si="1"/>
        <v>406.12</v>
      </c>
      <c r="Q56" s="204" t="s">
        <v>302</v>
      </c>
      <c r="R56" s="205">
        <v>406.12</v>
      </c>
      <c r="S56" s="202">
        <v>0</v>
      </c>
      <c r="T56" s="201">
        <v>0</v>
      </c>
      <c r="U56" s="207">
        <v>0</v>
      </c>
      <c r="V56" s="208">
        <v>0</v>
      </c>
      <c r="W56" s="195">
        <v>0</v>
      </c>
      <c r="X56" s="203">
        <v>0</v>
      </c>
      <c r="Y56" s="198">
        <v>0</v>
      </c>
      <c r="Z56" s="197">
        <v>0</v>
      </c>
      <c r="AA56" s="205">
        <v>406.12</v>
      </c>
      <c r="AB56" s="197">
        <v>0</v>
      </c>
      <c r="AC56" s="197">
        <v>0</v>
      </c>
      <c r="AD56" s="197">
        <v>0</v>
      </c>
    </row>
    <row r="57" spans="1:30" ht="26.4" x14ac:dyDescent="0.25">
      <c r="A57" s="196" t="s">
        <v>33</v>
      </c>
      <c r="B57" s="199" t="s">
        <v>14972</v>
      </c>
      <c r="C57" s="199">
        <v>11510</v>
      </c>
      <c r="D57" s="199">
        <v>1</v>
      </c>
      <c r="E57" s="200" t="s">
        <v>5</v>
      </c>
      <c r="F57" s="199">
        <v>44</v>
      </c>
      <c r="G57" s="199" t="s">
        <v>3</v>
      </c>
      <c r="H57" s="204">
        <v>21601</v>
      </c>
      <c r="I57" s="201" t="s">
        <v>57</v>
      </c>
      <c r="J57" s="202" t="s">
        <v>56</v>
      </c>
      <c r="K57" s="201"/>
      <c r="L57" s="199"/>
      <c r="M57" s="199"/>
      <c r="N57" s="200" t="s">
        <v>849</v>
      </c>
      <c r="O57" s="199">
        <v>1</v>
      </c>
      <c r="P57" s="206">
        <f t="shared" si="1"/>
        <v>149.51</v>
      </c>
      <c r="Q57" s="204" t="s">
        <v>302</v>
      </c>
      <c r="R57" s="205">
        <v>149.51</v>
      </c>
      <c r="S57" s="202">
        <v>0</v>
      </c>
      <c r="T57" s="201">
        <v>0</v>
      </c>
      <c r="U57" s="207">
        <v>0</v>
      </c>
      <c r="V57" s="208">
        <v>0</v>
      </c>
      <c r="W57" s="195">
        <v>0</v>
      </c>
      <c r="X57" s="203">
        <v>0</v>
      </c>
      <c r="Y57" s="198">
        <v>0</v>
      </c>
      <c r="Z57" s="197">
        <v>0</v>
      </c>
      <c r="AA57" s="205">
        <v>149.51</v>
      </c>
      <c r="AB57" s="197">
        <v>0</v>
      </c>
      <c r="AC57" s="197">
        <v>0</v>
      </c>
      <c r="AD57" s="197">
        <v>0</v>
      </c>
    </row>
    <row r="58" spans="1:30" ht="26.4" x14ac:dyDescent="0.25">
      <c r="A58" s="196" t="s">
        <v>33</v>
      </c>
      <c r="B58" s="199" t="s">
        <v>14972</v>
      </c>
      <c r="C58" s="199">
        <v>11510</v>
      </c>
      <c r="D58" s="199">
        <v>1</v>
      </c>
      <c r="E58" s="200" t="s">
        <v>6</v>
      </c>
      <c r="F58" s="199">
        <v>45</v>
      </c>
      <c r="G58" s="199" t="s">
        <v>3</v>
      </c>
      <c r="H58" s="204">
        <v>21601</v>
      </c>
      <c r="I58" s="201" t="s">
        <v>5739</v>
      </c>
      <c r="J58" s="202" t="s">
        <v>5738</v>
      </c>
      <c r="K58" s="201"/>
      <c r="L58" s="199"/>
      <c r="M58" s="199"/>
      <c r="N58" s="200" t="s">
        <v>849</v>
      </c>
      <c r="O58" s="199">
        <v>1</v>
      </c>
      <c r="P58" s="206">
        <f t="shared" si="1"/>
        <v>283.16000000000003</v>
      </c>
      <c r="Q58" s="204" t="s">
        <v>302</v>
      </c>
      <c r="R58" s="205">
        <v>283.16000000000003</v>
      </c>
      <c r="S58" s="202">
        <v>0</v>
      </c>
      <c r="T58" s="201">
        <v>0</v>
      </c>
      <c r="U58" s="207">
        <v>0</v>
      </c>
      <c r="V58" s="208">
        <v>0</v>
      </c>
      <c r="W58" s="195">
        <v>0</v>
      </c>
      <c r="X58" s="203">
        <v>0</v>
      </c>
      <c r="Y58" s="198">
        <v>0</v>
      </c>
      <c r="Z58" s="197">
        <v>0</v>
      </c>
      <c r="AA58" s="205">
        <v>283.16000000000003</v>
      </c>
      <c r="AB58" s="197">
        <v>0</v>
      </c>
      <c r="AC58" s="197">
        <v>0</v>
      </c>
      <c r="AD58" s="197">
        <v>0</v>
      </c>
    </row>
    <row r="59" spans="1:30" ht="26.4" x14ac:dyDescent="0.25">
      <c r="A59" s="196" t="s">
        <v>33</v>
      </c>
      <c r="B59" s="199" t="s">
        <v>14972</v>
      </c>
      <c r="C59" s="199">
        <v>11510</v>
      </c>
      <c r="D59" s="199">
        <v>1</v>
      </c>
      <c r="E59" s="200" t="s">
        <v>5</v>
      </c>
      <c r="F59" s="199">
        <v>44</v>
      </c>
      <c r="G59" s="199" t="s">
        <v>3</v>
      </c>
      <c r="H59" s="204">
        <v>21601</v>
      </c>
      <c r="I59" s="201" t="s">
        <v>5739</v>
      </c>
      <c r="J59" s="202" t="s">
        <v>5738</v>
      </c>
      <c r="K59" s="201"/>
      <c r="L59" s="199"/>
      <c r="M59" s="199"/>
      <c r="N59" s="200" t="s">
        <v>849</v>
      </c>
      <c r="O59" s="199">
        <v>1</v>
      </c>
      <c r="P59" s="206">
        <f t="shared" si="1"/>
        <v>182.35</v>
      </c>
      <c r="Q59" s="204" t="s">
        <v>302</v>
      </c>
      <c r="R59" s="205">
        <v>182.35</v>
      </c>
      <c r="S59" s="202">
        <v>0</v>
      </c>
      <c r="T59" s="201">
        <v>0</v>
      </c>
      <c r="U59" s="207">
        <v>0</v>
      </c>
      <c r="V59" s="208">
        <v>0</v>
      </c>
      <c r="W59" s="195">
        <v>0</v>
      </c>
      <c r="X59" s="203">
        <v>0</v>
      </c>
      <c r="Y59" s="198">
        <v>0</v>
      </c>
      <c r="Z59" s="197">
        <v>0</v>
      </c>
      <c r="AA59" s="205">
        <v>182.35</v>
      </c>
      <c r="AB59" s="197">
        <v>0</v>
      </c>
      <c r="AC59" s="197">
        <v>0</v>
      </c>
      <c r="AD59" s="197">
        <v>0</v>
      </c>
    </row>
    <row r="60" spans="1:30" ht="26.4" x14ac:dyDescent="0.25">
      <c r="A60" s="196" t="s">
        <v>33</v>
      </c>
      <c r="B60" s="199" t="s">
        <v>14972</v>
      </c>
      <c r="C60" s="199">
        <v>11510</v>
      </c>
      <c r="D60" s="199">
        <v>1</v>
      </c>
      <c r="E60" s="200" t="s">
        <v>2</v>
      </c>
      <c r="F60" s="199">
        <v>1</v>
      </c>
      <c r="G60" s="199" t="s">
        <v>3</v>
      </c>
      <c r="H60" s="204">
        <v>21601</v>
      </c>
      <c r="I60" s="201" t="s">
        <v>94</v>
      </c>
      <c r="J60" s="202" t="s">
        <v>93</v>
      </c>
      <c r="K60" s="201"/>
      <c r="L60" s="199"/>
      <c r="M60" s="199"/>
      <c r="N60" s="200" t="s">
        <v>73</v>
      </c>
      <c r="O60" s="199">
        <v>5</v>
      </c>
      <c r="P60" s="206">
        <f t="shared" si="1"/>
        <v>441.89</v>
      </c>
      <c r="Q60" s="204" t="s">
        <v>302</v>
      </c>
      <c r="R60" s="205">
        <v>2209.4499999999998</v>
      </c>
      <c r="S60" s="202">
        <v>0</v>
      </c>
      <c r="T60" s="201">
        <v>0</v>
      </c>
      <c r="U60" s="207">
        <v>0</v>
      </c>
      <c r="V60" s="208">
        <v>0</v>
      </c>
      <c r="W60" s="195">
        <v>0</v>
      </c>
      <c r="X60" s="203">
        <v>0</v>
      </c>
      <c r="Y60" s="198">
        <v>0</v>
      </c>
      <c r="Z60" s="197">
        <v>0</v>
      </c>
      <c r="AA60" s="205">
        <v>2209.4499999999998</v>
      </c>
      <c r="AB60" s="197">
        <v>0</v>
      </c>
      <c r="AC60" s="197">
        <v>0</v>
      </c>
      <c r="AD60" s="197">
        <v>0</v>
      </c>
    </row>
    <row r="61" spans="1:30" ht="26.4" x14ac:dyDescent="0.25">
      <c r="A61" s="196" t="s">
        <v>33</v>
      </c>
      <c r="B61" s="199" t="s">
        <v>14972</v>
      </c>
      <c r="C61" s="199">
        <v>11510</v>
      </c>
      <c r="D61" s="199">
        <v>1</v>
      </c>
      <c r="E61" s="200" t="s">
        <v>5</v>
      </c>
      <c r="F61" s="199">
        <v>44</v>
      </c>
      <c r="G61" s="199" t="s">
        <v>3</v>
      </c>
      <c r="H61" s="204">
        <v>21601</v>
      </c>
      <c r="I61" s="201" t="s">
        <v>94</v>
      </c>
      <c r="J61" s="202" t="s">
        <v>93</v>
      </c>
      <c r="K61" s="201"/>
      <c r="L61" s="199"/>
      <c r="M61" s="199"/>
      <c r="N61" s="200" t="s">
        <v>73</v>
      </c>
      <c r="O61" s="199">
        <v>10</v>
      </c>
      <c r="P61" s="206">
        <f t="shared" si="1"/>
        <v>347.81399999999996</v>
      </c>
      <c r="Q61" s="204" t="s">
        <v>302</v>
      </c>
      <c r="R61" s="205">
        <v>3478.14</v>
      </c>
      <c r="S61" s="202">
        <v>0</v>
      </c>
      <c r="T61" s="201">
        <v>0</v>
      </c>
      <c r="U61" s="207">
        <v>0</v>
      </c>
      <c r="V61" s="208">
        <v>0</v>
      </c>
      <c r="W61" s="195">
        <v>0</v>
      </c>
      <c r="X61" s="203">
        <v>0</v>
      </c>
      <c r="Y61" s="198">
        <v>0</v>
      </c>
      <c r="Z61" s="197">
        <v>0</v>
      </c>
      <c r="AA61" s="205">
        <v>3478.14</v>
      </c>
      <c r="AB61" s="197">
        <v>0</v>
      </c>
      <c r="AC61" s="197">
        <v>0</v>
      </c>
      <c r="AD61" s="197">
        <v>0</v>
      </c>
    </row>
    <row r="62" spans="1:30" ht="26.4" x14ac:dyDescent="0.25">
      <c r="A62" s="196" t="s">
        <v>33</v>
      </c>
      <c r="B62" s="199" t="s">
        <v>14972</v>
      </c>
      <c r="C62" s="199">
        <v>11510</v>
      </c>
      <c r="D62" s="199">
        <v>1</v>
      </c>
      <c r="E62" s="200" t="s">
        <v>5</v>
      </c>
      <c r="F62" s="199">
        <v>44</v>
      </c>
      <c r="G62" s="199" t="s">
        <v>3</v>
      </c>
      <c r="H62" s="204">
        <v>21601</v>
      </c>
      <c r="I62" s="201" t="s">
        <v>118</v>
      </c>
      <c r="J62" s="202" t="s">
        <v>117</v>
      </c>
      <c r="K62" s="201"/>
      <c r="L62" s="199"/>
      <c r="M62" s="199"/>
      <c r="N62" s="200" t="s">
        <v>73</v>
      </c>
      <c r="O62" s="199">
        <v>5</v>
      </c>
      <c r="P62" s="206">
        <f t="shared" si="1"/>
        <v>335.86599999999999</v>
      </c>
      <c r="Q62" s="204" t="s">
        <v>302</v>
      </c>
      <c r="R62" s="205">
        <v>1679.33</v>
      </c>
      <c r="S62" s="202">
        <v>0</v>
      </c>
      <c r="T62" s="201">
        <v>0</v>
      </c>
      <c r="U62" s="207">
        <v>0</v>
      </c>
      <c r="V62" s="208">
        <v>0</v>
      </c>
      <c r="W62" s="195">
        <v>0</v>
      </c>
      <c r="X62" s="203">
        <v>0</v>
      </c>
      <c r="Y62" s="198">
        <v>0</v>
      </c>
      <c r="Z62" s="197">
        <v>0</v>
      </c>
      <c r="AA62" s="205">
        <v>1679.33</v>
      </c>
      <c r="AB62" s="197">
        <v>0</v>
      </c>
      <c r="AC62" s="197">
        <v>0</v>
      </c>
      <c r="AD62" s="197">
        <v>0</v>
      </c>
    </row>
    <row r="63" spans="1:30" ht="26.4" x14ac:dyDescent="0.25">
      <c r="A63" s="196" t="s">
        <v>33</v>
      </c>
      <c r="B63" s="199" t="s">
        <v>14972</v>
      </c>
      <c r="C63" s="199">
        <v>11510</v>
      </c>
      <c r="D63" s="199">
        <v>1</v>
      </c>
      <c r="E63" s="200" t="s">
        <v>6</v>
      </c>
      <c r="F63" s="199">
        <v>45</v>
      </c>
      <c r="G63" s="199" t="s">
        <v>3</v>
      </c>
      <c r="H63" s="204">
        <v>21601</v>
      </c>
      <c r="I63" s="201" t="s">
        <v>118</v>
      </c>
      <c r="J63" s="202" t="s">
        <v>117</v>
      </c>
      <c r="K63" s="201"/>
      <c r="L63" s="199"/>
      <c r="M63" s="199"/>
      <c r="N63" s="200" t="s">
        <v>73</v>
      </c>
      <c r="O63" s="199">
        <v>10</v>
      </c>
      <c r="P63" s="206">
        <f t="shared" si="1"/>
        <v>254.22600000000003</v>
      </c>
      <c r="Q63" s="204" t="s">
        <v>302</v>
      </c>
      <c r="R63" s="205">
        <v>2542.2600000000002</v>
      </c>
      <c r="S63" s="202">
        <v>0</v>
      </c>
      <c r="T63" s="201">
        <v>0</v>
      </c>
      <c r="U63" s="207">
        <v>0</v>
      </c>
      <c r="V63" s="208">
        <v>0</v>
      </c>
      <c r="W63" s="195">
        <v>0</v>
      </c>
      <c r="X63" s="203">
        <v>0</v>
      </c>
      <c r="Y63" s="198">
        <v>0</v>
      </c>
      <c r="Z63" s="197">
        <v>0</v>
      </c>
      <c r="AA63" s="205">
        <v>2542.2600000000002</v>
      </c>
      <c r="AB63" s="197">
        <v>0</v>
      </c>
      <c r="AC63" s="197">
        <v>0</v>
      </c>
      <c r="AD63" s="197">
        <v>0</v>
      </c>
    </row>
    <row r="64" spans="1:30" ht="26.4" x14ac:dyDescent="0.25">
      <c r="A64" s="196" t="s">
        <v>33</v>
      </c>
      <c r="B64" s="199" t="s">
        <v>14972</v>
      </c>
      <c r="C64" s="199">
        <v>11510</v>
      </c>
      <c r="D64" s="199">
        <v>1</v>
      </c>
      <c r="E64" s="200" t="s">
        <v>4</v>
      </c>
      <c r="F64" s="199">
        <v>43</v>
      </c>
      <c r="G64" s="199" t="s">
        <v>3</v>
      </c>
      <c r="H64" s="204">
        <v>21601</v>
      </c>
      <c r="I64" s="201" t="s">
        <v>5770</v>
      </c>
      <c r="J64" s="202" t="s">
        <v>5769</v>
      </c>
      <c r="K64" s="201"/>
      <c r="L64" s="199"/>
      <c r="M64" s="199"/>
      <c r="N64" s="200" t="s">
        <v>60</v>
      </c>
      <c r="O64" s="199"/>
      <c r="P64" s="206">
        <v>370.48</v>
      </c>
      <c r="Q64" s="204" t="s">
        <v>302</v>
      </c>
      <c r="R64" s="205">
        <v>370.48</v>
      </c>
      <c r="S64" s="202">
        <v>0</v>
      </c>
      <c r="T64" s="201">
        <v>0</v>
      </c>
      <c r="U64" s="207">
        <v>0</v>
      </c>
      <c r="V64" s="208">
        <v>0</v>
      </c>
      <c r="W64" s="195">
        <v>0</v>
      </c>
      <c r="X64" s="203">
        <v>0</v>
      </c>
      <c r="Y64" s="198">
        <v>0</v>
      </c>
      <c r="Z64" s="197">
        <v>0</v>
      </c>
      <c r="AA64" s="205">
        <v>370.48</v>
      </c>
      <c r="AB64" s="197">
        <v>0</v>
      </c>
      <c r="AC64" s="197">
        <v>0</v>
      </c>
      <c r="AD64" s="197">
        <v>0</v>
      </c>
    </row>
    <row r="65" spans="1:30" ht="26.4" x14ac:dyDescent="0.25">
      <c r="A65" s="196" t="s">
        <v>33</v>
      </c>
      <c r="B65" s="199" t="s">
        <v>14972</v>
      </c>
      <c r="C65" s="199">
        <v>11510</v>
      </c>
      <c r="D65" s="199">
        <v>1</v>
      </c>
      <c r="E65" s="200" t="s">
        <v>5</v>
      </c>
      <c r="F65" s="199">
        <v>44</v>
      </c>
      <c r="G65" s="199" t="s">
        <v>3</v>
      </c>
      <c r="H65" s="204">
        <v>21601</v>
      </c>
      <c r="I65" s="201" t="s">
        <v>5816</v>
      </c>
      <c r="J65" s="202" t="s">
        <v>5815</v>
      </c>
      <c r="K65" s="201"/>
      <c r="L65" s="199"/>
      <c r="M65" s="199"/>
      <c r="N65" s="200" t="s">
        <v>68</v>
      </c>
      <c r="O65" s="199">
        <v>3</v>
      </c>
      <c r="P65" s="206">
        <f>R65/O65</f>
        <v>53.766666666666673</v>
      </c>
      <c r="Q65" s="204" t="s">
        <v>302</v>
      </c>
      <c r="R65" s="205">
        <v>161.30000000000001</v>
      </c>
      <c r="S65" s="202">
        <v>0</v>
      </c>
      <c r="T65" s="201">
        <v>0</v>
      </c>
      <c r="U65" s="207">
        <v>0</v>
      </c>
      <c r="V65" s="208">
        <v>0</v>
      </c>
      <c r="W65" s="195">
        <v>0</v>
      </c>
      <c r="X65" s="203">
        <v>0</v>
      </c>
      <c r="Y65" s="198">
        <v>0</v>
      </c>
      <c r="Z65" s="197">
        <v>0</v>
      </c>
      <c r="AA65" s="205">
        <v>161.30000000000001</v>
      </c>
      <c r="AB65" s="197">
        <v>0</v>
      </c>
      <c r="AC65" s="197">
        <v>0</v>
      </c>
      <c r="AD65" s="197">
        <v>0</v>
      </c>
    </row>
    <row r="66" spans="1:30" ht="26.4" x14ac:dyDescent="0.25">
      <c r="A66" s="196" t="s">
        <v>33</v>
      </c>
      <c r="B66" s="199" t="s">
        <v>14972</v>
      </c>
      <c r="C66" s="199">
        <v>11510</v>
      </c>
      <c r="D66" s="199">
        <v>1</v>
      </c>
      <c r="E66" s="200" t="s">
        <v>2</v>
      </c>
      <c r="F66" s="199">
        <v>1</v>
      </c>
      <c r="G66" s="199" t="s">
        <v>3</v>
      </c>
      <c r="H66" s="204">
        <v>21601</v>
      </c>
      <c r="I66" s="201" t="s">
        <v>5895</v>
      </c>
      <c r="J66" s="202" t="s">
        <v>5894</v>
      </c>
      <c r="K66" s="201"/>
      <c r="L66" s="199"/>
      <c r="M66" s="199"/>
      <c r="N66" s="200" t="s">
        <v>71</v>
      </c>
      <c r="O66" s="199">
        <v>4</v>
      </c>
      <c r="P66" s="206">
        <f>R66/O66</f>
        <v>49.38</v>
      </c>
      <c r="Q66" s="204" t="s">
        <v>302</v>
      </c>
      <c r="R66" s="205">
        <v>197.52</v>
      </c>
      <c r="S66" s="202">
        <v>0</v>
      </c>
      <c r="T66" s="201">
        <v>0</v>
      </c>
      <c r="U66" s="207">
        <v>0</v>
      </c>
      <c r="V66" s="208">
        <v>0</v>
      </c>
      <c r="W66" s="195">
        <v>0</v>
      </c>
      <c r="X66" s="203">
        <v>0</v>
      </c>
      <c r="Y66" s="198">
        <v>0</v>
      </c>
      <c r="Z66" s="197">
        <v>0</v>
      </c>
      <c r="AA66" s="205">
        <v>197.52</v>
      </c>
      <c r="AB66" s="197">
        <v>0</v>
      </c>
      <c r="AC66" s="197">
        <v>0</v>
      </c>
      <c r="AD66" s="197">
        <v>0</v>
      </c>
    </row>
    <row r="67" spans="1:30" ht="26.4" x14ac:dyDescent="0.25">
      <c r="A67" s="196" t="s">
        <v>33</v>
      </c>
      <c r="B67" s="199" t="s">
        <v>14972</v>
      </c>
      <c r="C67" s="199">
        <v>11510</v>
      </c>
      <c r="D67" s="199">
        <v>1</v>
      </c>
      <c r="E67" s="200" t="s">
        <v>6</v>
      </c>
      <c r="F67" s="199">
        <v>45</v>
      </c>
      <c r="G67" s="199" t="s">
        <v>3</v>
      </c>
      <c r="H67" s="204">
        <v>22104</v>
      </c>
      <c r="I67" s="201" t="s">
        <v>5905</v>
      </c>
      <c r="J67" s="202" t="s">
        <v>5923</v>
      </c>
      <c r="K67" s="201"/>
      <c r="L67" s="199"/>
      <c r="M67" s="199"/>
      <c r="N67" s="200" t="s">
        <v>5906</v>
      </c>
      <c r="O67" s="199">
        <v>1</v>
      </c>
      <c r="P67" s="206">
        <v>1157.68</v>
      </c>
      <c r="Q67" s="204" t="s">
        <v>302</v>
      </c>
      <c r="R67" s="205">
        <v>1157.68</v>
      </c>
      <c r="S67" s="202">
        <v>0</v>
      </c>
      <c r="T67" s="201">
        <v>0</v>
      </c>
      <c r="U67" s="207">
        <v>0</v>
      </c>
      <c r="V67" s="208">
        <v>0</v>
      </c>
      <c r="W67" s="195">
        <v>0</v>
      </c>
      <c r="X67" s="203">
        <v>0</v>
      </c>
      <c r="Y67" s="198">
        <v>0</v>
      </c>
      <c r="Z67" s="197">
        <v>0</v>
      </c>
      <c r="AA67" s="205">
        <v>1157.68</v>
      </c>
      <c r="AB67" s="197">
        <v>0</v>
      </c>
      <c r="AC67" s="197">
        <v>0</v>
      </c>
      <c r="AD67" s="197">
        <v>0</v>
      </c>
    </row>
    <row r="68" spans="1:30" ht="26.4" x14ac:dyDescent="0.25">
      <c r="A68" s="196" t="s">
        <v>33</v>
      </c>
      <c r="B68" s="199" t="s">
        <v>14972</v>
      </c>
      <c r="C68" s="199">
        <v>11510</v>
      </c>
      <c r="D68" s="199">
        <v>1</v>
      </c>
      <c r="E68" s="200" t="s">
        <v>4</v>
      </c>
      <c r="F68" s="199">
        <v>43</v>
      </c>
      <c r="G68" s="199" t="s">
        <v>3</v>
      </c>
      <c r="H68" s="204">
        <v>22104</v>
      </c>
      <c r="I68" s="201" t="s">
        <v>5905</v>
      </c>
      <c r="J68" s="202" t="s">
        <v>5923</v>
      </c>
      <c r="K68" s="201"/>
      <c r="L68" s="199"/>
      <c r="M68" s="199"/>
      <c r="N68" s="200" t="s">
        <v>5906</v>
      </c>
      <c r="O68" s="199">
        <v>1</v>
      </c>
      <c r="P68" s="206">
        <v>2894.2</v>
      </c>
      <c r="Q68" s="204" t="s">
        <v>302</v>
      </c>
      <c r="R68" s="205">
        <v>2894.2</v>
      </c>
      <c r="S68" s="202">
        <v>0</v>
      </c>
      <c r="T68" s="201">
        <v>0</v>
      </c>
      <c r="U68" s="207">
        <v>0</v>
      </c>
      <c r="V68" s="208">
        <v>0</v>
      </c>
      <c r="W68" s="195">
        <v>0</v>
      </c>
      <c r="X68" s="203">
        <v>0</v>
      </c>
      <c r="Y68" s="198">
        <v>0</v>
      </c>
      <c r="Z68" s="197">
        <v>0</v>
      </c>
      <c r="AA68" s="205">
        <v>2894.2</v>
      </c>
      <c r="AB68" s="197">
        <v>0</v>
      </c>
      <c r="AC68" s="197">
        <v>0</v>
      </c>
      <c r="AD68" s="197">
        <v>0</v>
      </c>
    </row>
    <row r="69" spans="1:30" ht="26.4" x14ac:dyDescent="0.25">
      <c r="A69" s="196" t="s">
        <v>33</v>
      </c>
      <c r="B69" s="199" t="s">
        <v>14972</v>
      </c>
      <c r="C69" s="199">
        <v>11510</v>
      </c>
      <c r="D69" s="199">
        <v>1</v>
      </c>
      <c r="E69" s="200" t="s">
        <v>4</v>
      </c>
      <c r="F69" s="199">
        <v>43</v>
      </c>
      <c r="G69" s="199" t="s">
        <v>3</v>
      </c>
      <c r="H69" s="204">
        <v>22104</v>
      </c>
      <c r="I69" s="201" t="s">
        <v>67</v>
      </c>
      <c r="J69" s="202" t="s">
        <v>5949</v>
      </c>
      <c r="K69" s="201"/>
      <c r="L69" s="199"/>
      <c r="M69" s="199"/>
      <c r="N69" s="200" t="s">
        <v>5950</v>
      </c>
      <c r="O69" s="199">
        <v>1200</v>
      </c>
      <c r="P69" s="206">
        <f t="shared" ref="P69:P101" si="2">R69/O69</f>
        <v>0.5481583333333333</v>
      </c>
      <c r="Q69" s="204" t="s">
        <v>302</v>
      </c>
      <c r="R69" s="205">
        <v>657.79</v>
      </c>
      <c r="S69" s="202">
        <v>0</v>
      </c>
      <c r="T69" s="201">
        <v>0</v>
      </c>
      <c r="U69" s="207">
        <v>0</v>
      </c>
      <c r="V69" s="208">
        <v>0</v>
      </c>
      <c r="W69" s="195">
        <v>0</v>
      </c>
      <c r="X69" s="203">
        <v>0</v>
      </c>
      <c r="Y69" s="198">
        <v>0</v>
      </c>
      <c r="Z69" s="197">
        <v>0</v>
      </c>
      <c r="AA69" s="205">
        <v>657.79</v>
      </c>
      <c r="AB69" s="197">
        <v>0</v>
      </c>
      <c r="AC69" s="197">
        <v>0</v>
      </c>
      <c r="AD69" s="197">
        <v>0</v>
      </c>
    </row>
    <row r="70" spans="1:30" ht="26.4" x14ac:dyDescent="0.25">
      <c r="A70" s="196" t="s">
        <v>33</v>
      </c>
      <c r="B70" s="199" t="s">
        <v>14972</v>
      </c>
      <c r="C70" s="199">
        <v>11510</v>
      </c>
      <c r="D70" s="199">
        <v>1</v>
      </c>
      <c r="E70" s="200" t="s">
        <v>2</v>
      </c>
      <c r="F70" s="199">
        <v>1</v>
      </c>
      <c r="G70" s="199" t="s">
        <v>3</v>
      </c>
      <c r="H70" s="204">
        <v>22104</v>
      </c>
      <c r="I70" s="201" t="s">
        <v>574</v>
      </c>
      <c r="J70" s="202" t="s">
        <v>5954</v>
      </c>
      <c r="K70" s="201"/>
      <c r="L70" s="199"/>
      <c r="M70" s="199"/>
      <c r="N70" s="200" t="s">
        <v>73</v>
      </c>
      <c r="O70" s="199">
        <v>2</v>
      </c>
      <c r="P70" s="206">
        <f t="shared" si="2"/>
        <v>141.66</v>
      </c>
      <c r="Q70" s="204" t="s">
        <v>302</v>
      </c>
      <c r="R70" s="205">
        <v>283.32</v>
      </c>
      <c r="S70" s="202">
        <v>0</v>
      </c>
      <c r="T70" s="201">
        <v>0</v>
      </c>
      <c r="U70" s="207">
        <v>0</v>
      </c>
      <c r="V70" s="208">
        <v>0</v>
      </c>
      <c r="W70" s="195">
        <v>0</v>
      </c>
      <c r="X70" s="203">
        <v>0</v>
      </c>
      <c r="Y70" s="198">
        <v>0</v>
      </c>
      <c r="Z70" s="197">
        <v>0</v>
      </c>
      <c r="AA70" s="205">
        <v>283.32</v>
      </c>
      <c r="AB70" s="197">
        <v>0</v>
      </c>
      <c r="AC70" s="197">
        <v>0</v>
      </c>
      <c r="AD70" s="197">
        <v>0</v>
      </c>
    </row>
    <row r="71" spans="1:30" ht="26.4" x14ac:dyDescent="0.25">
      <c r="A71" s="196" t="s">
        <v>33</v>
      </c>
      <c r="B71" s="199" t="s">
        <v>14972</v>
      </c>
      <c r="C71" s="199">
        <v>11510</v>
      </c>
      <c r="D71" s="199">
        <v>1</v>
      </c>
      <c r="E71" s="200" t="s">
        <v>2</v>
      </c>
      <c r="F71" s="199">
        <v>1</v>
      </c>
      <c r="G71" s="199" t="s">
        <v>3</v>
      </c>
      <c r="H71" s="204">
        <v>22104</v>
      </c>
      <c r="I71" s="201" t="s">
        <v>67</v>
      </c>
      <c r="J71" s="202" t="s">
        <v>5955</v>
      </c>
      <c r="K71" s="201"/>
      <c r="L71" s="199"/>
      <c r="M71" s="199"/>
      <c r="N71" s="200" t="s">
        <v>73</v>
      </c>
      <c r="O71" s="199">
        <v>2</v>
      </c>
      <c r="P71" s="206">
        <f t="shared" si="2"/>
        <v>51.68</v>
      </c>
      <c r="Q71" s="204" t="s">
        <v>302</v>
      </c>
      <c r="R71" s="205">
        <v>103.36</v>
      </c>
      <c r="S71" s="202">
        <v>0</v>
      </c>
      <c r="T71" s="201">
        <v>0</v>
      </c>
      <c r="U71" s="207">
        <v>0</v>
      </c>
      <c r="V71" s="208">
        <v>0</v>
      </c>
      <c r="W71" s="195">
        <v>0</v>
      </c>
      <c r="X71" s="203">
        <v>0</v>
      </c>
      <c r="Y71" s="198">
        <v>0</v>
      </c>
      <c r="Z71" s="197">
        <v>0</v>
      </c>
      <c r="AA71" s="205">
        <v>103.36</v>
      </c>
      <c r="AB71" s="197">
        <v>0</v>
      </c>
      <c r="AC71" s="197">
        <v>0</v>
      </c>
      <c r="AD71" s="197">
        <v>0</v>
      </c>
    </row>
    <row r="72" spans="1:30" ht="26.4" x14ac:dyDescent="0.25">
      <c r="A72" s="196" t="s">
        <v>33</v>
      </c>
      <c r="B72" s="199" t="s">
        <v>14972</v>
      </c>
      <c r="C72" s="199">
        <v>11510</v>
      </c>
      <c r="D72" s="199">
        <v>1</v>
      </c>
      <c r="E72" s="200" t="s">
        <v>5</v>
      </c>
      <c r="F72" s="199">
        <v>44</v>
      </c>
      <c r="G72" s="199" t="s">
        <v>14978</v>
      </c>
      <c r="H72" s="204">
        <v>22104</v>
      </c>
      <c r="I72" s="201" t="s">
        <v>67</v>
      </c>
      <c r="J72" s="202" t="s">
        <v>5955</v>
      </c>
      <c r="K72" s="201"/>
      <c r="L72" s="199"/>
      <c r="M72" s="199"/>
      <c r="N72" s="200" t="s">
        <v>73</v>
      </c>
      <c r="O72" s="199">
        <v>1</v>
      </c>
      <c r="P72" s="206">
        <f t="shared" si="2"/>
        <v>326.04000000000002</v>
      </c>
      <c r="Q72" s="204" t="s">
        <v>302</v>
      </c>
      <c r="R72" s="205">
        <v>326.04000000000002</v>
      </c>
      <c r="S72" s="202">
        <v>0</v>
      </c>
      <c r="T72" s="201">
        <v>0</v>
      </c>
      <c r="U72" s="207">
        <v>0</v>
      </c>
      <c r="V72" s="208">
        <v>0</v>
      </c>
      <c r="W72" s="195">
        <v>0</v>
      </c>
      <c r="X72" s="203">
        <v>0</v>
      </c>
      <c r="Y72" s="198">
        <v>0</v>
      </c>
      <c r="Z72" s="197">
        <v>0</v>
      </c>
      <c r="AA72" s="205">
        <v>326.04000000000002</v>
      </c>
      <c r="AB72" s="197">
        <v>0</v>
      </c>
      <c r="AC72" s="197">
        <v>0</v>
      </c>
      <c r="AD72" s="197">
        <v>0</v>
      </c>
    </row>
    <row r="73" spans="1:30" ht="26.4" x14ac:dyDescent="0.25">
      <c r="A73" s="196" t="s">
        <v>33</v>
      </c>
      <c r="B73" s="199" t="s">
        <v>14972</v>
      </c>
      <c r="C73" s="199">
        <v>11510</v>
      </c>
      <c r="D73" s="199">
        <v>1</v>
      </c>
      <c r="E73" s="200" t="s">
        <v>4</v>
      </c>
      <c r="F73" s="199">
        <v>43</v>
      </c>
      <c r="G73" s="199" t="s">
        <v>3</v>
      </c>
      <c r="H73" s="204">
        <v>22104</v>
      </c>
      <c r="I73" s="201" t="s">
        <v>336</v>
      </c>
      <c r="J73" s="202" t="s">
        <v>335</v>
      </c>
      <c r="K73" s="201"/>
      <c r="L73" s="199"/>
      <c r="M73" s="199"/>
      <c r="N73" s="200" t="s">
        <v>134</v>
      </c>
      <c r="O73" s="199">
        <v>3</v>
      </c>
      <c r="P73" s="206">
        <f t="shared" si="2"/>
        <v>510</v>
      </c>
      <c r="Q73" s="204" t="s">
        <v>302</v>
      </c>
      <c r="R73" s="205">
        <v>1530</v>
      </c>
      <c r="S73" s="202">
        <v>0</v>
      </c>
      <c r="T73" s="201">
        <v>0</v>
      </c>
      <c r="U73" s="207">
        <v>0</v>
      </c>
      <c r="V73" s="208">
        <v>0</v>
      </c>
      <c r="W73" s="195">
        <v>0</v>
      </c>
      <c r="X73" s="203">
        <v>0</v>
      </c>
      <c r="Y73" s="198">
        <v>0</v>
      </c>
      <c r="Z73" s="197">
        <v>0</v>
      </c>
      <c r="AA73" s="205">
        <v>1530</v>
      </c>
      <c r="AB73" s="197">
        <v>0</v>
      </c>
      <c r="AC73" s="197">
        <v>0</v>
      </c>
      <c r="AD73" s="197">
        <v>0</v>
      </c>
    </row>
    <row r="74" spans="1:30" ht="26.4" x14ac:dyDescent="0.25">
      <c r="A74" s="196" t="s">
        <v>33</v>
      </c>
      <c r="B74" s="199" t="s">
        <v>14972</v>
      </c>
      <c r="C74" s="199">
        <v>11510</v>
      </c>
      <c r="D74" s="199">
        <v>1</v>
      </c>
      <c r="E74" s="200" t="s">
        <v>4</v>
      </c>
      <c r="F74" s="199">
        <v>43</v>
      </c>
      <c r="G74" s="199" t="s">
        <v>3</v>
      </c>
      <c r="H74" s="204">
        <v>22104</v>
      </c>
      <c r="I74" s="201" t="s">
        <v>5958</v>
      </c>
      <c r="J74" s="202" t="s">
        <v>5957</v>
      </c>
      <c r="K74" s="201"/>
      <c r="L74" s="199"/>
      <c r="M74" s="199"/>
      <c r="N74" s="200" t="s">
        <v>68</v>
      </c>
      <c r="O74" s="199">
        <v>3</v>
      </c>
      <c r="P74" s="206">
        <f t="shared" si="2"/>
        <v>237.5</v>
      </c>
      <c r="Q74" s="204" t="s">
        <v>302</v>
      </c>
      <c r="R74" s="205">
        <v>712.5</v>
      </c>
      <c r="S74" s="202">
        <v>0</v>
      </c>
      <c r="T74" s="201">
        <v>0</v>
      </c>
      <c r="U74" s="207">
        <v>0</v>
      </c>
      <c r="V74" s="208">
        <v>0</v>
      </c>
      <c r="W74" s="195">
        <v>0</v>
      </c>
      <c r="X74" s="203">
        <v>0</v>
      </c>
      <c r="Y74" s="198">
        <v>0</v>
      </c>
      <c r="Z74" s="197">
        <v>0</v>
      </c>
      <c r="AA74" s="205">
        <v>712.5</v>
      </c>
      <c r="AB74" s="197">
        <v>0</v>
      </c>
      <c r="AC74" s="197">
        <v>0</v>
      </c>
      <c r="AD74" s="197">
        <v>0</v>
      </c>
    </row>
    <row r="75" spans="1:30" ht="26.4" x14ac:dyDescent="0.25">
      <c r="A75" s="196" t="s">
        <v>33</v>
      </c>
      <c r="B75" s="199" t="s">
        <v>14972</v>
      </c>
      <c r="C75" s="199">
        <v>11510</v>
      </c>
      <c r="D75" s="199">
        <v>1</v>
      </c>
      <c r="E75" s="200" t="s">
        <v>2</v>
      </c>
      <c r="F75" s="199">
        <v>1</v>
      </c>
      <c r="G75" s="199" t="s">
        <v>3</v>
      </c>
      <c r="H75" s="204">
        <v>22104</v>
      </c>
      <c r="I75" s="201" t="s">
        <v>5958</v>
      </c>
      <c r="J75" s="202" t="s">
        <v>5957</v>
      </c>
      <c r="K75" s="201"/>
      <c r="L75" s="199"/>
      <c r="M75" s="199"/>
      <c r="N75" s="200" t="s">
        <v>68</v>
      </c>
      <c r="O75" s="199">
        <v>2</v>
      </c>
      <c r="P75" s="206">
        <f t="shared" si="2"/>
        <v>157.58000000000001</v>
      </c>
      <c r="Q75" s="204" t="s">
        <v>302</v>
      </c>
      <c r="R75" s="205">
        <v>315.16000000000003</v>
      </c>
      <c r="S75" s="202">
        <v>0</v>
      </c>
      <c r="T75" s="201">
        <v>0</v>
      </c>
      <c r="U75" s="207">
        <v>0</v>
      </c>
      <c r="V75" s="208">
        <v>0</v>
      </c>
      <c r="W75" s="195">
        <v>0</v>
      </c>
      <c r="X75" s="203">
        <v>0</v>
      </c>
      <c r="Y75" s="198">
        <v>0</v>
      </c>
      <c r="Z75" s="197">
        <v>0</v>
      </c>
      <c r="AA75" s="205">
        <v>315.16000000000003</v>
      </c>
      <c r="AB75" s="197">
        <v>0</v>
      </c>
      <c r="AC75" s="197">
        <v>0</v>
      </c>
      <c r="AD75" s="197">
        <v>0</v>
      </c>
    </row>
    <row r="76" spans="1:30" ht="26.4" x14ac:dyDescent="0.25">
      <c r="A76" s="196" t="s">
        <v>33</v>
      </c>
      <c r="B76" s="199" t="s">
        <v>14972</v>
      </c>
      <c r="C76" s="199">
        <v>11510</v>
      </c>
      <c r="D76" s="199">
        <v>1</v>
      </c>
      <c r="E76" s="200" t="s">
        <v>4</v>
      </c>
      <c r="F76" s="199">
        <v>43</v>
      </c>
      <c r="G76" s="199" t="s">
        <v>14975</v>
      </c>
      <c r="H76" s="204">
        <v>22104</v>
      </c>
      <c r="I76" s="201" t="s">
        <v>5960</v>
      </c>
      <c r="J76" s="202" t="s">
        <v>5959</v>
      </c>
      <c r="K76" s="201"/>
      <c r="L76" s="199"/>
      <c r="M76" s="199"/>
      <c r="N76" s="200" t="s">
        <v>190</v>
      </c>
      <c r="O76" s="199">
        <v>3</v>
      </c>
      <c r="P76" s="206">
        <f t="shared" si="2"/>
        <v>141.66</v>
      </c>
      <c r="Q76" s="204" t="s">
        <v>302</v>
      </c>
      <c r="R76" s="205">
        <v>424.98</v>
      </c>
      <c r="S76" s="202">
        <v>0</v>
      </c>
      <c r="T76" s="201">
        <v>0</v>
      </c>
      <c r="U76" s="207">
        <v>0</v>
      </c>
      <c r="V76" s="208">
        <v>0</v>
      </c>
      <c r="W76" s="195">
        <v>0</v>
      </c>
      <c r="X76" s="203">
        <v>0</v>
      </c>
      <c r="Y76" s="198">
        <v>0</v>
      </c>
      <c r="Z76" s="197">
        <v>0</v>
      </c>
      <c r="AA76" s="205">
        <v>424.98</v>
      </c>
      <c r="AB76" s="197">
        <v>0</v>
      </c>
      <c r="AC76" s="197">
        <v>0</v>
      </c>
      <c r="AD76" s="197">
        <v>0</v>
      </c>
    </row>
    <row r="77" spans="1:30" ht="26.4" x14ac:dyDescent="0.25">
      <c r="A77" s="196" t="s">
        <v>33</v>
      </c>
      <c r="B77" s="199" t="s">
        <v>14972</v>
      </c>
      <c r="C77" s="199">
        <v>11510</v>
      </c>
      <c r="D77" s="199">
        <v>1</v>
      </c>
      <c r="E77" s="200" t="s">
        <v>4</v>
      </c>
      <c r="F77" s="199">
        <v>43</v>
      </c>
      <c r="G77" s="199" t="s">
        <v>3</v>
      </c>
      <c r="H77" s="204">
        <v>22104</v>
      </c>
      <c r="I77" s="201" t="s">
        <v>70</v>
      </c>
      <c r="J77" s="202" t="s">
        <v>5961</v>
      </c>
      <c r="K77" s="201"/>
      <c r="L77" s="199"/>
      <c r="M77" s="199"/>
      <c r="N77" s="200" t="s">
        <v>5950</v>
      </c>
      <c r="O77" s="199">
        <v>400</v>
      </c>
      <c r="P77" s="206">
        <f t="shared" si="2"/>
        <v>1.4</v>
      </c>
      <c r="Q77" s="204" t="s">
        <v>302</v>
      </c>
      <c r="R77" s="205">
        <v>560</v>
      </c>
      <c r="S77" s="202">
        <v>0</v>
      </c>
      <c r="T77" s="201">
        <v>0</v>
      </c>
      <c r="U77" s="207">
        <v>0</v>
      </c>
      <c r="V77" s="208">
        <v>0</v>
      </c>
      <c r="W77" s="195">
        <v>0</v>
      </c>
      <c r="X77" s="203">
        <v>0</v>
      </c>
      <c r="Y77" s="198">
        <v>0</v>
      </c>
      <c r="Z77" s="197">
        <v>0</v>
      </c>
      <c r="AA77" s="205">
        <v>560</v>
      </c>
      <c r="AB77" s="197">
        <v>0</v>
      </c>
      <c r="AC77" s="197">
        <v>0</v>
      </c>
      <c r="AD77" s="197">
        <v>0</v>
      </c>
    </row>
    <row r="78" spans="1:30" ht="26.4" x14ac:dyDescent="0.25">
      <c r="A78" s="196" t="s">
        <v>33</v>
      </c>
      <c r="B78" s="199" t="s">
        <v>14972</v>
      </c>
      <c r="C78" s="199">
        <v>11510</v>
      </c>
      <c r="D78" s="199">
        <v>1</v>
      </c>
      <c r="E78" s="200" t="s">
        <v>2</v>
      </c>
      <c r="F78" s="199">
        <v>1</v>
      </c>
      <c r="G78" s="199" t="s">
        <v>3</v>
      </c>
      <c r="H78" s="204">
        <v>22104</v>
      </c>
      <c r="I78" s="201" t="s">
        <v>70</v>
      </c>
      <c r="J78" s="202" t="s">
        <v>5962</v>
      </c>
      <c r="K78" s="201"/>
      <c r="L78" s="199"/>
      <c r="M78" s="199"/>
      <c r="N78" s="200" t="s">
        <v>73</v>
      </c>
      <c r="O78" s="199">
        <v>3</v>
      </c>
      <c r="P78" s="206">
        <f t="shared" si="2"/>
        <v>123.77</v>
      </c>
      <c r="Q78" s="204" t="s">
        <v>302</v>
      </c>
      <c r="R78" s="205">
        <v>371.31</v>
      </c>
      <c r="S78" s="202">
        <v>0</v>
      </c>
      <c r="T78" s="201">
        <v>0</v>
      </c>
      <c r="U78" s="207">
        <v>0</v>
      </c>
      <c r="V78" s="208">
        <v>0</v>
      </c>
      <c r="W78" s="195">
        <v>0</v>
      </c>
      <c r="X78" s="203">
        <v>0</v>
      </c>
      <c r="Y78" s="198">
        <v>0</v>
      </c>
      <c r="Z78" s="197">
        <v>0</v>
      </c>
      <c r="AA78" s="205">
        <v>371.31</v>
      </c>
      <c r="AB78" s="197">
        <v>0</v>
      </c>
      <c r="AC78" s="197">
        <v>0</v>
      </c>
      <c r="AD78" s="197">
        <v>0</v>
      </c>
    </row>
    <row r="79" spans="1:30" ht="26.4" x14ac:dyDescent="0.25">
      <c r="A79" s="196" t="s">
        <v>33</v>
      </c>
      <c r="B79" s="199" t="s">
        <v>14972</v>
      </c>
      <c r="C79" s="199">
        <v>11510</v>
      </c>
      <c r="D79" s="199">
        <v>1</v>
      </c>
      <c r="E79" s="200" t="s">
        <v>5</v>
      </c>
      <c r="F79" s="199">
        <v>44</v>
      </c>
      <c r="G79" s="199" t="s">
        <v>14978</v>
      </c>
      <c r="H79" s="204">
        <v>22104</v>
      </c>
      <c r="I79" s="201" t="s">
        <v>70</v>
      </c>
      <c r="J79" s="202" t="s">
        <v>5962</v>
      </c>
      <c r="K79" s="201"/>
      <c r="L79" s="199"/>
      <c r="M79" s="199"/>
      <c r="N79" s="200" t="s">
        <v>73</v>
      </c>
      <c r="O79" s="199">
        <v>3</v>
      </c>
      <c r="P79" s="206">
        <f t="shared" si="2"/>
        <v>248.71</v>
      </c>
      <c r="Q79" s="204" t="s">
        <v>302</v>
      </c>
      <c r="R79" s="205">
        <v>746.13</v>
      </c>
      <c r="S79" s="202">
        <v>0</v>
      </c>
      <c r="T79" s="201">
        <v>0</v>
      </c>
      <c r="U79" s="207">
        <v>0</v>
      </c>
      <c r="V79" s="208">
        <v>0</v>
      </c>
      <c r="W79" s="195">
        <v>0</v>
      </c>
      <c r="X79" s="203">
        <v>0</v>
      </c>
      <c r="Y79" s="198">
        <v>0</v>
      </c>
      <c r="Z79" s="197">
        <v>0</v>
      </c>
      <c r="AA79" s="205">
        <v>746.13</v>
      </c>
      <c r="AB79" s="197">
        <v>0</v>
      </c>
      <c r="AC79" s="197">
        <v>0</v>
      </c>
      <c r="AD79" s="197">
        <v>0</v>
      </c>
    </row>
    <row r="80" spans="1:30" ht="26.4" x14ac:dyDescent="0.25">
      <c r="A80" s="196" t="s">
        <v>33</v>
      </c>
      <c r="B80" s="199" t="s">
        <v>14972</v>
      </c>
      <c r="C80" s="199">
        <v>11510</v>
      </c>
      <c r="D80" s="199">
        <v>1</v>
      </c>
      <c r="E80" s="200" t="s">
        <v>5</v>
      </c>
      <c r="F80" s="199">
        <v>44</v>
      </c>
      <c r="G80" s="199" t="s">
        <v>3</v>
      </c>
      <c r="H80" s="204">
        <v>22104</v>
      </c>
      <c r="I80" s="201" t="s">
        <v>5977</v>
      </c>
      <c r="J80" s="202" t="s">
        <v>5976</v>
      </c>
      <c r="K80" s="201"/>
      <c r="L80" s="199"/>
      <c r="M80" s="199"/>
      <c r="N80" s="200" t="s">
        <v>849</v>
      </c>
      <c r="O80" s="199">
        <v>144</v>
      </c>
      <c r="P80" s="206">
        <f t="shared" si="2"/>
        <v>19.604027777777777</v>
      </c>
      <c r="Q80" s="204" t="s">
        <v>302</v>
      </c>
      <c r="R80" s="205">
        <v>2822.98</v>
      </c>
      <c r="S80" s="202">
        <v>0</v>
      </c>
      <c r="T80" s="201">
        <v>0</v>
      </c>
      <c r="U80" s="207">
        <v>0</v>
      </c>
      <c r="V80" s="208">
        <v>0</v>
      </c>
      <c r="W80" s="195">
        <v>0</v>
      </c>
      <c r="X80" s="203">
        <v>0</v>
      </c>
      <c r="Y80" s="198">
        <v>0</v>
      </c>
      <c r="Z80" s="197">
        <v>0</v>
      </c>
      <c r="AA80" s="205">
        <v>2822.98</v>
      </c>
      <c r="AB80" s="197">
        <v>0</v>
      </c>
      <c r="AC80" s="197">
        <v>0</v>
      </c>
      <c r="AD80" s="197">
        <v>0</v>
      </c>
    </row>
    <row r="81" spans="1:30" ht="26.4" x14ac:dyDescent="0.25">
      <c r="A81" s="196" t="s">
        <v>33</v>
      </c>
      <c r="B81" s="199" t="s">
        <v>14972</v>
      </c>
      <c r="C81" s="199">
        <v>11510</v>
      </c>
      <c r="D81" s="199">
        <v>1</v>
      </c>
      <c r="E81" s="200" t="s">
        <v>2</v>
      </c>
      <c r="F81" s="199">
        <v>1</v>
      </c>
      <c r="G81" s="199" t="s">
        <v>3</v>
      </c>
      <c r="H81" s="204">
        <v>22104</v>
      </c>
      <c r="I81" s="201" t="s">
        <v>5977</v>
      </c>
      <c r="J81" s="202" t="s">
        <v>5976</v>
      </c>
      <c r="K81" s="201"/>
      <c r="L81" s="199"/>
      <c r="M81" s="199"/>
      <c r="N81" s="200" t="s">
        <v>849</v>
      </c>
      <c r="O81" s="199">
        <v>40</v>
      </c>
      <c r="P81" s="206">
        <f t="shared" si="2"/>
        <v>23.33925</v>
      </c>
      <c r="Q81" s="204" t="s">
        <v>302</v>
      </c>
      <c r="R81" s="205">
        <v>933.57</v>
      </c>
      <c r="S81" s="202">
        <v>0</v>
      </c>
      <c r="T81" s="201">
        <v>0</v>
      </c>
      <c r="U81" s="207">
        <v>0</v>
      </c>
      <c r="V81" s="208">
        <v>0</v>
      </c>
      <c r="W81" s="195">
        <v>0</v>
      </c>
      <c r="X81" s="203">
        <v>0</v>
      </c>
      <c r="Y81" s="198">
        <v>0</v>
      </c>
      <c r="Z81" s="197">
        <v>0</v>
      </c>
      <c r="AA81" s="205">
        <v>933.57</v>
      </c>
      <c r="AB81" s="197">
        <v>0</v>
      </c>
      <c r="AC81" s="197">
        <v>0</v>
      </c>
      <c r="AD81" s="197">
        <v>0</v>
      </c>
    </row>
    <row r="82" spans="1:30" ht="26.4" x14ac:dyDescent="0.25">
      <c r="A82" s="196" t="s">
        <v>33</v>
      </c>
      <c r="B82" s="199" t="s">
        <v>14972</v>
      </c>
      <c r="C82" s="199">
        <v>11510</v>
      </c>
      <c r="D82" s="199">
        <v>1</v>
      </c>
      <c r="E82" s="200" t="s">
        <v>5</v>
      </c>
      <c r="F82" s="199">
        <v>44</v>
      </c>
      <c r="G82" s="199" t="s">
        <v>3</v>
      </c>
      <c r="H82" s="204">
        <v>22104</v>
      </c>
      <c r="I82" s="201" t="s">
        <v>105</v>
      </c>
      <c r="J82" s="202" t="s">
        <v>104</v>
      </c>
      <c r="K82" s="201"/>
      <c r="L82" s="199"/>
      <c r="M82" s="199"/>
      <c r="N82" s="200" t="s">
        <v>849</v>
      </c>
      <c r="O82" s="199">
        <v>71</v>
      </c>
      <c r="P82" s="206">
        <f t="shared" si="2"/>
        <v>17.400000000000002</v>
      </c>
      <c r="Q82" s="204" t="s">
        <v>302</v>
      </c>
      <c r="R82" s="205">
        <v>1235.4000000000001</v>
      </c>
      <c r="S82" s="202">
        <v>0</v>
      </c>
      <c r="T82" s="201">
        <v>0</v>
      </c>
      <c r="U82" s="207">
        <v>0</v>
      </c>
      <c r="V82" s="208">
        <v>0</v>
      </c>
      <c r="W82" s="195">
        <v>0</v>
      </c>
      <c r="X82" s="203">
        <v>0</v>
      </c>
      <c r="Y82" s="198">
        <v>0</v>
      </c>
      <c r="Z82" s="197">
        <v>0</v>
      </c>
      <c r="AA82" s="205">
        <v>1235.4000000000001</v>
      </c>
      <c r="AB82" s="197">
        <v>0</v>
      </c>
      <c r="AC82" s="197">
        <v>0</v>
      </c>
      <c r="AD82" s="197">
        <v>0</v>
      </c>
    </row>
    <row r="83" spans="1:30" ht="26.4" x14ac:dyDescent="0.25">
      <c r="A83" s="196" t="s">
        <v>33</v>
      </c>
      <c r="B83" s="199" t="s">
        <v>14972</v>
      </c>
      <c r="C83" s="199">
        <v>11510</v>
      </c>
      <c r="D83" s="199">
        <v>1</v>
      </c>
      <c r="E83" s="200" t="s">
        <v>5</v>
      </c>
      <c r="F83" s="199">
        <v>44</v>
      </c>
      <c r="G83" s="199" t="s">
        <v>3</v>
      </c>
      <c r="H83" s="204">
        <v>22104</v>
      </c>
      <c r="I83" s="201" t="s">
        <v>105</v>
      </c>
      <c r="J83" s="202" t="s">
        <v>104</v>
      </c>
      <c r="K83" s="201"/>
      <c r="L83" s="199"/>
      <c r="M83" s="199"/>
      <c r="N83" s="200" t="s">
        <v>849</v>
      </c>
      <c r="O83" s="199">
        <v>1</v>
      </c>
      <c r="P83" s="206">
        <f t="shared" si="2"/>
        <v>17.399999999999999</v>
      </c>
      <c r="Q83" s="204" t="s">
        <v>302</v>
      </c>
      <c r="R83" s="205">
        <v>17.399999999999999</v>
      </c>
      <c r="S83" s="202">
        <v>0</v>
      </c>
      <c r="T83" s="201">
        <v>0</v>
      </c>
      <c r="U83" s="207">
        <v>0</v>
      </c>
      <c r="V83" s="208">
        <v>0</v>
      </c>
      <c r="W83" s="195">
        <v>0</v>
      </c>
      <c r="X83" s="203">
        <v>0</v>
      </c>
      <c r="Y83" s="198">
        <v>0</v>
      </c>
      <c r="Z83" s="197">
        <v>0</v>
      </c>
      <c r="AA83" s="205">
        <v>17.399999999999999</v>
      </c>
      <c r="AB83" s="197">
        <v>0</v>
      </c>
      <c r="AC83" s="197">
        <v>0</v>
      </c>
      <c r="AD83" s="197">
        <v>0</v>
      </c>
    </row>
    <row r="84" spans="1:30" ht="26.4" x14ac:dyDescent="0.25">
      <c r="A84" s="196" t="s">
        <v>33</v>
      </c>
      <c r="B84" s="199" t="s">
        <v>14972</v>
      </c>
      <c r="C84" s="199">
        <v>11510</v>
      </c>
      <c r="D84" s="199">
        <v>1</v>
      </c>
      <c r="E84" s="200" t="s">
        <v>2</v>
      </c>
      <c r="F84" s="199">
        <v>1</v>
      </c>
      <c r="G84" s="199" t="s">
        <v>3</v>
      </c>
      <c r="H84" s="204">
        <v>22104</v>
      </c>
      <c r="I84" s="201" t="s">
        <v>105</v>
      </c>
      <c r="J84" s="202" t="s">
        <v>104</v>
      </c>
      <c r="K84" s="201"/>
      <c r="L84" s="199"/>
      <c r="M84" s="199"/>
      <c r="N84" s="200" t="s">
        <v>849</v>
      </c>
      <c r="O84" s="199">
        <v>18</v>
      </c>
      <c r="P84" s="206">
        <f t="shared" si="2"/>
        <v>25.195</v>
      </c>
      <c r="Q84" s="204" t="s">
        <v>302</v>
      </c>
      <c r="R84" s="205">
        <v>453.51</v>
      </c>
      <c r="S84" s="202">
        <v>0</v>
      </c>
      <c r="T84" s="201">
        <v>0</v>
      </c>
      <c r="U84" s="207">
        <v>0</v>
      </c>
      <c r="V84" s="208">
        <v>0</v>
      </c>
      <c r="W84" s="195">
        <v>0</v>
      </c>
      <c r="X84" s="203">
        <v>0</v>
      </c>
      <c r="Y84" s="198">
        <v>0</v>
      </c>
      <c r="Z84" s="197">
        <v>0</v>
      </c>
      <c r="AA84" s="205">
        <v>453.51</v>
      </c>
      <c r="AB84" s="197">
        <v>0</v>
      </c>
      <c r="AC84" s="197">
        <v>0</v>
      </c>
      <c r="AD84" s="197">
        <v>0</v>
      </c>
    </row>
    <row r="85" spans="1:30" ht="26.4" x14ac:dyDescent="0.25">
      <c r="A85" s="196" t="s">
        <v>33</v>
      </c>
      <c r="B85" s="199" t="s">
        <v>14972</v>
      </c>
      <c r="C85" s="199">
        <v>11510</v>
      </c>
      <c r="D85" s="199">
        <v>1</v>
      </c>
      <c r="E85" s="200" t="s">
        <v>4</v>
      </c>
      <c r="F85" s="199">
        <v>43</v>
      </c>
      <c r="G85" s="199" t="s">
        <v>3</v>
      </c>
      <c r="H85" s="204">
        <v>22104</v>
      </c>
      <c r="I85" s="201" t="s">
        <v>6008</v>
      </c>
      <c r="J85" s="202" t="s">
        <v>6007</v>
      </c>
      <c r="K85" s="201"/>
      <c r="L85" s="199"/>
      <c r="M85" s="199"/>
      <c r="N85" s="200" t="s">
        <v>108</v>
      </c>
      <c r="O85" s="199">
        <v>525</v>
      </c>
      <c r="P85" s="206">
        <f t="shared" si="2"/>
        <v>3.7143047619047618</v>
      </c>
      <c r="Q85" s="204" t="s">
        <v>302</v>
      </c>
      <c r="R85" s="205">
        <v>1950.01</v>
      </c>
      <c r="S85" s="202">
        <v>0</v>
      </c>
      <c r="T85" s="201">
        <v>0</v>
      </c>
      <c r="U85" s="207">
        <v>0</v>
      </c>
      <c r="V85" s="208">
        <v>0</v>
      </c>
      <c r="W85" s="195">
        <v>0</v>
      </c>
      <c r="X85" s="203">
        <v>0</v>
      </c>
      <c r="Y85" s="198">
        <v>0</v>
      </c>
      <c r="Z85" s="197">
        <v>0</v>
      </c>
      <c r="AA85" s="205">
        <v>1950.01</v>
      </c>
      <c r="AB85" s="197">
        <v>0</v>
      </c>
      <c r="AC85" s="197">
        <v>0</v>
      </c>
      <c r="AD85" s="197">
        <v>0</v>
      </c>
    </row>
    <row r="86" spans="1:30" ht="26.4" x14ac:dyDescent="0.25">
      <c r="A86" s="196" t="s">
        <v>33</v>
      </c>
      <c r="B86" s="199" t="s">
        <v>14972</v>
      </c>
      <c r="C86" s="199">
        <v>11510</v>
      </c>
      <c r="D86" s="199">
        <v>1</v>
      </c>
      <c r="E86" s="200" t="s">
        <v>4</v>
      </c>
      <c r="F86" s="199">
        <v>43</v>
      </c>
      <c r="G86" s="199" t="s">
        <v>3</v>
      </c>
      <c r="H86" s="204">
        <v>22104</v>
      </c>
      <c r="I86" s="201" t="s">
        <v>6053</v>
      </c>
      <c r="J86" s="202" t="s">
        <v>6052</v>
      </c>
      <c r="K86" s="201"/>
      <c r="L86" s="199"/>
      <c r="M86" s="199"/>
      <c r="N86" s="200" t="s">
        <v>108</v>
      </c>
      <c r="O86" s="199">
        <v>5</v>
      </c>
      <c r="P86" s="206">
        <f t="shared" si="2"/>
        <v>242.3</v>
      </c>
      <c r="Q86" s="204" t="s">
        <v>302</v>
      </c>
      <c r="R86" s="205">
        <v>1211.5</v>
      </c>
      <c r="S86" s="202">
        <v>0</v>
      </c>
      <c r="T86" s="201">
        <v>0</v>
      </c>
      <c r="U86" s="207">
        <v>0</v>
      </c>
      <c r="V86" s="208">
        <v>0</v>
      </c>
      <c r="W86" s="195">
        <v>0</v>
      </c>
      <c r="X86" s="203">
        <v>0</v>
      </c>
      <c r="Y86" s="198">
        <v>0</v>
      </c>
      <c r="Z86" s="197">
        <v>0</v>
      </c>
      <c r="AA86" s="205">
        <v>1211.5</v>
      </c>
      <c r="AB86" s="197">
        <v>0</v>
      </c>
      <c r="AC86" s="197">
        <v>0</v>
      </c>
      <c r="AD86" s="197">
        <v>0</v>
      </c>
    </row>
    <row r="87" spans="1:30" ht="26.4" x14ac:dyDescent="0.25">
      <c r="A87" s="196" t="s">
        <v>33</v>
      </c>
      <c r="B87" s="199" t="s">
        <v>14972</v>
      </c>
      <c r="C87" s="199">
        <v>11510</v>
      </c>
      <c r="D87" s="199">
        <v>1</v>
      </c>
      <c r="E87" s="200" t="s">
        <v>5</v>
      </c>
      <c r="F87" s="199">
        <v>44</v>
      </c>
      <c r="G87" s="199" t="s">
        <v>14978</v>
      </c>
      <c r="H87" s="204">
        <v>22104</v>
      </c>
      <c r="I87" s="201" t="s">
        <v>14990</v>
      </c>
      <c r="J87" s="202" t="s">
        <v>6054</v>
      </c>
      <c r="K87" s="201"/>
      <c r="L87" s="199"/>
      <c r="M87" s="199"/>
      <c r="N87" s="200" t="s">
        <v>849</v>
      </c>
      <c r="O87" s="199">
        <v>22</v>
      </c>
      <c r="P87" s="206">
        <f t="shared" si="2"/>
        <v>25</v>
      </c>
      <c r="Q87" s="204" t="s">
        <v>302</v>
      </c>
      <c r="R87" s="205">
        <v>550</v>
      </c>
      <c r="S87" s="202">
        <v>0</v>
      </c>
      <c r="T87" s="201">
        <v>0</v>
      </c>
      <c r="U87" s="207">
        <v>0</v>
      </c>
      <c r="V87" s="208">
        <v>0</v>
      </c>
      <c r="W87" s="195">
        <v>0</v>
      </c>
      <c r="X87" s="203">
        <v>0</v>
      </c>
      <c r="Y87" s="198">
        <v>0</v>
      </c>
      <c r="Z87" s="197">
        <v>0</v>
      </c>
      <c r="AA87" s="205">
        <v>550</v>
      </c>
      <c r="AB87" s="197">
        <v>0</v>
      </c>
      <c r="AC87" s="197">
        <v>0</v>
      </c>
      <c r="AD87" s="197">
        <v>0</v>
      </c>
    </row>
    <row r="88" spans="1:30" ht="26.4" x14ac:dyDescent="0.25">
      <c r="A88" s="196" t="s">
        <v>33</v>
      </c>
      <c r="B88" s="199" t="s">
        <v>14972</v>
      </c>
      <c r="C88" s="199">
        <v>11510</v>
      </c>
      <c r="D88" s="199">
        <v>1</v>
      </c>
      <c r="E88" s="200" t="s">
        <v>6</v>
      </c>
      <c r="F88" s="199">
        <v>45</v>
      </c>
      <c r="G88" s="199" t="s">
        <v>14969</v>
      </c>
      <c r="H88" s="204">
        <v>24601</v>
      </c>
      <c r="I88" s="201" t="s">
        <v>7012</v>
      </c>
      <c r="J88" s="202" t="s">
        <v>7011</v>
      </c>
      <c r="K88" s="201"/>
      <c r="L88" s="199"/>
      <c r="M88" s="199"/>
      <c r="N88" s="200" t="s">
        <v>849</v>
      </c>
      <c r="O88" s="199">
        <v>15</v>
      </c>
      <c r="P88" s="206">
        <f t="shared" si="2"/>
        <v>85.839999999999989</v>
      </c>
      <c r="Q88" s="204" t="s">
        <v>302</v>
      </c>
      <c r="R88" s="205">
        <v>1287.5999999999999</v>
      </c>
      <c r="S88" s="202">
        <v>0</v>
      </c>
      <c r="T88" s="201">
        <v>0</v>
      </c>
      <c r="U88" s="207">
        <v>0</v>
      </c>
      <c r="V88" s="208">
        <v>0</v>
      </c>
      <c r="W88" s="195">
        <v>0</v>
      </c>
      <c r="X88" s="203">
        <v>0</v>
      </c>
      <c r="Y88" s="198">
        <v>0</v>
      </c>
      <c r="Z88" s="197">
        <v>0</v>
      </c>
      <c r="AA88" s="205">
        <v>1287.5999999999999</v>
      </c>
      <c r="AB88" s="197">
        <v>0</v>
      </c>
      <c r="AC88" s="197">
        <v>0</v>
      </c>
      <c r="AD88" s="197">
        <v>0</v>
      </c>
    </row>
    <row r="89" spans="1:30" ht="28.8" x14ac:dyDescent="0.25">
      <c r="A89" s="196" t="s">
        <v>33</v>
      </c>
      <c r="B89" s="199" t="s">
        <v>14972</v>
      </c>
      <c r="C89" s="199">
        <v>11510</v>
      </c>
      <c r="D89" s="199">
        <v>1</v>
      </c>
      <c r="E89" s="200" t="s">
        <v>2</v>
      </c>
      <c r="F89" s="199">
        <v>1</v>
      </c>
      <c r="G89" s="199" t="s">
        <v>3</v>
      </c>
      <c r="H89" s="204">
        <v>26102</v>
      </c>
      <c r="I89" s="201" t="s">
        <v>9508</v>
      </c>
      <c r="J89" s="202" t="s">
        <v>9507</v>
      </c>
      <c r="K89" s="201"/>
      <c r="L89" s="199"/>
      <c r="M89" s="199"/>
      <c r="N89" s="200" t="s">
        <v>849</v>
      </c>
      <c r="O89" s="199">
        <v>40</v>
      </c>
      <c r="P89" s="206">
        <f t="shared" si="2"/>
        <v>100</v>
      </c>
      <c r="Q89" s="204" t="s">
        <v>302</v>
      </c>
      <c r="R89" s="205">
        <v>4000</v>
      </c>
      <c r="S89" s="202">
        <v>0</v>
      </c>
      <c r="T89" s="201">
        <v>0</v>
      </c>
      <c r="U89" s="207">
        <v>0</v>
      </c>
      <c r="V89" s="208">
        <v>0</v>
      </c>
      <c r="W89" s="195">
        <v>0</v>
      </c>
      <c r="X89" s="203">
        <v>0</v>
      </c>
      <c r="Y89" s="198">
        <v>0</v>
      </c>
      <c r="Z89" s="197">
        <v>0</v>
      </c>
      <c r="AA89" s="205">
        <v>4000</v>
      </c>
      <c r="AB89" s="197">
        <v>0</v>
      </c>
      <c r="AC89" s="197">
        <v>0</v>
      </c>
      <c r="AD89" s="197">
        <v>0</v>
      </c>
    </row>
    <row r="90" spans="1:30" ht="28.8" x14ac:dyDescent="0.25">
      <c r="A90" s="196" t="s">
        <v>33</v>
      </c>
      <c r="B90" s="199" t="s">
        <v>14972</v>
      </c>
      <c r="C90" s="199">
        <v>11510</v>
      </c>
      <c r="D90" s="199">
        <v>1</v>
      </c>
      <c r="E90" s="200" t="s">
        <v>4</v>
      </c>
      <c r="F90" s="199">
        <v>43</v>
      </c>
      <c r="G90" s="199" t="s">
        <v>3</v>
      </c>
      <c r="H90" s="204">
        <v>26102</v>
      </c>
      <c r="I90" s="201" t="s">
        <v>9508</v>
      </c>
      <c r="J90" s="202" t="s">
        <v>9507</v>
      </c>
      <c r="K90" s="201"/>
      <c r="L90" s="199"/>
      <c r="M90" s="199"/>
      <c r="N90" s="200" t="s">
        <v>849</v>
      </c>
      <c r="O90" s="199">
        <v>50</v>
      </c>
      <c r="P90" s="206">
        <f t="shared" si="2"/>
        <v>100</v>
      </c>
      <c r="Q90" s="204" t="s">
        <v>302</v>
      </c>
      <c r="R90" s="205">
        <v>5000</v>
      </c>
      <c r="S90" s="202">
        <v>0</v>
      </c>
      <c r="T90" s="201">
        <v>0</v>
      </c>
      <c r="U90" s="207">
        <v>0</v>
      </c>
      <c r="V90" s="208">
        <v>0</v>
      </c>
      <c r="W90" s="195">
        <v>0</v>
      </c>
      <c r="X90" s="203">
        <v>0</v>
      </c>
      <c r="Y90" s="198">
        <v>0</v>
      </c>
      <c r="Z90" s="197">
        <v>0</v>
      </c>
      <c r="AA90" s="205">
        <v>5000</v>
      </c>
      <c r="AB90" s="197">
        <v>0</v>
      </c>
      <c r="AC90" s="197">
        <v>0</v>
      </c>
      <c r="AD90" s="197">
        <v>0</v>
      </c>
    </row>
    <row r="91" spans="1:30" ht="28.8" x14ac:dyDescent="0.25">
      <c r="A91" s="196" t="s">
        <v>33</v>
      </c>
      <c r="B91" s="199" t="s">
        <v>14972</v>
      </c>
      <c r="C91" s="199">
        <v>11510</v>
      </c>
      <c r="D91" s="199">
        <v>1</v>
      </c>
      <c r="E91" s="200" t="s">
        <v>5</v>
      </c>
      <c r="F91" s="199">
        <v>44</v>
      </c>
      <c r="G91" s="199" t="s">
        <v>3</v>
      </c>
      <c r="H91" s="204">
        <v>26102</v>
      </c>
      <c r="I91" s="201" t="s">
        <v>9508</v>
      </c>
      <c r="J91" s="202" t="s">
        <v>9507</v>
      </c>
      <c r="K91" s="201"/>
      <c r="L91" s="199"/>
      <c r="M91" s="199"/>
      <c r="N91" s="200" t="s">
        <v>849</v>
      </c>
      <c r="O91" s="199">
        <v>37</v>
      </c>
      <c r="P91" s="206">
        <f t="shared" si="2"/>
        <v>100</v>
      </c>
      <c r="Q91" s="204" t="s">
        <v>302</v>
      </c>
      <c r="R91" s="205">
        <v>3700</v>
      </c>
      <c r="S91" s="202">
        <v>0</v>
      </c>
      <c r="T91" s="201">
        <v>0</v>
      </c>
      <c r="U91" s="207">
        <v>0</v>
      </c>
      <c r="V91" s="208">
        <v>0</v>
      </c>
      <c r="W91" s="195">
        <v>0</v>
      </c>
      <c r="X91" s="203">
        <v>0</v>
      </c>
      <c r="Y91" s="198">
        <v>0</v>
      </c>
      <c r="Z91" s="197">
        <v>0</v>
      </c>
      <c r="AA91" s="205">
        <v>3700</v>
      </c>
      <c r="AB91" s="197">
        <v>0</v>
      </c>
      <c r="AC91" s="197">
        <v>0</v>
      </c>
      <c r="AD91" s="197">
        <v>0</v>
      </c>
    </row>
    <row r="92" spans="1:30" ht="28.8" x14ac:dyDescent="0.25">
      <c r="A92" s="196" t="s">
        <v>33</v>
      </c>
      <c r="B92" s="199" t="s">
        <v>14972</v>
      </c>
      <c r="C92" s="199">
        <v>11510</v>
      </c>
      <c r="D92" s="199">
        <v>1</v>
      </c>
      <c r="E92" s="200" t="s">
        <v>6</v>
      </c>
      <c r="F92" s="199">
        <v>45</v>
      </c>
      <c r="G92" s="199" t="s">
        <v>3</v>
      </c>
      <c r="H92" s="204">
        <v>26102</v>
      </c>
      <c r="I92" s="201" t="s">
        <v>9508</v>
      </c>
      <c r="J92" s="202" t="s">
        <v>9507</v>
      </c>
      <c r="K92" s="201"/>
      <c r="L92" s="199"/>
      <c r="M92" s="199"/>
      <c r="N92" s="200" t="s">
        <v>849</v>
      </c>
      <c r="O92" s="199">
        <v>55</v>
      </c>
      <c r="P92" s="206">
        <f t="shared" si="2"/>
        <v>100</v>
      </c>
      <c r="Q92" s="204" t="s">
        <v>302</v>
      </c>
      <c r="R92" s="205">
        <v>5500</v>
      </c>
      <c r="S92" s="202">
        <v>0</v>
      </c>
      <c r="T92" s="201">
        <v>0</v>
      </c>
      <c r="U92" s="207">
        <v>0</v>
      </c>
      <c r="V92" s="208">
        <v>0</v>
      </c>
      <c r="W92" s="195">
        <v>0</v>
      </c>
      <c r="X92" s="203">
        <v>0</v>
      </c>
      <c r="Y92" s="198">
        <v>0</v>
      </c>
      <c r="Z92" s="197">
        <v>0</v>
      </c>
      <c r="AA92" s="205">
        <v>5500</v>
      </c>
      <c r="AB92" s="197">
        <v>0</v>
      </c>
      <c r="AC92" s="197">
        <v>0</v>
      </c>
      <c r="AD92" s="197">
        <v>0</v>
      </c>
    </row>
    <row r="93" spans="1:30" ht="28.8" x14ac:dyDescent="0.25">
      <c r="A93" s="196" t="s">
        <v>33</v>
      </c>
      <c r="B93" s="199" t="s">
        <v>14972</v>
      </c>
      <c r="C93" s="199">
        <v>11510</v>
      </c>
      <c r="D93" s="199">
        <v>1</v>
      </c>
      <c r="E93" s="200" t="s">
        <v>6</v>
      </c>
      <c r="F93" s="199">
        <v>45</v>
      </c>
      <c r="G93" s="199" t="s">
        <v>14977</v>
      </c>
      <c r="H93" s="204">
        <v>26102</v>
      </c>
      <c r="I93" s="201" t="s">
        <v>9508</v>
      </c>
      <c r="J93" s="202" t="s">
        <v>9507</v>
      </c>
      <c r="K93" s="201"/>
      <c r="L93" s="199"/>
      <c r="M93" s="199"/>
      <c r="N93" s="200" t="s">
        <v>849</v>
      </c>
      <c r="O93" s="199">
        <v>20</v>
      </c>
      <c r="P93" s="206">
        <f t="shared" si="2"/>
        <v>100</v>
      </c>
      <c r="Q93" s="204" t="s">
        <v>302</v>
      </c>
      <c r="R93" s="205">
        <v>2000</v>
      </c>
      <c r="S93" s="202">
        <v>0</v>
      </c>
      <c r="T93" s="201">
        <v>0</v>
      </c>
      <c r="U93" s="207">
        <v>0</v>
      </c>
      <c r="V93" s="208">
        <v>0</v>
      </c>
      <c r="W93" s="195">
        <v>0</v>
      </c>
      <c r="X93" s="203">
        <v>0</v>
      </c>
      <c r="Y93" s="198">
        <v>0</v>
      </c>
      <c r="Z93" s="197">
        <v>0</v>
      </c>
      <c r="AA93" s="205">
        <v>2000</v>
      </c>
      <c r="AB93" s="197">
        <v>0</v>
      </c>
      <c r="AC93" s="197">
        <v>0</v>
      </c>
      <c r="AD93" s="197">
        <v>0</v>
      </c>
    </row>
    <row r="94" spans="1:30" ht="28.8" x14ac:dyDescent="0.25">
      <c r="A94" s="196" t="s">
        <v>33</v>
      </c>
      <c r="B94" s="199" t="s">
        <v>14972</v>
      </c>
      <c r="C94" s="199">
        <v>11510</v>
      </c>
      <c r="D94" s="199">
        <v>1</v>
      </c>
      <c r="E94" s="200" t="s">
        <v>2</v>
      </c>
      <c r="F94" s="199">
        <v>1</v>
      </c>
      <c r="G94" s="199" t="s">
        <v>3</v>
      </c>
      <c r="H94" s="204">
        <v>26103</v>
      </c>
      <c r="I94" s="201" t="s">
        <v>158</v>
      </c>
      <c r="J94" s="202" t="s">
        <v>157</v>
      </c>
      <c r="K94" s="201"/>
      <c r="L94" s="199"/>
      <c r="M94" s="199"/>
      <c r="N94" s="200" t="s">
        <v>849</v>
      </c>
      <c r="O94" s="199">
        <v>74</v>
      </c>
      <c r="P94" s="206">
        <f t="shared" si="2"/>
        <v>100</v>
      </c>
      <c r="Q94" s="204" t="s">
        <v>302</v>
      </c>
      <c r="R94" s="205">
        <v>7400</v>
      </c>
      <c r="S94" s="202">
        <v>0</v>
      </c>
      <c r="T94" s="201">
        <v>0</v>
      </c>
      <c r="U94" s="207">
        <v>0</v>
      </c>
      <c r="V94" s="208">
        <v>0</v>
      </c>
      <c r="W94" s="195">
        <v>0</v>
      </c>
      <c r="X94" s="203">
        <v>0</v>
      </c>
      <c r="Y94" s="198">
        <v>0</v>
      </c>
      <c r="Z94" s="197">
        <v>0</v>
      </c>
      <c r="AA94" s="205">
        <v>7400</v>
      </c>
      <c r="AB94" s="197">
        <v>0</v>
      </c>
      <c r="AC94" s="197">
        <v>0</v>
      </c>
      <c r="AD94" s="197">
        <v>0</v>
      </c>
    </row>
    <row r="95" spans="1:30" ht="28.8" x14ac:dyDescent="0.25">
      <c r="A95" s="196" t="s">
        <v>33</v>
      </c>
      <c r="B95" s="199" t="s">
        <v>14972</v>
      </c>
      <c r="C95" s="199">
        <v>11510</v>
      </c>
      <c r="D95" s="199">
        <v>1</v>
      </c>
      <c r="E95" s="200" t="s">
        <v>8</v>
      </c>
      <c r="F95" s="199">
        <v>1</v>
      </c>
      <c r="G95" s="199" t="s">
        <v>14976</v>
      </c>
      <c r="H95" s="204">
        <v>26104</v>
      </c>
      <c r="I95" s="201" t="s">
        <v>9574</v>
      </c>
      <c r="J95" s="202" t="s">
        <v>9573</v>
      </c>
      <c r="K95" s="201"/>
      <c r="L95" s="199"/>
      <c r="M95" s="199"/>
      <c r="N95" s="200" t="s">
        <v>849</v>
      </c>
      <c r="O95" s="199">
        <v>35</v>
      </c>
      <c r="P95" s="206">
        <f t="shared" si="2"/>
        <v>100</v>
      </c>
      <c r="Q95" s="204" t="s">
        <v>302</v>
      </c>
      <c r="R95" s="205">
        <v>3500</v>
      </c>
      <c r="S95" s="202">
        <v>0</v>
      </c>
      <c r="T95" s="201">
        <v>0</v>
      </c>
      <c r="U95" s="207">
        <v>0</v>
      </c>
      <c r="V95" s="208">
        <v>0</v>
      </c>
      <c r="W95" s="195">
        <v>0</v>
      </c>
      <c r="X95" s="203">
        <v>0</v>
      </c>
      <c r="Y95" s="198">
        <v>0</v>
      </c>
      <c r="Z95" s="197">
        <v>0</v>
      </c>
      <c r="AA95" s="205">
        <v>3500</v>
      </c>
      <c r="AB95" s="197">
        <v>0</v>
      </c>
      <c r="AC95" s="197">
        <v>0</v>
      </c>
      <c r="AD95" s="197">
        <v>0</v>
      </c>
    </row>
    <row r="96" spans="1:30" ht="26.4" x14ac:dyDescent="0.25">
      <c r="A96" s="196" t="s">
        <v>33</v>
      </c>
      <c r="B96" s="199" t="s">
        <v>14972</v>
      </c>
      <c r="C96" s="199">
        <v>11510</v>
      </c>
      <c r="D96" s="199">
        <v>1</v>
      </c>
      <c r="E96" s="200" t="s">
        <v>2</v>
      </c>
      <c r="F96" s="199">
        <v>1</v>
      </c>
      <c r="G96" s="199" t="s">
        <v>3</v>
      </c>
      <c r="H96" s="204">
        <v>29101</v>
      </c>
      <c r="I96" s="201" t="s">
        <v>9931</v>
      </c>
      <c r="J96" s="202" t="s">
        <v>9930</v>
      </c>
      <c r="K96" s="201"/>
      <c r="L96" s="199"/>
      <c r="M96" s="199"/>
      <c r="N96" s="200" t="s">
        <v>849</v>
      </c>
      <c r="O96" s="199">
        <v>1</v>
      </c>
      <c r="P96" s="206">
        <f t="shared" si="2"/>
        <v>55.68</v>
      </c>
      <c r="Q96" s="204" t="s">
        <v>302</v>
      </c>
      <c r="R96" s="205">
        <v>55.68</v>
      </c>
      <c r="S96" s="202">
        <v>0</v>
      </c>
      <c r="T96" s="201">
        <v>0</v>
      </c>
      <c r="U96" s="207">
        <v>0</v>
      </c>
      <c r="V96" s="208">
        <v>0</v>
      </c>
      <c r="W96" s="195">
        <v>0</v>
      </c>
      <c r="X96" s="203">
        <v>0</v>
      </c>
      <c r="Y96" s="198">
        <v>0</v>
      </c>
      <c r="Z96" s="197">
        <v>0</v>
      </c>
      <c r="AA96" s="205">
        <v>55.68</v>
      </c>
      <c r="AB96" s="197">
        <v>0</v>
      </c>
      <c r="AC96" s="197">
        <v>0</v>
      </c>
      <c r="AD96" s="197">
        <v>0</v>
      </c>
    </row>
    <row r="97" spans="1:30" ht="26.4" x14ac:dyDescent="0.25">
      <c r="A97" s="196" t="s">
        <v>33</v>
      </c>
      <c r="B97" s="199" t="s">
        <v>14972</v>
      </c>
      <c r="C97" s="199">
        <v>11510</v>
      </c>
      <c r="D97" s="199">
        <v>1</v>
      </c>
      <c r="E97" s="200" t="s">
        <v>2</v>
      </c>
      <c r="F97" s="199">
        <v>1</v>
      </c>
      <c r="G97" s="199" t="s">
        <v>3</v>
      </c>
      <c r="H97" s="204">
        <v>29101</v>
      </c>
      <c r="I97" s="201" t="s">
        <v>9933</v>
      </c>
      <c r="J97" s="202" t="s">
        <v>9932</v>
      </c>
      <c r="K97" s="201"/>
      <c r="L97" s="199"/>
      <c r="M97" s="199"/>
      <c r="N97" s="200" t="s">
        <v>849</v>
      </c>
      <c r="O97" s="199">
        <v>1</v>
      </c>
      <c r="P97" s="206">
        <f t="shared" si="2"/>
        <v>77.72</v>
      </c>
      <c r="Q97" s="204" t="s">
        <v>302</v>
      </c>
      <c r="R97" s="205">
        <v>77.72</v>
      </c>
      <c r="S97" s="202">
        <v>0</v>
      </c>
      <c r="T97" s="201">
        <v>0</v>
      </c>
      <c r="U97" s="207">
        <v>0</v>
      </c>
      <c r="V97" s="208">
        <v>0</v>
      </c>
      <c r="W97" s="195">
        <v>0</v>
      </c>
      <c r="X97" s="203">
        <v>0</v>
      </c>
      <c r="Y97" s="198">
        <v>0</v>
      </c>
      <c r="Z97" s="197">
        <v>0</v>
      </c>
      <c r="AA97" s="205">
        <v>77.72</v>
      </c>
      <c r="AB97" s="197">
        <v>0</v>
      </c>
      <c r="AC97" s="197">
        <v>0</v>
      </c>
      <c r="AD97" s="197">
        <v>0</v>
      </c>
    </row>
    <row r="98" spans="1:30" ht="26.4" x14ac:dyDescent="0.25">
      <c r="A98" s="196" t="s">
        <v>33</v>
      </c>
      <c r="B98" s="199" t="s">
        <v>14972</v>
      </c>
      <c r="C98" s="199">
        <v>11510</v>
      </c>
      <c r="D98" s="199">
        <v>1</v>
      </c>
      <c r="E98" s="200" t="s">
        <v>2</v>
      </c>
      <c r="F98" s="199">
        <v>1</v>
      </c>
      <c r="G98" s="199" t="s">
        <v>3</v>
      </c>
      <c r="H98" s="204">
        <v>29101</v>
      </c>
      <c r="I98" s="201" t="s">
        <v>10019</v>
      </c>
      <c r="J98" s="202" t="s">
        <v>10018</v>
      </c>
      <c r="K98" s="201"/>
      <c r="L98" s="199"/>
      <c r="M98" s="199"/>
      <c r="N98" s="200" t="s">
        <v>849</v>
      </c>
      <c r="O98" s="199">
        <v>1</v>
      </c>
      <c r="P98" s="206">
        <f t="shared" si="2"/>
        <v>272.60000000000002</v>
      </c>
      <c r="Q98" s="204" t="s">
        <v>302</v>
      </c>
      <c r="R98" s="205">
        <v>272.60000000000002</v>
      </c>
      <c r="S98" s="202">
        <v>0</v>
      </c>
      <c r="T98" s="201">
        <v>0</v>
      </c>
      <c r="U98" s="207">
        <v>0</v>
      </c>
      <c r="V98" s="208">
        <v>0</v>
      </c>
      <c r="W98" s="195">
        <v>0</v>
      </c>
      <c r="X98" s="203">
        <v>0</v>
      </c>
      <c r="Y98" s="198">
        <v>0</v>
      </c>
      <c r="Z98" s="197">
        <v>0</v>
      </c>
      <c r="AA98" s="205">
        <v>272.60000000000002</v>
      </c>
      <c r="AB98" s="197">
        <v>0</v>
      </c>
      <c r="AC98" s="197">
        <v>0</v>
      </c>
      <c r="AD98" s="197">
        <v>0</v>
      </c>
    </row>
    <row r="99" spans="1:30" ht="26.4" x14ac:dyDescent="0.25">
      <c r="A99" s="196" t="s">
        <v>33</v>
      </c>
      <c r="B99" s="199" t="s">
        <v>14972</v>
      </c>
      <c r="C99" s="199">
        <v>11510</v>
      </c>
      <c r="D99" s="199">
        <v>1</v>
      </c>
      <c r="E99" s="200" t="s">
        <v>6</v>
      </c>
      <c r="F99" s="199">
        <v>45</v>
      </c>
      <c r="G99" s="199" t="s">
        <v>3</v>
      </c>
      <c r="H99" s="204">
        <v>29401</v>
      </c>
      <c r="I99" s="201" t="s">
        <v>11309</v>
      </c>
      <c r="J99" s="202" t="s">
        <v>11308</v>
      </c>
      <c r="K99" s="201"/>
      <c r="L99" s="199"/>
      <c r="M99" s="199"/>
      <c r="N99" s="200" t="s">
        <v>849</v>
      </c>
      <c r="O99" s="199">
        <v>6</v>
      </c>
      <c r="P99" s="206">
        <f t="shared" si="2"/>
        <v>112.995</v>
      </c>
      <c r="Q99" s="204" t="s">
        <v>302</v>
      </c>
      <c r="R99" s="205">
        <v>677.97</v>
      </c>
      <c r="S99" s="202">
        <v>0</v>
      </c>
      <c r="T99" s="201">
        <v>0</v>
      </c>
      <c r="U99" s="207">
        <v>0</v>
      </c>
      <c r="V99" s="208">
        <v>0</v>
      </c>
      <c r="W99" s="195">
        <v>0</v>
      </c>
      <c r="X99" s="203">
        <v>0</v>
      </c>
      <c r="Y99" s="198">
        <v>0</v>
      </c>
      <c r="Z99" s="197">
        <v>0</v>
      </c>
      <c r="AA99" s="205">
        <v>677.97</v>
      </c>
      <c r="AB99" s="197">
        <v>0</v>
      </c>
      <c r="AC99" s="197">
        <v>0</v>
      </c>
      <c r="AD99" s="197">
        <v>0</v>
      </c>
    </row>
    <row r="100" spans="1:30" ht="26.4" x14ac:dyDescent="0.25">
      <c r="A100" s="196" t="s">
        <v>33</v>
      </c>
      <c r="B100" s="199" t="s">
        <v>14972</v>
      </c>
      <c r="C100" s="199">
        <v>11510</v>
      </c>
      <c r="D100" s="199">
        <v>1</v>
      </c>
      <c r="E100" s="200" t="s">
        <v>6</v>
      </c>
      <c r="F100" s="199">
        <v>45</v>
      </c>
      <c r="G100" s="199" t="s">
        <v>3</v>
      </c>
      <c r="H100" s="204">
        <v>29401</v>
      </c>
      <c r="I100" s="201" t="s">
        <v>11379</v>
      </c>
      <c r="J100" s="202" t="s">
        <v>11378</v>
      </c>
      <c r="K100" s="201"/>
      <c r="L100" s="199"/>
      <c r="M100" s="199"/>
      <c r="N100" s="200" t="s">
        <v>849</v>
      </c>
      <c r="O100" s="199">
        <v>1</v>
      </c>
      <c r="P100" s="206">
        <f t="shared" si="2"/>
        <v>98</v>
      </c>
      <c r="Q100" s="204" t="s">
        <v>302</v>
      </c>
      <c r="R100" s="205">
        <v>98</v>
      </c>
      <c r="S100" s="202">
        <v>0</v>
      </c>
      <c r="T100" s="201">
        <v>0</v>
      </c>
      <c r="U100" s="207">
        <v>0</v>
      </c>
      <c r="V100" s="208">
        <v>0</v>
      </c>
      <c r="W100" s="195">
        <v>0</v>
      </c>
      <c r="X100" s="203">
        <v>0</v>
      </c>
      <c r="Y100" s="198">
        <v>0</v>
      </c>
      <c r="Z100" s="197">
        <v>0</v>
      </c>
      <c r="AA100" s="205">
        <v>98</v>
      </c>
      <c r="AB100" s="197">
        <v>0</v>
      </c>
      <c r="AC100" s="197">
        <v>0</v>
      </c>
      <c r="AD100" s="197">
        <v>0</v>
      </c>
    </row>
    <row r="101" spans="1:30" ht="26.4" x14ac:dyDescent="0.25">
      <c r="A101" s="196" t="s">
        <v>33</v>
      </c>
      <c r="B101" s="199" t="s">
        <v>14972</v>
      </c>
      <c r="C101" s="199">
        <v>11510</v>
      </c>
      <c r="D101" s="199">
        <v>1</v>
      </c>
      <c r="E101" s="200" t="s">
        <v>6</v>
      </c>
      <c r="F101" s="199">
        <v>45</v>
      </c>
      <c r="G101" s="199" t="s">
        <v>3</v>
      </c>
      <c r="H101" s="204">
        <v>29401</v>
      </c>
      <c r="I101" s="201" t="s">
        <v>11383</v>
      </c>
      <c r="J101" s="202" t="s">
        <v>11382</v>
      </c>
      <c r="K101" s="201"/>
      <c r="L101" s="199"/>
      <c r="M101" s="199"/>
      <c r="N101" s="200" t="s">
        <v>849</v>
      </c>
      <c r="O101" s="199">
        <v>2</v>
      </c>
      <c r="P101" s="206">
        <f t="shared" si="2"/>
        <v>105.005</v>
      </c>
      <c r="Q101" s="204" t="s">
        <v>302</v>
      </c>
      <c r="R101" s="205">
        <v>210.01</v>
      </c>
      <c r="S101" s="202">
        <v>0</v>
      </c>
      <c r="T101" s="201">
        <v>0</v>
      </c>
      <c r="U101" s="207">
        <v>0</v>
      </c>
      <c r="V101" s="208">
        <v>0</v>
      </c>
      <c r="W101" s="195">
        <v>0</v>
      </c>
      <c r="X101" s="203">
        <v>0</v>
      </c>
      <c r="Y101" s="198">
        <v>0</v>
      </c>
      <c r="Z101" s="197">
        <v>0</v>
      </c>
      <c r="AA101" s="205">
        <v>210.01</v>
      </c>
      <c r="AB101" s="197">
        <v>0</v>
      </c>
      <c r="AC101" s="197">
        <v>0</v>
      </c>
      <c r="AD101" s="197">
        <v>0</v>
      </c>
    </row>
    <row r="102" spans="1:30" ht="43.2" x14ac:dyDescent="0.25">
      <c r="A102" s="196" t="s">
        <v>33</v>
      </c>
      <c r="B102" s="199" t="s">
        <v>14972</v>
      </c>
      <c r="C102" s="199">
        <v>51351</v>
      </c>
      <c r="D102" s="199">
        <v>1</v>
      </c>
      <c r="E102" s="200" t="s">
        <v>2</v>
      </c>
      <c r="F102" s="199">
        <v>1</v>
      </c>
      <c r="G102" s="199" t="s">
        <v>3</v>
      </c>
      <c r="H102" s="204">
        <v>35101</v>
      </c>
      <c r="I102" s="201" t="s">
        <v>14979</v>
      </c>
      <c r="J102" s="202"/>
      <c r="K102" s="201"/>
      <c r="L102" s="199"/>
      <c r="M102" s="199"/>
      <c r="N102" s="200" t="s">
        <v>14993</v>
      </c>
      <c r="O102" s="199">
        <v>1</v>
      </c>
      <c r="P102" s="206">
        <v>7410.34</v>
      </c>
      <c r="Q102" s="204" t="s">
        <v>302</v>
      </c>
      <c r="R102" s="205">
        <v>7410.34</v>
      </c>
      <c r="S102" s="202">
        <v>0</v>
      </c>
      <c r="T102" s="201">
        <v>0</v>
      </c>
      <c r="U102" s="207">
        <v>0</v>
      </c>
      <c r="V102" s="208">
        <v>0</v>
      </c>
      <c r="W102" s="195">
        <v>0</v>
      </c>
      <c r="X102" s="203">
        <v>0</v>
      </c>
      <c r="Y102" s="198">
        <v>0</v>
      </c>
      <c r="Z102" s="197">
        <v>0</v>
      </c>
      <c r="AA102" s="205">
        <v>7410.34</v>
      </c>
      <c r="AB102" s="197">
        <v>0</v>
      </c>
      <c r="AC102" s="197">
        <v>0</v>
      </c>
      <c r="AD102" s="197">
        <v>0</v>
      </c>
    </row>
    <row r="103" spans="1:30" ht="43.2" x14ac:dyDescent="0.25">
      <c r="A103" s="196" t="s">
        <v>33</v>
      </c>
      <c r="B103" s="199" t="s">
        <v>14972</v>
      </c>
      <c r="C103" s="199">
        <v>51351</v>
      </c>
      <c r="D103" s="199">
        <v>1</v>
      </c>
      <c r="E103" s="200" t="s">
        <v>5</v>
      </c>
      <c r="F103" s="199">
        <v>44</v>
      </c>
      <c r="G103" s="199" t="s">
        <v>3</v>
      </c>
      <c r="H103" s="204">
        <v>35101</v>
      </c>
      <c r="I103" s="201" t="s">
        <v>14979</v>
      </c>
      <c r="J103" s="202"/>
      <c r="K103" s="201"/>
      <c r="L103" s="199"/>
      <c r="M103" s="199"/>
      <c r="N103" s="200" t="s">
        <v>14993</v>
      </c>
      <c r="O103" s="199">
        <v>1</v>
      </c>
      <c r="P103" s="206">
        <v>7157.37</v>
      </c>
      <c r="Q103" s="204" t="s">
        <v>302</v>
      </c>
      <c r="R103" s="205">
        <v>7157.37</v>
      </c>
      <c r="S103" s="202">
        <v>0</v>
      </c>
      <c r="T103" s="201">
        <v>0</v>
      </c>
      <c r="U103" s="207">
        <v>0</v>
      </c>
      <c r="V103" s="208">
        <v>0</v>
      </c>
      <c r="W103" s="195">
        <v>0</v>
      </c>
      <c r="X103" s="203">
        <v>0</v>
      </c>
      <c r="Y103" s="198">
        <v>0</v>
      </c>
      <c r="Z103" s="197">
        <v>0</v>
      </c>
      <c r="AA103" s="205">
        <v>7157.37</v>
      </c>
      <c r="AB103" s="197">
        <v>0</v>
      </c>
      <c r="AC103" s="197">
        <v>0</v>
      </c>
      <c r="AD103" s="197">
        <v>0</v>
      </c>
    </row>
    <row r="104" spans="1:30" ht="43.2" x14ac:dyDescent="0.25">
      <c r="A104" s="196" t="s">
        <v>33</v>
      </c>
      <c r="B104" s="199" t="s">
        <v>14972</v>
      </c>
      <c r="C104" s="199">
        <v>51351</v>
      </c>
      <c r="D104" s="199">
        <v>1</v>
      </c>
      <c r="E104" s="200" t="s">
        <v>6</v>
      </c>
      <c r="F104" s="199">
        <v>45</v>
      </c>
      <c r="G104" s="199" t="s">
        <v>3</v>
      </c>
      <c r="H104" s="204">
        <v>35101</v>
      </c>
      <c r="I104" s="201" t="s">
        <v>14979</v>
      </c>
      <c r="J104" s="202"/>
      <c r="K104" s="201"/>
      <c r="L104" s="199"/>
      <c r="M104" s="199"/>
      <c r="N104" s="200" t="s">
        <v>14993</v>
      </c>
      <c r="O104" s="199">
        <v>1</v>
      </c>
      <c r="P104" s="206">
        <v>552.29</v>
      </c>
      <c r="Q104" s="204" t="s">
        <v>302</v>
      </c>
      <c r="R104" s="205">
        <v>552.29</v>
      </c>
      <c r="S104" s="202">
        <v>0</v>
      </c>
      <c r="T104" s="201">
        <v>0</v>
      </c>
      <c r="U104" s="207">
        <v>0</v>
      </c>
      <c r="V104" s="208">
        <v>0</v>
      </c>
      <c r="W104" s="195">
        <v>0</v>
      </c>
      <c r="X104" s="203">
        <v>0</v>
      </c>
      <c r="Y104" s="198">
        <v>0</v>
      </c>
      <c r="Z104" s="197">
        <v>0</v>
      </c>
      <c r="AA104" s="205">
        <v>552.29</v>
      </c>
      <c r="AB104" s="197">
        <v>0</v>
      </c>
      <c r="AC104" s="197">
        <v>0</v>
      </c>
      <c r="AD104" s="197">
        <v>0</v>
      </c>
    </row>
    <row r="105" spans="1:30" ht="57.6" x14ac:dyDescent="0.25">
      <c r="A105" s="196" t="s">
        <v>33</v>
      </c>
      <c r="B105" s="199" t="s">
        <v>14972</v>
      </c>
      <c r="C105" s="199">
        <v>51351</v>
      </c>
      <c r="D105" s="199">
        <v>1</v>
      </c>
      <c r="E105" s="200" t="s">
        <v>2</v>
      </c>
      <c r="F105" s="199">
        <v>119</v>
      </c>
      <c r="G105" s="199" t="s">
        <v>49</v>
      </c>
      <c r="H105" s="204">
        <v>35101</v>
      </c>
      <c r="I105" s="201" t="s">
        <v>14981</v>
      </c>
      <c r="J105" s="202"/>
      <c r="K105" s="201"/>
      <c r="L105" s="199"/>
      <c r="M105" s="199"/>
      <c r="N105" s="200" t="s">
        <v>14993</v>
      </c>
      <c r="O105" s="199">
        <v>1</v>
      </c>
      <c r="P105" s="206">
        <v>14104.5</v>
      </c>
      <c r="Q105" s="204" t="s">
        <v>302</v>
      </c>
      <c r="R105" s="205">
        <v>14104.5</v>
      </c>
      <c r="S105" s="202">
        <v>0</v>
      </c>
      <c r="T105" s="201">
        <v>0</v>
      </c>
      <c r="U105" s="207">
        <v>0</v>
      </c>
      <c r="V105" s="208">
        <v>0</v>
      </c>
      <c r="W105" s="195">
        <v>0</v>
      </c>
      <c r="X105" s="203">
        <v>0</v>
      </c>
      <c r="Y105" s="198">
        <v>0</v>
      </c>
      <c r="Z105" s="197">
        <v>0</v>
      </c>
      <c r="AA105" s="205">
        <v>14104.5</v>
      </c>
      <c r="AB105" s="197">
        <v>0</v>
      </c>
      <c r="AC105" s="197">
        <v>0</v>
      </c>
      <c r="AD105" s="197">
        <v>0</v>
      </c>
    </row>
    <row r="106" spans="1:30" ht="57.6" x14ac:dyDescent="0.25">
      <c r="A106" s="196" t="s">
        <v>33</v>
      </c>
      <c r="B106" s="199" t="s">
        <v>14972</v>
      </c>
      <c r="C106" s="199">
        <v>51351</v>
      </c>
      <c r="D106" s="199">
        <v>1</v>
      </c>
      <c r="E106" s="200" t="s">
        <v>2</v>
      </c>
      <c r="F106" s="199">
        <v>1</v>
      </c>
      <c r="G106" s="199" t="s">
        <v>3</v>
      </c>
      <c r="H106" s="204">
        <v>35101</v>
      </c>
      <c r="I106" s="201" t="s">
        <v>14981</v>
      </c>
      <c r="J106" s="202"/>
      <c r="K106" s="201"/>
      <c r="L106" s="199"/>
      <c r="M106" s="199"/>
      <c r="N106" s="200" t="s">
        <v>14993</v>
      </c>
      <c r="O106" s="199">
        <v>1</v>
      </c>
      <c r="P106" s="206">
        <v>4223.5</v>
      </c>
      <c r="Q106" s="204" t="s">
        <v>302</v>
      </c>
      <c r="R106" s="205">
        <v>4223.5</v>
      </c>
      <c r="S106" s="202">
        <v>0</v>
      </c>
      <c r="T106" s="201">
        <v>0</v>
      </c>
      <c r="U106" s="207">
        <v>0</v>
      </c>
      <c r="V106" s="208">
        <v>0</v>
      </c>
      <c r="W106" s="195">
        <v>0</v>
      </c>
      <c r="X106" s="203">
        <v>0</v>
      </c>
      <c r="Y106" s="198">
        <v>0</v>
      </c>
      <c r="Z106" s="197">
        <v>0</v>
      </c>
      <c r="AA106" s="205">
        <v>4223.5</v>
      </c>
      <c r="AB106" s="197">
        <v>0</v>
      </c>
      <c r="AC106" s="197">
        <v>0</v>
      </c>
      <c r="AD106" s="197">
        <v>0</v>
      </c>
    </row>
    <row r="107" spans="1:30" ht="43.2" x14ac:dyDescent="0.25">
      <c r="A107" s="196" t="s">
        <v>33</v>
      </c>
      <c r="B107" s="199" t="s">
        <v>14972</v>
      </c>
      <c r="C107" s="199">
        <v>51355</v>
      </c>
      <c r="D107" s="199">
        <v>1</v>
      </c>
      <c r="E107" s="200" t="s">
        <v>2</v>
      </c>
      <c r="F107" s="199">
        <v>1</v>
      </c>
      <c r="G107" s="199" t="s">
        <v>3</v>
      </c>
      <c r="H107" s="204">
        <v>35501</v>
      </c>
      <c r="I107" s="201" t="s">
        <v>14982</v>
      </c>
      <c r="J107" s="202"/>
      <c r="K107" s="201"/>
      <c r="L107" s="199"/>
      <c r="M107" s="199"/>
      <c r="N107" s="200" t="s">
        <v>14993</v>
      </c>
      <c r="O107" s="199">
        <v>1</v>
      </c>
      <c r="P107" s="206">
        <v>1650</v>
      </c>
      <c r="Q107" s="204" t="s">
        <v>302</v>
      </c>
      <c r="R107" s="205">
        <v>1650</v>
      </c>
      <c r="S107" s="202">
        <v>0</v>
      </c>
      <c r="T107" s="201">
        <v>0</v>
      </c>
      <c r="U107" s="207">
        <v>0</v>
      </c>
      <c r="V107" s="208">
        <v>0</v>
      </c>
      <c r="W107" s="195">
        <v>0</v>
      </c>
      <c r="X107" s="203">
        <v>0</v>
      </c>
      <c r="Y107" s="198">
        <v>0</v>
      </c>
      <c r="Z107" s="197">
        <v>0</v>
      </c>
      <c r="AA107" s="205">
        <v>1650</v>
      </c>
      <c r="AB107" s="197">
        <v>0</v>
      </c>
      <c r="AC107" s="197">
        <v>0</v>
      </c>
      <c r="AD107" s="197">
        <v>0</v>
      </c>
    </row>
    <row r="108" spans="1:30" ht="43.2" x14ac:dyDescent="0.25">
      <c r="A108" s="196" t="s">
        <v>33</v>
      </c>
      <c r="B108" s="199" t="s">
        <v>14972</v>
      </c>
      <c r="C108" s="199">
        <v>51355</v>
      </c>
      <c r="D108" s="199">
        <v>1</v>
      </c>
      <c r="E108" s="200" t="s">
        <v>5</v>
      </c>
      <c r="F108" s="199">
        <v>44</v>
      </c>
      <c r="G108" s="199" t="s">
        <v>3</v>
      </c>
      <c r="H108" s="204">
        <v>35501</v>
      </c>
      <c r="I108" s="201" t="s">
        <v>14982</v>
      </c>
      <c r="J108" s="202"/>
      <c r="K108" s="201"/>
      <c r="L108" s="199"/>
      <c r="M108" s="199"/>
      <c r="N108" s="200" t="s">
        <v>14993</v>
      </c>
      <c r="O108" s="199">
        <v>1</v>
      </c>
      <c r="P108" s="206">
        <v>2347</v>
      </c>
      <c r="Q108" s="204" t="s">
        <v>302</v>
      </c>
      <c r="R108" s="205">
        <v>2347</v>
      </c>
      <c r="S108" s="202">
        <v>0</v>
      </c>
      <c r="T108" s="201">
        <v>0</v>
      </c>
      <c r="U108" s="207">
        <v>0</v>
      </c>
      <c r="V108" s="208">
        <v>0</v>
      </c>
      <c r="W108" s="195">
        <v>0</v>
      </c>
      <c r="X108" s="203">
        <v>0</v>
      </c>
      <c r="Y108" s="198">
        <v>0</v>
      </c>
      <c r="Z108" s="197">
        <v>0</v>
      </c>
      <c r="AA108" s="205">
        <v>2347</v>
      </c>
      <c r="AB108" s="197">
        <v>0</v>
      </c>
      <c r="AC108" s="197">
        <v>0</v>
      </c>
      <c r="AD108" s="197">
        <v>0</v>
      </c>
    </row>
    <row r="109" spans="1:30" ht="43.2" x14ac:dyDescent="0.25">
      <c r="A109" s="196" t="s">
        <v>33</v>
      </c>
      <c r="B109" s="199" t="s">
        <v>14972</v>
      </c>
      <c r="C109" s="199">
        <v>51355</v>
      </c>
      <c r="D109" s="199">
        <v>1</v>
      </c>
      <c r="E109" s="200" t="s">
        <v>6</v>
      </c>
      <c r="F109" s="199">
        <v>45</v>
      </c>
      <c r="G109" s="199" t="s">
        <v>14969</v>
      </c>
      <c r="H109" s="204">
        <v>35501</v>
      </c>
      <c r="I109" s="201" t="s">
        <v>14982</v>
      </c>
      <c r="J109" s="202"/>
      <c r="K109" s="201"/>
      <c r="L109" s="199"/>
      <c r="M109" s="199"/>
      <c r="N109" s="200" t="s">
        <v>14993</v>
      </c>
      <c r="O109" s="199">
        <v>1</v>
      </c>
      <c r="P109" s="206">
        <v>527</v>
      </c>
      <c r="Q109" s="204" t="s">
        <v>302</v>
      </c>
      <c r="R109" s="205">
        <v>527</v>
      </c>
      <c r="S109" s="202">
        <v>0</v>
      </c>
      <c r="T109" s="201">
        <v>0</v>
      </c>
      <c r="U109" s="207">
        <v>0</v>
      </c>
      <c r="V109" s="208">
        <v>0</v>
      </c>
      <c r="W109" s="195">
        <v>0</v>
      </c>
      <c r="X109" s="203">
        <v>0</v>
      </c>
      <c r="Y109" s="198">
        <v>0</v>
      </c>
      <c r="Z109" s="197">
        <v>0</v>
      </c>
      <c r="AA109" s="205">
        <v>527</v>
      </c>
      <c r="AB109" s="197">
        <v>0</v>
      </c>
      <c r="AC109" s="197">
        <v>0</v>
      </c>
      <c r="AD109" s="197">
        <v>0</v>
      </c>
    </row>
    <row r="110" spans="1:30" ht="57.6" x14ac:dyDescent="0.25">
      <c r="A110" s="196" t="s">
        <v>33</v>
      </c>
      <c r="B110" s="199" t="s">
        <v>14972</v>
      </c>
      <c r="C110" s="199">
        <v>51341</v>
      </c>
      <c r="D110" s="199">
        <v>1</v>
      </c>
      <c r="E110" s="200" t="s">
        <v>6</v>
      </c>
      <c r="F110" s="199">
        <v>88</v>
      </c>
      <c r="G110" s="199" t="s">
        <v>14969</v>
      </c>
      <c r="H110" s="204">
        <v>34101</v>
      </c>
      <c r="I110" s="201" t="s">
        <v>14983</v>
      </c>
      <c r="J110" s="202"/>
      <c r="K110" s="201"/>
      <c r="L110" s="199"/>
      <c r="M110" s="199"/>
      <c r="N110" s="200" t="s">
        <v>14993</v>
      </c>
      <c r="O110" s="199">
        <v>1</v>
      </c>
      <c r="P110" s="206">
        <v>11368</v>
      </c>
      <c r="Q110" s="204" t="s">
        <v>302</v>
      </c>
      <c r="R110" s="205">
        <v>11368</v>
      </c>
      <c r="S110" s="202">
        <v>0</v>
      </c>
      <c r="T110" s="201">
        <v>0</v>
      </c>
      <c r="U110" s="207">
        <v>0</v>
      </c>
      <c r="V110" s="208">
        <v>0</v>
      </c>
      <c r="W110" s="195">
        <v>0</v>
      </c>
      <c r="X110" s="203">
        <v>0</v>
      </c>
      <c r="Y110" s="198">
        <v>0</v>
      </c>
      <c r="Z110" s="197">
        <v>0</v>
      </c>
      <c r="AA110" s="205">
        <v>11368</v>
      </c>
      <c r="AB110" s="197">
        <v>0</v>
      </c>
      <c r="AC110" s="197">
        <v>0</v>
      </c>
      <c r="AD110" s="197">
        <v>0</v>
      </c>
    </row>
    <row r="111" spans="1:30" ht="43.2" x14ac:dyDescent="0.25">
      <c r="A111" s="196" t="s">
        <v>33</v>
      </c>
      <c r="B111" s="199" t="s">
        <v>14972</v>
      </c>
      <c r="C111" s="199">
        <v>51345</v>
      </c>
      <c r="D111" s="199">
        <v>1</v>
      </c>
      <c r="E111" s="200" t="s">
        <v>2</v>
      </c>
      <c r="F111" s="199">
        <v>119</v>
      </c>
      <c r="G111" s="199" t="s">
        <v>49</v>
      </c>
      <c r="H111" s="204">
        <v>34501</v>
      </c>
      <c r="I111" s="201" t="s">
        <v>14984</v>
      </c>
      <c r="J111" s="202"/>
      <c r="K111" s="201"/>
      <c r="L111" s="199"/>
      <c r="M111" s="199"/>
      <c r="N111" s="200" t="s">
        <v>14993</v>
      </c>
      <c r="O111" s="199">
        <v>1</v>
      </c>
      <c r="P111" s="206">
        <v>14822.5</v>
      </c>
      <c r="Q111" s="204" t="s">
        <v>302</v>
      </c>
      <c r="R111" s="205">
        <v>14822.5</v>
      </c>
      <c r="S111" s="202">
        <v>0</v>
      </c>
      <c r="T111" s="201">
        <v>0</v>
      </c>
      <c r="U111" s="207">
        <v>0</v>
      </c>
      <c r="V111" s="208">
        <v>0</v>
      </c>
      <c r="W111" s="195">
        <v>0</v>
      </c>
      <c r="X111" s="203">
        <v>0</v>
      </c>
      <c r="Y111" s="198">
        <v>0</v>
      </c>
      <c r="Z111" s="197">
        <v>0</v>
      </c>
      <c r="AA111" s="205">
        <v>14822.5</v>
      </c>
      <c r="AB111" s="197">
        <v>0</v>
      </c>
      <c r="AC111" s="197">
        <v>0</v>
      </c>
      <c r="AD111" s="197">
        <v>0</v>
      </c>
    </row>
    <row r="112" spans="1:30" ht="72" x14ac:dyDescent="0.25">
      <c r="A112" s="196" t="s">
        <v>33</v>
      </c>
      <c r="B112" s="199" t="s">
        <v>14972</v>
      </c>
      <c r="C112" s="199">
        <v>51357</v>
      </c>
      <c r="D112" s="199">
        <v>1</v>
      </c>
      <c r="E112" s="200" t="s">
        <v>2</v>
      </c>
      <c r="F112" s="199">
        <v>1</v>
      </c>
      <c r="G112" s="199" t="s">
        <v>9</v>
      </c>
      <c r="H112" s="204">
        <v>35701</v>
      </c>
      <c r="I112" s="201" t="s">
        <v>14985</v>
      </c>
      <c r="J112" s="202"/>
      <c r="K112" s="201"/>
      <c r="L112" s="199"/>
      <c r="M112" s="199"/>
      <c r="N112" s="200" t="s">
        <v>14993</v>
      </c>
      <c r="O112" s="199">
        <v>1</v>
      </c>
      <c r="P112" s="206">
        <v>31691.200000000001</v>
      </c>
      <c r="Q112" s="204" t="s">
        <v>302</v>
      </c>
      <c r="R112" s="205">
        <v>31691.200000000001</v>
      </c>
      <c r="S112" s="202">
        <v>0</v>
      </c>
      <c r="T112" s="201">
        <v>0</v>
      </c>
      <c r="U112" s="207">
        <v>0</v>
      </c>
      <c r="V112" s="208">
        <v>0</v>
      </c>
      <c r="W112" s="195">
        <v>0</v>
      </c>
      <c r="X112" s="203">
        <v>0</v>
      </c>
      <c r="Y112" s="198">
        <v>0</v>
      </c>
      <c r="Z112" s="197">
        <v>0</v>
      </c>
      <c r="AA112" s="205">
        <v>31691.200000000001</v>
      </c>
      <c r="AB112" s="197">
        <v>0</v>
      </c>
      <c r="AC112" s="197">
        <v>0</v>
      </c>
      <c r="AD112" s="197">
        <v>0</v>
      </c>
    </row>
    <row r="113" spans="1:30" ht="86.4" x14ac:dyDescent="0.25">
      <c r="A113" s="196" t="s">
        <v>33</v>
      </c>
      <c r="B113" s="199" t="s">
        <v>14972</v>
      </c>
      <c r="C113" s="199">
        <v>51357</v>
      </c>
      <c r="D113" s="199">
        <v>1</v>
      </c>
      <c r="E113" s="200" t="s">
        <v>2</v>
      </c>
      <c r="F113" s="199">
        <v>1</v>
      </c>
      <c r="G113" s="199" t="s">
        <v>14974</v>
      </c>
      <c r="H113" s="204">
        <v>35701</v>
      </c>
      <c r="I113" s="201" t="s">
        <v>14986</v>
      </c>
      <c r="J113" s="202"/>
      <c r="K113" s="201"/>
      <c r="L113" s="199"/>
      <c r="M113" s="199"/>
      <c r="N113" s="200" t="s">
        <v>14993</v>
      </c>
      <c r="O113" s="199">
        <v>1</v>
      </c>
      <c r="P113" s="206">
        <v>11484</v>
      </c>
      <c r="Q113" s="204" t="s">
        <v>302</v>
      </c>
      <c r="R113" s="205">
        <v>11484</v>
      </c>
      <c r="S113" s="202">
        <v>0</v>
      </c>
      <c r="T113" s="201">
        <v>0</v>
      </c>
      <c r="U113" s="207">
        <v>0</v>
      </c>
      <c r="V113" s="208">
        <v>0</v>
      </c>
      <c r="W113" s="195">
        <v>0</v>
      </c>
      <c r="X113" s="203">
        <v>0</v>
      </c>
      <c r="Y113" s="198">
        <v>0</v>
      </c>
      <c r="Z113" s="197">
        <v>0</v>
      </c>
      <c r="AA113" s="205">
        <v>11484</v>
      </c>
      <c r="AB113" s="197">
        <v>0</v>
      </c>
      <c r="AC113" s="197">
        <v>0</v>
      </c>
      <c r="AD113" s="197">
        <v>0</v>
      </c>
    </row>
    <row r="114" spans="1:30" ht="43.2" x14ac:dyDescent="0.25">
      <c r="A114" s="196" t="s">
        <v>33</v>
      </c>
      <c r="B114" s="199" t="s">
        <v>14972</v>
      </c>
      <c r="C114" s="199">
        <v>51318</v>
      </c>
      <c r="D114" s="199">
        <v>1</v>
      </c>
      <c r="E114" s="200" t="s">
        <v>6</v>
      </c>
      <c r="F114" s="199">
        <v>45</v>
      </c>
      <c r="G114" s="199" t="s">
        <v>3</v>
      </c>
      <c r="H114" s="204">
        <v>31801</v>
      </c>
      <c r="I114" s="201" t="s">
        <v>14987</v>
      </c>
      <c r="J114" s="202"/>
      <c r="K114" s="201"/>
      <c r="L114" s="199"/>
      <c r="M114" s="199"/>
      <c r="N114" s="200" t="s">
        <v>14993</v>
      </c>
      <c r="O114" s="199">
        <v>1</v>
      </c>
      <c r="P114" s="206">
        <v>1329.91</v>
      </c>
      <c r="Q114" s="204" t="s">
        <v>302</v>
      </c>
      <c r="R114" s="205">
        <v>1329.91</v>
      </c>
      <c r="S114" s="202">
        <v>0</v>
      </c>
      <c r="T114" s="201">
        <v>0</v>
      </c>
      <c r="U114" s="207">
        <v>0</v>
      </c>
      <c r="V114" s="208">
        <v>0</v>
      </c>
      <c r="W114" s="195">
        <v>0</v>
      </c>
      <c r="X114" s="203">
        <v>0</v>
      </c>
      <c r="Y114" s="198">
        <v>0</v>
      </c>
      <c r="Z114" s="197">
        <v>0</v>
      </c>
      <c r="AA114" s="205">
        <v>1329.91</v>
      </c>
      <c r="AB114" s="197">
        <v>0</v>
      </c>
      <c r="AC114" s="197">
        <v>0</v>
      </c>
      <c r="AD114" s="197">
        <v>0</v>
      </c>
    </row>
    <row r="115" spans="1:30" ht="43.2" x14ac:dyDescent="0.25">
      <c r="A115" s="196" t="s">
        <v>33</v>
      </c>
      <c r="B115" s="199" t="s">
        <v>14972</v>
      </c>
      <c r="C115" s="199">
        <v>51318</v>
      </c>
      <c r="D115" s="199">
        <v>1</v>
      </c>
      <c r="E115" s="200" t="s">
        <v>6</v>
      </c>
      <c r="F115" s="199">
        <v>45</v>
      </c>
      <c r="G115" s="199" t="s">
        <v>3</v>
      </c>
      <c r="H115" s="204">
        <v>31801</v>
      </c>
      <c r="I115" s="201" t="s">
        <v>14987</v>
      </c>
      <c r="J115" s="202"/>
      <c r="K115" s="201"/>
      <c r="L115" s="199"/>
      <c r="M115" s="199"/>
      <c r="N115" s="200" t="s">
        <v>14993</v>
      </c>
      <c r="O115" s="199">
        <v>1</v>
      </c>
      <c r="P115" s="206">
        <v>660.06</v>
      </c>
      <c r="Q115" s="204" t="s">
        <v>302</v>
      </c>
      <c r="R115" s="205">
        <v>660.06</v>
      </c>
      <c r="S115" s="202">
        <v>0</v>
      </c>
      <c r="T115" s="201">
        <v>0</v>
      </c>
      <c r="U115" s="207">
        <v>0</v>
      </c>
      <c r="V115" s="208">
        <v>0</v>
      </c>
      <c r="W115" s="195">
        <v>0</v>
      </c>
      <c r="X115" s="203">
        <v>0</v>
      </c>
      <c r="Y115" s="198">
        <v>0</v>
      </c>
      <c r="Z115" s="197">
        <v>0</v>
      </c>
      <c r="AA115" s="205">
        <v>660.06</v>
      </c>
      <c r="AB115" s="197">
        <v>0</v>
      </c>
      <c r="AC115" s="197">
        <v>0</v>
      </c>
      <c r="AD115" s="197">
        <v>0</v>
      </c>
    </row>
    <row r="116" spans="1:30" ht="57.6" x14ac:dyDescent="0.25">
      <c r="A116" s="196" t="s">
        <v>33</v>
      </c>
      <c r="B116" s="199" t="s">
        <v>14972</v>
      </c>
      <c r="C116" s="199">
        <v>51313</v>
      </c>
      <c r="D116" s="199">
        <v>1</v>
      </c>
      <c r="E116" s="200" t="s">
        <v>2</v>
      </c>
      <c r="F116" s="199">
        <v>1</v>
      </c>
      <c r="G116" s="199" t="s">
        <v>9</v>
      </c>
      <c r="H116" s="204">
        <v>31301</v>
      </c>
      <c r="I116" s="201" t="s">
        <v>14988</v>
      </c>
      <c r="J116" s="202"/>
      <c r="K116" s="201"/>
      <c r="L116" s="199"/>
      <c r="M116" s="199"/>
      <c r="N116" s="200" t="s">
        <v>14993</v>
      </c>
      <c r="O116" s="199">
        <v>1</v>
      </c>
      <c r="P116" s="206">
        <v>1162.46</v>
      </c>
      <c r="Q116" s="204" t="s">
        <v>302</v>
      </c>
      <c r="R116" s="205">
        <v>1162.46</v>
      </c>
      <c r="S116" s="202">
        <v>0</v>
      </c>
      <c r="T116" s="201">
        <v>0</v>
      </c>
      <c r="U116" s="207">
        <v>0</v>
      </c>
      <c r="V116" s="208">
        <v>0</v>
      </c>
      <c r="W116" s="195">
        <v>0</v>
      </c>
      <c r="X116" s="203">
        <v>0</v>
      </c>
      <c r="Y116" s="198">
        <v>0</v>
      </c>
      <c r="Z116" s="197">
        <v>0</v>
      </c>
      <c r="AA116" s="205">
        <v>1162.46</v>
      </c>
      <c r="AB116" s="197">
        <v>0</v>
      </c>
      <c r="AC116" s="197">
        <v>0</v>
      </c>
      <c r="AD116" s="197">
        <v>0</v>
      </c>
    </row>
    <row r="117" spans="1:30" ht="43.2" x14ac:dyDescent="0.25">
      <c r="A117" s="196" t="s">
        <v>33</v>
      </c>
      <c r="B117" s="199" t="s">
        <v>14972</v>
      </c>
      <c r="C117" s="199">
        <v>51314</v>
      </c>
      <c r="D117" s="199">
        <v>1</v>
      </c>
      <c r="E117" s="200" t="s">
        <v>2</v>
      </c>
      <c r="F117" s="199">
        <v>1</v>
      </c>
      <c r="G117" s="199" t="s">
        <v>9</v>
      </c>
      <c r="H117" s="204">
        <v>31401</v>
      </c>
      <c r="I117" s="201" t="s">
        <v>14991</v>
      </c>
      <c r="J117" s="202"/>
      <c r="K117" s="201"/>
      <c r="L117" s="199"/>
      <c r="M117" s="199"/>
      <c r="N117" s="200" t="s">
        <v>14993</v>
      </c>
      <c r="O117" s="199">
        <v>1</v>
      </c>
      <c r="P117" s="206">
        <v>4662.54</v>
      </c>
      <c r="Q117" s="204" t="s">
        <v>302</v>
      </c>
      <c r="R117" s="205">
        <v>4662.54</v>
      </c>
      <c r="S117" s="202">
        <v>0</v>
      </c>
      <c r="T117" s="201">
        <v>0</v>
      </c>
      <c r="U117" s="207">
        <v>0</v>
      </c>
      <c r="V117" s="208">
        <v>0</v>
      </c>
      <c r="W117" s="195">
        <v>0</v>
      </c>
      <c r="X117" s="203">
        <v>0</v>
      </c>
      <c r="Y117" s="198">
        <v>0</v>
      </c>
      <c r="Z117" s="197">
        <v>0</v>
      </c>
      <c r="AA117" s="205">
        <v>4662.54</v>
      </c>
      <c r="AB117" s="197">
        <v>0</v>
      </c>
      <c r="AC117" s="197">
        <v>0</v>
      </c>
      <c r="AD117" s="197">
        <v>0</v>
      </c>
    </row>
    <row r="118" spans="1:30" ht="57.6" x14ac:dyDescent="0.25">
      <c r="A118" s="196" t="s">
        <v>33</v>
      </c>
      <c r="B118" s="199" t="s">
        <v>14994</v>
      </c>
      <c r="C118" s="199">
        <v>11510</v>
      </c>
      <c r="D118" s="199">
        <v>1</v>
      </c>
      <c r="E118" s="200" t="s">
        <v>2</v>
      </c>
      <c r="F118" s="199">
        <v>1</v>
      </c>
      <c r="G118" s="199" t="s">
        <v>3</v>
      </c>
      <c r="H118" s="204">
        <v>26103</v>
      </c>
      <c r="I118" s="201" t="s">
        <v>14995</v>
      </c>
      <c r="J118" s="202" t="s">
        <v>157</v>
      </c>
      <c r="K118" s="201" t="s">
        <v>158</v>
      </c>
      <c r="L118" s="199"/>
      <c r="M118" s="199"/>
      <c r="N118" s="200" t="s">
        <v>849</v>
      </c>
      <c r="O118" s="199">
        <v>71</v>
      </c>
      <c r="P118" s="206">
        <v>100</v>
      </c>
      <c r="Q118" s="204" t="s">
        <v>302</v>
      </c>
      <c r="R118" s="205">
        <v>7100</v>
      </c>
      <c r="S118" s="202">
        <v>0</v>
      </c>
      <c r="T118" s="201">
        <v>0</v>
      </c>
      <c r="U118" s="207">
        <v>0</v>
      </c>
      <c r="V118" s="208">
        <v>0</v>
      </c>
      <c r="W118" s="195">
        <v>0</v>
      </c>
      <c r="X118" s="203">
        <v>0</v>
      </c>
      <c r="Y118" s="198">
        <v>0</v>
      </c>
      <c r="Z118" s="197">
        <v>0</v>
      </c>
      <c r="AA118" s="205">
        <v>7100</v>
      </c>
      <c r="AB118" s="197">
        <v>0</v>
      </c>
      <c r="AC118" s="197">
        <v>0</v>
      </c>
      <c r="AD118" s="197">
        <v>0</v>
      </c>
    </row>
    <row r="119" spans="1:30" ht="57.6" x14ac:dyDescent="0.25">
      <c r="A119" s="196" t="s">
        <v>33</v>
      </c>
      <c r="B119" s="199" t="s">
        <v>14994</v>
      </c>
      <c r="C119" s="199">
        <v>11510</v>
      </c>
      <c r="D119" s="199">
        <v>1</v>
      </c>
      <c r="E119" s="200" t="s">
        <v>6</v>
      </c>
      <c r="F119" s="199">
        <v>88</v>
      </c>
      <c r="G119" s="199" t="s">
        <v>14969</v>
      </c>
      <c r="H119" s="204">
        <v>26102</v>
      </c>
      <c r="I119" s="201" t="s">
        <v>14836</v>
      </c>
      <c r="J119" s="202" t="s">
        <v>9507</v>
      </c>
      <c r="K119" s="201" t="s">
        <v>9508</v>
      </c>
      <c r="L119" s="199"/>
      <c r="M119" s="199"/>
      <c r="N119" s="200" t="s">
        <v>849</v>
      </c>
      <c r="O119" s="199">
        <v>60</v>
      </c>
      <c r="P119" s="206">
        <v>100</v>
      </c>
      <c r="Q119" s="204" t="s">
        <v>302</v>
      </c>
      <c r="R119" s="205">
        <v>6000</v>
      </c>
      <c r="S119" s="202">
        <v>0</v>
      </c>
      <c r="T119" s="201">
        <v>0</v>
      </c>
      <c r="U119" s="207">
        <v>0</v>
      </c>
      <c r="V119" s="208">
        <v>0</v>
      </c>
      <c r="W119" s="195">
        <v>0</v>
      </c>
      <c r="X119" s="203">
        <v>0</v>
      </c>
      <c r="Y119" s="198">
        <v>0</v>
      </c>
      <c r="Z119" s="197">
        <v>0</v>
      </c>
      <c r="AA119" s="205">
        <v>6000</v>
      </c>
      <c r="AB119" s="197">
        <v>0</v>
      </c>
      <c r="AC119" s="197">
        <v>0</v>
      </c>
      <c r="AD119" s="197">
        <v>0</v>
      </c>
    </row>
    <row r="120" spans="1:30" ht="26.4" x14ac:dyDescent="0.25">
      <c r="A120" s="196" t="s">
        <v>33</v>
      </c>
      <c r="B120" s="199" t="s">
        <v>14994</v>
      </c>
      <c r="C120" s="199">
        <v>51322</v>
      </c>
      <c r="D120" s="199">
        <v>1</v>
      </c>
      <c r="E120" s="200" t="s">
        <v>2</v>
      </c>
      <c r="F120" s="199">
        <v>1</v>
      </c>
      <c r="G120" s="199" t="s">
        <v>9</v>
      </c>
      <c r="H120" s="204">
        <v>32201</v>
      </c>
      <c r="I120" s="201" t="s">
        <v>833</v>
      </c>
      <c r="J120" s="202"/>
      <c r="K120" s="201" t="s">
        <v>14996</v>
      </c>
      <c r="L120" s="199"/>
      <c r="M120" s="199"/>
      <c r="N120" s="200" t="s">
        <v>14997</v>
      </c>
      <c r="O120" s="199">
        <v>1</v>
      </c>
      <c r="P120" s="206">
        <v>84732.58</v>
      </c>
      <c r="Q120" s="204" t="s">
        <v>302</v>
      </c>
      <c r="R120" s="205">
        <v>84732.58</v>
      </c>
      <c r="S120" s="202">
        <v>0</v>
      </c>
      <c r="T120" s="201">
        <v>0</v>
      </c>
      <c r="U120" s="207">
        <v>0</v>
      </c>
      <c r="V120" s="208">
        <v>0</v>
      </c>
      <c r="W120" s="195">
        <v>0</v>
      </c>
      <c r="X120" s="203">
        <v>0</v>
      </c>
      <c r="Y120" s="198">
        <v>0</v>
      </c>
      <c r="Z120" s="197">
        <v>0</v>
      </c>
      <c r="AA120" s="205">
        <v>84732.58</v>
      </c>
      <c r="AB120" s="197">
        <v>0</v>
      </c>
      <c r="AC120" s="197">
        <v>0</v>
      </c>
      <c r="AD120" s="197">
        <v>0</v>
      </c>
    </row>
    <row r="121" spans="1:30" ht="26.4" x14ac:dyDescent="0.25">
      <c r="A121" s="196" t="s">
        <v>33</v>
      </c>
      <c r="B121" s="199" t="s">
        <v>14994</v>
      </c>
      <c r="C121" s="199">
        <v>51322</v>
      </c>
      <c r="D121" s="199">
        <v>1</v>
      </c>
      <c r="E121" s="200" t="s">
        <v>6</v>
      </c>
      <c r="F121" s="199">
        <v>88</v>
      </c>
      <c r="G121" s="199" t="s">
        <v>14969</v>
      </c>
      <c r="H121" s="204">
        <v>32201</v>
      </c>
      <c r="I121" s="201" t="s">
        <v>833</v>
      </c>
      <c r="J121" s="202"/>
      <c r="K121" s="201" t="s">
        <v>14998</v>
      </c>
      <c r="L121" s="199"/>
      <c r="M121" s="199"/>
      <c r="N121" s="200" t="s">
        <v>14997</v>
      </c>
      <c r="O121" s="199">
        <v>1</v>
      </c>
      <c r="P121" s="206">
        <v>20630.54</v>
      </c>
      <c r="Q121" s="204" t="s">
        <v>302</v>
      </c>
      <c r="R121" s="205">
        <v>20630.54</v>
      </c>
      <c r="S121" s="202">
        <v>0</v>
      </c>
      <c r="T121" s="201">
        <v>0</v>
      </c>
      <c r="U121" s="207">
        <v>0</v>
      </c>
      <c r="V121" s="208">
        <v>0</v>
      </c>
      <c r="W121" s="195">
        <v>0</v>
      </c>
      <c r="X121" s="203">
        <v>0</v>
      </c>
      <c r="Y121" s="198">
        <v>0</v>
      </c>
      <c r="Z121" s="197">
        <v>0</v>
      </c>
      <c r="AA121" s="205">
        <v>20630.54</v>
      </c>
      <c r="AB121" s="197">
        <v>0</v>
      </c>
      <c r="AC121" s="197">
        <v>0</v>
      </c>
      <c r="AD121" s="197">
        <v>0</v>
      </c>
    </row>
    <row r="122" spans="1:30" ht="26.4" x14ac:dyDescent="0.25">
      <c r="A122" s="196" t="s">
        <v>33</v>
      </c>
      <c r="B122" s="199" t="s">
        <v>14994</v>
      </c>
      <c r="C122" s="199">
        <v>51322</v>
      </c>
      <c r="D122" s="199">
        <v>1</v>
      </c>
      <c r="E122" s="200" t="s">
        <v>6</v>
      </c>
      <c r="F122" s="199">
        <v>88</v>
      </c>
      <c r="G122" s="199" t="s">
        <v>14969</v>
      </c>
      <c r="H122" s="204">
        <v>32201</v>
      </c>
      <c r="I122" s="201" t="s">
        <v>833</v>
      </c>
      <c r="J122" s="202"/>
      <c r="K122" s="201" t="s">
        <v>14999</v>
      </c>
      <c r="L122" s="199"/>
      <c r="M122" s="199"/>
      <c r="N122" s="200" t="s">
        <v>14997</v>
      </c>
      <c r="O122" s="199">
        <v>1</v>
      </c>
      <c r="P122" s="206">
        <v>14993.82</v>
      </c>
      <c r="Q122" s="204" t="s">
        <v>302</v>
      </c>
      <c r="R122" s="205">
        <v>14993.82</v>
      </c>
      <c r="S122" s="202">
        <v>0</v>
      </c>
      <c r="T122" s="201">
        <v>0</v>
      </c>
      <c r="U122" s="207">
        <v>0</v>
      </c>
      <c r="V122" s="208">
        <v>0</v>
      </c>
      <c r="W122" s="195">
        <v>0</v>
      </c>
      <c r="X122" s="203">
        <v>0</v>
      </c>
      <c r="Y122" s="198">
        <v>0</v>
      </c>
      <c r="Z122" s="197">
        <v>0</v>
      </c>
      <c r="AA122" s="205">
        <v>14993.82</v>
      </c>
      <c r="AB122" s="197">
        <v>0</v>
      </c>
      <c r="AC122" s="197">
        <v>0</v>
      </c>
      <c r="AD122" s="197">
        <v>0</v>
      </c>
    </row>
    <row r="123" spans="1:30" ht="26.4" x14ac:dyDescent="0.25">
      <c r="A123" s="196" t="s">
        <v>33</v>
      </c>
      <c r="B123" s="199" t="s">
        <v>14994</v>
      </c>
      <c r="C123" s="199">
        <v>51319</v>
      </c>
      <c r="D123" s="199">
        <v>1</v>
      </c>
      <c r="E123" s="200" t="s">
        <v>6</v>
      </c>
      <c r="F123" s="199">
        <v>88</v>
      </c>
      <c r="G123" s="199" t="s">
        <v>14969</v>
      </c>
      <c r="H123" s="204">
        <v>33801</v>
      </c>
      <c r="I123" s="201" t="s">
        <v>14880</v>
      </c>
      <c r="J123" s="202"/>
      <c r="K123" s="201" t="s">
        <v>15000</v>
      </c>
      <c r="L123" s="199"/>
      <c r="M123" s="199"/>
      <c r="N123" s="200" t="s">
        <v>14997</v>
      </c>
      <c r="O123" s="199">
        <v>1</v>
      </c>
      <c r="P123" s="206">
        <v>46371</v>
      </c>
      <c r="Q123" s="204" t="s">
        <v>302</v>
      </c>
      <c r="R123" s="205">
        <v>46371</v>
      </c>
      <c r="S123" s="202">
        <v>0</v>
      </c>
      <c r="T123" s="201">
        <v>0</v>
      </c>
      <c r="U123" s="207">
        <v>0</v>
      </c>
      <c r="V123" s="208">
        <v>0</v>
      </c>
      <c r="W123" s="195">
        <v>0</v>
      </c>
      <c r="X123" s="203">
        <v>0</v>
      </c>
      <c r="Y123" s="198">
        <v>0</v>
      </c>
      <c r="Z123" s="197">
        <v>0</v>
      </c>
      <c r="AA123" s="205">
        <v>46371</v>
      </c>
      <c r="AB123" s="197">
        <v>0</v>
      </c>
      <c r="AC123" s="197">
        <v>0</v>
      </c>
      <c r="AD123" s="197">
        <v>0</v>
      </c>
    </row>
    <row r="124" spans="1:30" ht="26.4" x14ac:dyDescent="0.25">
      <c r="A124" s="196" t="s">
        <v>33</v>
      </c>
      <c r="B124" s="199" t="s">
        <v>14994</v>
      </c>
      <c r="C124" s="199">
        <v>51351</v>
      </c>
      <c r="D124" s="199">
        <v>1</v>
      </c>
      <c r="E124" s="200" t="s">
        <v>4</v>
      </c>
      <c r="F124" s="199">
        <v>43</v>
      </c>
      <c r="G124" s="199" t="s">
        <v>15001</v>
      </c>
      <c r="H124" s="204">
        <v>35101</v>
      </c>
      <c r="I124" s="201" t="s">
        <v>14886</v>
      </c>
      <c r="J124" s="202"/>
      <c r="K124" s="201" t="s">
        <v>15002</v>
      </c>
      <c r="L124" s="199"/>
      <c r="M124" s="199"/>
      <c r="N124" s="200" t="s">
        <v>14997</v>
      </c>
      <c r="O124" s="199">
        <v>1</v>
      </c>
      <c r="P124" s="206">
        <v>5999.98</v>
      </c>
      <c r="Q124" s="204" t="s">
        <v>302</v>
      </c>
      <c r="R124" s="205">
        <v>5999.98</v>
      </c>
      <c r="S124" s="202">
        <v>0</v>
      </c>
      <c r="T124" s="201">
        <v>0</v>
      </c>
      <c r="U124" s="207">
        <v>0</v>
      </c>
      <c r="V124" s="208">
        <v>0</v>
      </c>
      <c r="W124" s="195">
        <v>0</v>
      </c>
      <c r="X124" s="203">
        <v>0</v>
      </c>
      <c r="Y124" s="198">
        <v>0</v>
      </c>
      <c r="Z124" s="197">
        <v>0</v>
      </c>
      <c r="AA124" s="205">
        <v>5999.98</v>
      </c>
      <c r="AB124" s="197">
        <v>0</v>
      </c>
      <c r="AC124" s="197">
        <v>0</v>
      </c>
      <c r="AD124" s="197">
        <v>0</v>
      </c>
    </row>
    <row r="125" spans="1:30" ht="28.8" x14ac:dyDescent="0.25">
      <c r="A125" s="196" t="s">
        <v>33</v>
      </c>
      <c r="B125" s="199" t="s">
        <v>14994</v>
      </c>
      <c r="C125" s="199">
        <v>11510</v>
      </c>
      <c r="D125" s="199">
        <v>1</v>
      </c>
      <c r="E125" s="200" t="s">
        <v>2</v>
      </c>
      <c r="F125" s="199">
        <v>1</v>
      </c>
      <c r="G125" s="199" t="s">
        <v>3</v>
      </c>
      <c r="H125" s="204">
        <v>22104</v>
      </c>
      <c r="I125" s="201" t="s">
        <v>14818</v>
      </c>
      <c r="J125" s="202" t="s">
        <v>788</v>
      </c>
      <c r="K125" s="201" t="s">
        <v>787</v>
      </c>
      <c r="L125" s="199"/>
      <c r="M125" s="199"/>
      <c r="N125" s="200" t="s">
        <v>849</v>
      </c>
      <c r="O125" s="199">
        <v>35</v>
      </c>
      <c r="P125" s="206">
        <v>20</v>
      </c>
      <c r="Q125" s="204" t="s">
        <v>302</v>
      </c>
      <c r="R125" s="205">
        <v>700</v>
      </c>
      <c r="S125" s="202">
        <v>0</v>
      </c>
      <c r="T125" s="201">
        <v>0</v>
      </c>
      <c r="U125" s="207">
        <v>0</v>
      </c>
      <c r="V125" s="208">
        <v>0</v>
      </c>
      <c r="W125" s="195">
        <v>0</v>
      </c>
      <c r="X125" s="203">
        <v>0</v>
      </c>
      <c r="Y125" s="198">
        <v>0</v>
      </c>
      <c r="Z125" s="197">
        <v>0</v>
      </c>
      <c r="AA125" s="205">
        <v>700</v>
      </c>
      <c r="AB125" s="197">
        <v>0</v>
      </c>
      <c r="AC125" s="197">
        <v>0</v>
      </c>
      <c r="AD125" s="197">
        <v>0</v>
      </c>
    </row>
    <row r="126" spans="1:30" ht="28.8" x14ac:dyDescent="0.25">
      <c r="A126" s="196" t="s">
        <v>33</v>
      </c>
      <c r="B126" s="199" t="s">
        <v>14994</v>
      </c>
      <c r="C126" s="199">
        <v>51352</v>
      </c>
      <c r="D126" s="199">
        <v>1</v>
      </c>
      <c r="E126" s="200" t="s">
        <v>6</v>
      </c>
      <c r="F126" s="199">
        <v>88</v>
      </c>
      <c r="G126" s="199" t="s">
        <v>14969</v>
      </c>
      <c r="H126" s="204">
        <v>35201</v>
      </c>
      <c r="I126" s="201" t="s">
        <v>14887</v>
      </c>
      <c r="J126" s="202"/>
      <c r="K126" s="201" t="s">
        <v>15003</v>
      </c>
      <c r="L126" s="199"/>
      <c r="M126" s="199"/>
      <c r="N126" s="200" t="s">
        <v>14997</v>
      </c>
      <c r="O126" s="199">
        <v>1</v>
      </c>
      <c r="P126" s="206">
        <v>5568</v>
      </c>
      <c r="Q126" s="204" t="s">
        <v>302</v>
      </c>
      <c r="R126" s="205">
        <v>5568</v>
      </c>
      <c r="S126" s="202">
        <v>0</v>
      </c>
      <c r="T126" s="201">
        <v>0</v>
      </c>
      <c r="U126" s="207">
        <v>0</v>
      </c>
      <c r="V126" s="208">
        <v>0</v>
      </c>
      <c r="W126" s="195">
        <v>0</v>
      </c>
      <c r="X126" s="203">
        <v>0</v>
      </c>
      <c r="Y126" s="198">
        <v>0</v>
      </c>
      <c r="Z126" s="197">
        <v>0</v>
      </c>
      <c r="AA126" s="205">
        <v>5568</v>
      </c>
      <c r="AB126" s="197">
        <v>0</v>
      </c>
      <c r="AC126" s="197">
        <v>0</v>
      </c>
      <c r="AD126" s="197">
        <v>0</v>
      </c>
    </row>
    <row r="127" spans="1:30" ht="28.8" x14ac:dyDescent="0.25">
      <c r="A127" s="196" t="s">
        <v>33</v>
      </c>
      <c r="B127" s="199" t="s">
        <v>14994</v>
      </c>
      <c r="C127" s="199">
        <v>11510</v>
      </c>
      <c r="D127" s="199">
        <v>1</v>
      </c>
      <c r="E127" s="200" t="s">
        <v>2</v>
      </c>
      <c r="F127" s="199">
        <v>1</v>
      </c>
      <c r="G127" s="199" t="s">
        <v>3</v>
      </c>
      <c r="H127" s="204">
        <v>21601</v>
      </c>
      <c r="I127" s="201" t="s">
        <v>14816</v>
      </c>
      <c r="J127" s="202" t="s">
        <v>5560</v>
      </c>
      <c r="K127" s="201" t="s">
        <v>5561</v>
      </c>
      <c r="L127" s="199"/>
      <c r="M127" s="199"/>
      <c r="N127" s="200" t="s">
        <v>849</v>
      </c>
      <c r="O127" s="199">
        <v>1</v>
      </c>
      <c r="P127" s="206">
        <v>574.55999999999995</v>
      </c>
      <c r="Q127" s="204" t="s">
        <v>302</v>
      </c>
      <c r="R127" s="205">
        <v>574.55999999999995</v>
      </c>
      <c r="S127" s="202">
        <v>0</v>
      </c>
      <c r="T127" s="201">
        <v>0</v>
      </c>
      <c r="U127" s="207">
        <v>0</v>
      </c>
      <c r="V127" s="208">
        <v>0</v>
      </c>
      <c r="W127" s="195">
        <v>0</v>
      </c>
      <c r="X127" s="203">
        <v>0</v>
      </c>
      <c r="Y127" s="198">
        <v>0</v>
      </c>
      <c r="Z127" s="197">
        <v>0</v>
      </c>
      <c r="AA127" s="205">
        <v>574.55999999999995</v>
      </c>
      <c r="AB127" s="197">
        <v>0</v>
      </c>
      <c r="AC127" s="197">
        <v>0</v>
      </c>
      <c r="AD127" s="197">
        <v>0</v>
      </c>
    </row>
    <row r="128" spans="1:30" ht="28.8" x14ac:dyDescent="0.25">
      <c r="A128" s="196" t="s">
        <v>33</v>
      </c>
      <c r="B128" s="199" t="s">
        <v>14994</v>
      </c>
      <c r="C128" s="199">
        <v>11510</v>
      </c>
      <c r="D128" s="199">
        <v>1</v>
      </c>
      <c r="E128" s="200" t="s">
        <v>2</v>
      </c>
      <c r="F128" s="199">
        <v>1</v>
      </c>
      <c r="G128" s="199" t="s">
        <v>3</v>
      </c>
      <c r="H128" s="204">
        <v>21601</v>
      </c>
      <c r="I128" s="201" t="s">
        <v>14816</v>
      </c>
      <c r="J128" s="202" t="s">
        <v>719</v>
      </c>
      <c r="K128" s="201" t="s">
        <v>720</v>
      </c>
      <c r="L128" s="199"/>
      <c r="M128" s="199"/>
      <c r="N128" s="200" t="s">
        <v>849</v>
      </c>
      <c r="O128" s="199">
        <v>1</v>
      </c>
      <c r="P128" s="206">
        <v>628.55999999999995</v>
      </c>
      <c r="Q128" s="204" t="s">
        <v>302</v>
      </c>
      <c r="R128" s="205">
        <v>628.55999999999995</v>
      </c>
      <c r="S128" s="202">
        <v>0</v>
      </c>
      <c r="T128" s="201">
        <v>0</v>
      </c>
      <c r="U128" s="207">
        <v>0</v>
      </c>
      <c r="V128" s="208">
        <v>0</v>
      </c>
      <c r="W128" s="195">
        <v>0</v>
      </c>
      <c r="X128" s="203">
        <v>0</v>
      </c>
      <c r="Y128" s="198">
        <v>0</v>
      </c>
      <c r="Z128" s="197">
        <v>0</v>
      </c>
      <c r="AA128" s="205">
        <v>628.55999999999995</v>
      </c>
      <c r="AB128" s="197">
        <v>0</v>
      </c>
      <c r="AC128" s="197">
        <v>0</v>
      </c>
      <c r="AD128" s="197">
        <v>0</v>
      </c>
    </row>
    <row r="129" spans="1:30" ht="26.4" x14ac:dyDescent="0.25">
      <c r="A129" s="196" t="s">
        <v>33</v>
      </c>
      <c r="B129" s="199" t="s">
        <v>14994</v>
      </c>
      <c r="C129" s="199">
        <v>11510</v>
      </c>
      <c r="D129" s="199">
        <v>1</v>
      </c>
      <c r="E129" s="200" t="s">
        <v>2</v>
      </c>
      <c r="F129" s="199">
        <v>1</v>
      </c>
      <c r="G129" s="199" t="s">
        <v>3</v>
      </c>
      <c r="H129" s="204">
        <v>21601</v>
      </c>
      <c r="I129" s="201" t="s">
        <v>14816</v>
      </c>
      <c r="J129" s="202" t="s">
        <v>394</v>
      </c>
      <c r="K129" s="201" t="s">
        <v>395</v>
      </c>
      <c r="L129" s="199"/>
      <c r="M129" s="199"/>
      <c r="N129" s="200" t="s">
        <v>849</v>
      </c>
      <c r="O129" s="199">
        <v>20</v>
      </c>
      <c r="P129" s="206">
        <v>12.42</v>
      </c>
      <c r="Q129" s="204" t="s">
        <v>302</v>
      </c>
      <c r="R129" s="205">
        <v>248.4</v>
      </c>
      <c r="S129" s="202">
        <v>0</v>
      </c>
      <c r="T129" s="201">
        <v>0</v>
      </c>
      <c r="U129" s="207">
        <v>0</v>
      </c>
      <c r="V129" s="208">
        <v>0</v>
      </c>
      <c r="W129" s="195">
        <v>0</v>
      </c>
      <c r="X129" s="203">
        <v>0</v>
      </c>
      <c r="Y129" s="198">
        <v>0</v>
      </c>
      <c r="Z129" s="197">
        <v>0</v>
      </c>
      <c r="AA129" s="205">
        <v>248.4</v>
      </c>
      <c r="AB129" s="197">
        <v>0</v>
      </c>
      <c r="AC129" s="197">
        <v>0</v>
      </c>
      <c r="AD129" s="197">
        <v>0</v>
      </c>
    </row>
    <row r="130" spans="1:30" ht="28.8" x14ac:dyDescent="0.25">
      <c r="A130" s="196" t="s">
        <v>33</v>
      </c>
      <c r="B130" s="199" t="s">
        <v>14994</v>
      </c>
      <c r="C130" s="199">
        <v>11510</v>
      </c>
      <c r="D130" s="199">
        <v>1</v>
      </c>
      <c r="E130" s="200" t="s">
        <v>2</v>
      </c>
      <c r="F130" s="199">
        <v>1</v>
      </c>
      <c r="G130" s="199" t="s">
        <v>3</v>
      </c>
      <c r="H130" s="204">
        <v>21601</v>
      </c>
      <c r="I130" s="201" t="s">
        <v>14816</v>
      </c>
      <c r="J130" s="202" t="s">
        <v>5599</v>
      </c>
      <c r="K130" s="201" t="s">
        <v>5600</v>
      </c>
      <c r="L130" s="199"/>
      <c r="M130" s="199"/>
      <c r="N130" s="200" t="s">
        <v>849</v>
      </c>
      <c r="O130" s="199">
        <v>6</v>
      </c>
      <c r="P130" s="206">
        <v>71.28</v>
      </c>
      <c r="Q130" s="204" t="s">
        <v>302</v>
      </c>
      <c r="R130" s="205">
        <v>427.68</v>
      </c>
      <c r="S130" s="202">
        <v>0</v>
      </c>
      <c r="T130" s="201">
        <v>0</v>
      </c>
      <c r="U130" s="207">
        <v>0</v>
      </c>
      <c r="V130" s="208">
        <v>0</v>
      </c>
      <c r="W130" s="195">
        <v>0</v>
      </c>
      <c r="X130" s="203">
        <v>0</v>
      </c>
      <c r="Y130" s="198">
        <v>0</v>
      </c>
      <c r="Z130" s="197">
        <v>0</v>
      </c>
      <c r="AA130" s="205">
        <v>427.68</v>
      </c>
      <c r="AB130" s="197">
        <v>0</v>
      </c>
      <c r="AC130" s="197">
        <v>0</v>
      </c>
      <c r="AD130" s="197">
        <v>0</v>
      </c>
    </row>
    <row r="131" spans="1:30" ht="26.4" x14ac:dyDescent="0.25">
      <c r="A131" s="196" t="s">
        <v>33</v>
      </c>
      <c r="B131" s="199" t="s">
        <v>14994</v>
      </c>
      <c r="C131" s="199">
        <v>11510</v>
      </c>
      <c r="D131" s="199">
        <v>1</v>
      </c>
      <c r="E131" s="200" t="s">
        <v>2</v>
      </c>
      <c r="F131" s="199">
        <v>1</v>
      </c>
      <c r="G131" s="199" t="s">
        <v>3</v>
      </c>
      <c r="H131" s="204">
        <v>21601</v>
      </c>
      <c r="I131" s="201" t="s">
        <v>14816</v>
      </c>
      <c r="J131" s="202" t="s">
        <v>5749</v>
      </c>
      <c r="K131" s="201" t="s">
        <v>5750</v>
      </c>
      <c r="L131" s="199"/>
      <c r="M131" s="199"/>
      <c r="N131" s="200" t="s">
        <v>15004</v>
      </c>
      <c r="O131" s="199">
        <v>20</v>
      </c>
      <c r="P131" s="206">
        <v>39.42</v>
      </c>
      <c r="Q131" s="204" t="s">
        <v>302</v>
      </c>
      <c r="R131" s="205">
        <v>788.40000000000009</v>
      </c>
      <c r="S131" s="202">
        <v>0</v>
      </c>
      <c r="T131" s="201">
        <v>0</v>
      </c>
      <c r="U131" s="207">
        <v>0</v>
      </c>
      <c r="V131" s="208">
        <v>0</v>
      </c>
      <c r="W131" s="195">
        <v>0</v>
      </c>
      <c r="X131" s="203">
        <v>0</v>
      </c>
      <c r="Y131" s="198">
        <v>0</v>
      </c>
      <c r="Z131" s="197">
        <v>0</v>
      </c>
      <c r="AA131" s="205">
        <v>788.40000000000009</v>
      </c>
      <c r="AB131" s="197">
        <v>0</v>
      </c>
      <c r="AC131" s="197">
        <v>0</v>
      </c>
      <c r="AD131" s="197">
        <v>0</v>
      </c>
    </row>
    <row r="132" spans="1:30" ht="26.4" x14ac:dyDescent="0.25">
      <c r="A132" s="196" t="s">
        <v>33</v>
      </c>
      <c r="B132" s="199" t="s">
        <v>14994</v>
      </c>
      <c r="C132" s="199">
        <v>11510</v>
      </c>
      <c r="D132" s="199">
        <v>1</v>
      </c>
      <c r="E132" s="200" t="s">
        <v>2</v>
      </c>
      <c r="F132" s="199">
        <v>1</v>
      </c>
      <c r="G132" s="199" t="s">
        <v>3</v>
      </c>
      <c r="H132" s="204">
        <v>21601</v>
      </c>
      <c r="I132" s="201" t="s">
        <v>14816</v>
      </c>
      <c r="J132" s="202" t="s">
        <v>167</v>
      </c>
      <c r="K132" s="201" t="s">
        <v>168</v>
      </c>
      <c r="L132" s="199"/>
      <c r="M132" s="199"/>
      <c r="N132" s="200" t="s">
        <v>849</v>
      </c>
      <c r="O132" s="199">
        <v>2</v>
      </c>
      <c r="P132" s="206">
        <v>92.88</v>
      </c>
      <c r="Q132" s="204" t="s">
        <v>302</v>
      </c>
      <c r="R132" s="205">
        <v>185.76</v>
      </c>
      <c r="S132" s="202">
        <v>0</v>
      </c>
      <c r="T132" s="201">
        <v>0</v>
      </c>
      <c r="U132" s="207">
        <v>0</v>
      </c>
      <c r="V132" s="208">
        <v>0</v>
      </c>
      <c r="W132" s="195">
        <v>0</v>
      </c>
      <c r="X132" s="203">
        <v>0</v>
      </c>
      <c r="Y132" s="198">
        <v>0</v>
      </c>
      <c r="Z132" s="197">
        <v>0</v>
      </c>
      <c r="AA132" s="205">
        <v>185.76</v>
      </c>
      <c r="AB132" s="197">
        <v>0</v>
      </c>
      <c r="AC132" s="197">
        <v>0</v>
      </c>
      <c r="AD132" s="197">
        <v>0</v>
      </c>
    </row>
    <row r="133" spans="1:30" ht="26.4" x14ac:dyDescent="0.25">
      <c r="A133" s="196" t="s">
        <v>33</v>
      </c>
      <c r="B133" s="199" t="s">
        <v>14994</v>
      </c>
      <c r="C133" s="199">
        <v>11510</v>
      </c>
      <c r="D133" s="199">
        <v>1</v>
      </c>
      <c r="E133" s="200" t="s">
        <v>2</v>
      </c>
      <c r="F133" s="199">
        <v>1</v>
      </c>
      <c r="G133" s="199" t="s">
        <v>3</v>
      </c>
      <c r="H133" s="204">
        <v>21601</v>
      </c>
      <c r="I133" s="201" t="s">
        <v>14816</v>
      </c>
      <c r="J133" s="202" t="s">
        <v>5713</v>
      </c>
      <c r="K133" s="201" t="s">
        <v>5714</v>
      </c>
      <c r="L133" s="199"/>
      <c r="M133" s="199"/>
      <c r="N133" s="200" t="s">
        <v>849</v>
      </c>
      <c r="O133" s="199">
        <v>2</v>
      </c>
      <c r="P133" s="206">
        <v>61.56</v>
      </c>
      <c r="Q133" s="204" t="s">
        <v>302</v>
      </c>
      <c r="R133" s="205">
        <v>123.12</v>
      </c>
      <c r="S133" s="202">
        <v>0</v>
      </c>
      <c r="T133" s="201">
        <v>0</v>
      </c>
      <c r="U133" s="207">
        <v>0</v>
      </c>
      <c r="V133" s="208">
        <v>0</v>
      </c>
      <c r="W133" s="195">
        <v>0</v>
      </c>
      <c r="X133" s="203">
        <v>0</v>
      </c>
      <c r="Y133" s="198">
        <v>0</v>
      </c>
      <c r="Z133" s="197">
        <v>0</v>
      </c>
      <c r="AA133" s="205">
        <v>123.12</v>
      </c>
      <c r="AB133" s="197">
        <v>0</v>
      </c>
      <c r="AC133" s="197">
        <v>0</v>
      </c>
      <c r="AD133" s="197">
        <v>0</v>
      </c>
    </row>
    <row r="134" spans="1:30" ht="26.4" x14ac:dyDescent="0.25">
      <c r="A134" s="196" t="s">
        <v>33</v>
      </c>
      <c r="B134" s="199" t="s">
        <v>14994</v>
      </c>
      <c r="C134" s="199">
        <v>11510</v>
      </c>
      <c r="D134" s="199">
        <v>1</v>
      </c>
      <c r="E134" s="200" t="s">
        <v>2</v>
      </c>
      <c r="F134" s="199">
        <v>1</v>
      </c>
      <c r="G134" s="199" t="s">
        <v>3</v>
      </c>
      <c r="H134" s="204">
        <v>21601</v>
      </c>
      <c r="I134" s="201" t="s">
        <v>14816</v>
      </c>
      <c r="J134" s="202" t="s">
        <v>93</v>
      </c>
      <c r="K134" s="201" t="s">
        <v>94</v>
      </c>
      <c r="L134" s="199"/>
      <c r="M134" s="199"/>
      <c r="N134" s="200" t="s">
        <v>15004</v>
      </c>
      <c r="O134" s="199">
        <v>2</v>
      </c>
      <c r="P134" s="206">
        <v>381.24</v>
      </c>
      <c r="Q134" s="204" t="s">
        <v>302</v>
      </c>
      <c r="R134" s="205">
        <v>762.48</v>
      </c>
      <c r="S134" s="202">
        <v>0</v>
      </c>
      <c r="T134" s="201">
        <v>0</v>
      </c>
      <c r="U134" s="207">
        <v>0</v>
      </c>
      <c r="V134" s="208">
        <v>0</v>
      </c>
      <c r="W134" s="195">
        <v>0</v>
      </c>
      <c r="X134" s="203">
        <v>0</v>
      </c>
      <c r="Y134" s="198">
        <v>0</v>
      </c>
      <c r="Z134" s="197">
        <v>0</v>
      </c>
      <c r="AA134" s="205">
        <v>762.48</v>
      </c>
      <c r="AB134" s="197">
        <v>0</v>
      </c>
      <c r="AC134" s="197">
        <v>0</v>
      </c>
      <c r="AD134" s="197">
        <v>0</v>
      </c>
    </row>
    <row r="135" spans="1:30" ht="26.4" x14ac:dyDescent="0.25">
      <c r="A135" s="196" t="s">
        <v>33</v>
      </c>
      <c r="B135" s="199" t="s">
        <v>14994</v>
      </c>
      <c r="C135" s="199">
        <v>11510</v>
      </c>
      <c r="D135" s="199">
        <v>1</v>
      </c>
      <c r="E135" s="200" t="s">
        <v>2</v>
      </c>
      <c r="F135" s="199">
        <v>1</v>
      </c>
      <c r="G135" s="199" t="s">
        <v>3</v>
      </c>
      <c r="H135" s="204">
        <v>21601</v>
      </c>
      <c r="I135" s="201" t="s">
        <v>14816</v>
      </c>
      <c r="J135" s="202" t="s">
        <v>5613</v>
      </c>
      <c r="K135" s="201" t="s">
        <v>5614</v>
      </c>
      <c r="L135" s="199"/>
      <c r="M135" s="199"/>
      <c r="N135" s="200" t="s">
        <v>849</v>
      </c>
      <c r="O135" s="199">
        <v>2</v>
      </c>
      <c r="P135" s="206">
        <v>169.56</v>
      </c>
      <c r="Q135" s="204" t="s">
        <v>302</v>
      </c>
      <c r="R135" s="205">
        <v>339.12</v>
      </c>
      <c r="S135" s="202">
        <v>0</v>
      </c>
      <c r="T135" s="201">
        <v>0</v>
      </c>
      <c r="U135" s="207">
        <v>0</v>
      </c>
      <c r="V135" s="208">
        <v>0</v>
      </c>
      <c r="W135" s="195">
        <v>0</v>
      </c>
      <c r="X135" s="203">
        <v>0</v>
      </c>
      <c r="Y135" s="198">
        <v>0</v>
      </c>
      <c r="Z135" s="197">
        <v>0</v>
      </c>
      <c r="AA135" s="205">
        <v>339.12</v>
      </c>
      <c r="AB135" s="197">
        <v>0</v>
      </c>
      <c r="AC135" s="197">
        <v>0</v>
      </c>
      <c r="AD135" s="197">
        <v>0</v>
      </c>
    </row>
    <row r="136" spans="1:30" ht="26.4" x14ac:dyDescent="0.25">
      <c r="A136" s="196" t="s">
        <v>33</v>
      </c>
      <c r="B136" s="199" t="s">
        <v>14994</v>
      </c>
      <c r="C136" s="199">
        <v>11510</v>
      </c>
      <c r="D136" s="199">
        <v>1</v>
      </c>
      <c r="E136" s="200" t="s">
        <v>2</v>
      </c>
      <c r="F136" s="199">
        <v>1</v>
      </c>
      <c r="G136" s="199" t="s">
        <v>3</v>
      </c>
      <c r="H136" s="204">
        <v>21101</v>
      </c>
      <c r="I136" s="201" t="s">
        <v>14811</v>
      </c>
      <c r="J136" s="202" t="s">
        <v>349</v>
      </c>
      <c r="K136" s="201" t="s">
        <v>350</v>
      </c>
      <c r="L136" s="199"/>
      <c r="M136" s="199"/>
      <c r="N136" s="200" t="s">
        <v>849</v>
      </c>
      <c r="O136" s="199">
        <v>7</v>
      </c>
      <c r="P136" s="206">
        <v>25.92</v>
      </c>
      <c r="Q136" s="204" t="s">
        <v>302</v>
      </c>
      <c r="R136" s="205">
        <v>181.44</v>
      </c>
      <c r="S136" s="202">
        <v>0</v>
      </c>
      <c r="T136" s="201">
        <v>0</v>
      </c>
      <c r="U136" s="207">
        <v>0</v>
      </c>
      <c r="V136" s="208">
        <v>0</v>
      </c>
      <c r="W136" s="195">
        <v>0</v>
      </c>
      <c r="X136" s="203">
        <v>0</v>
      </c>
      <c r="Y136" s="198">
        <v>0</v>
      </c>
      <c r="Z136" s="197">
        <v>0</v>
      </c>
      <c r="AA136" s="205">
        <v>181.44</v>
      </c>
      <c r="AB136" s="197">
        <v>0</v>
      </c>
      <c r="AC136" s="197">
        <v>0</v>
      </c>
      <c r="AD136" s="197">
        <v>0</v>
      </c>
    </row>
    <row r="137" spans="1:30" ht="28.8" x14ac:dyDescent="0.25">
      <c r="A137" s="196" t="s">
        <v>33</v>
      </c>
      <c r="B137" s="199" t="s">
        <v>14994</v>
      </c>
      <c r="C137" s="199">
        <v>11510</v>
      </c>
      <c r="D137" s="199">
        <v>1</v>
      </c>
      <c r="E137" s="200" t="s">
        <v>2</v>
      </c>
      <c r="F137" s="199">
        <v>1</v>
      </c>
      <c r="G137" s="199" t="s">
        <v>3</v>
      </c>
      <c r="H137" s="204">
        <v>21101</v>
      </c>
      <c r="I137" s="201" t="s">
        <v>14811</v>
      </c>
      <c r="J137" s="202" t="s">
        <v>2972</v>
      </c>
      <c r="K137" s="201" t="s">
        <v>993</v>
      </c>
      <c r="L137" s="199"/>
      <c r="M137" s="199"/>
      <c r="N137" s="200" t="s">
        <v>15004</v>
      </c>
      <c r="O137" s="199">
        <v>4</v>
      </c>
      <c r="P137" s="206">
        <v>23.76</v>
      </c>
      <c r="Q137" s="204" t="s">
        <v>302</v>
      </c>
      <c r="R137" s="205">
        <v>95.04</v>
      </c>
      <c r="S137" s="202">
        <v>0</v>
      </c>
      <c r="T137" s="201">
        <v>0</v>
      </c>
      <c r="U137" s="207">
        <v>0</v>
      </c>
      <c r="V137" s="208">
        <v>0</v>
      </c>
      <c r="W137" s="195">
        <v>0</v>
      </c>
      <c r="X137" s="203">
        <v>0</v>
      </c>
      <c r="Y137" s="198">
        <v>0</v>
      </c>
      <c r="Z137" s="197">
        <v>0</v>
      </c>
      <c r="AA137" s="205">
        <v>95.04</v>
      </c>
      <c r="AB137" s="197">
        <v>0</v>
      </c>
      <c r="AC137" s="197">
        <v>0</v>
      </c>
      <c r="AD137" s="197">
        <v>0</v>
      </c>
    </row>
    <row r="138" spans="1:30" ht="26.4" x14ac:dyDescent="0.25">
      <c r="A138" s="196" t="s">
        <v>33</v>
      </c>
      <c r="B138" s="199" t="s">
        <v>14994</v>
      </c>
      <c r="C138" s="199">
        <v>11510</v>
      </c>
      <c r="D138" s="199">
        <v>1</v>
      </c>
      <c r="E138" s="200" t="s">
        <v>2</v>
      </c>
      <c r="F138" s="199">
        <v>1</v>
      </c>
      <c r="G138" s="199" t="s">
        <v>3</v>
      </c>
      <c r="H138" s="204">
        <v>21101</v>
      </c>
      <c r="I138" s="201" t="s">
        <v>14811</v>
      </c>
      <c r="J138" s="202" t="s">
        <v>355</v>
      </c>
      <c r="K138" s="201" t="s">
        <v>356</v>
      </c>
      <c r="L138" s="199"/>
      <c r="M138" s="199"/>
      <c r="N138" s="200" t="s">
        <v>849</v>
      </c>
      <c r="O138" s="199">
        <v>3</v>
      </c>
      <c r="P138" s="206">
        <v>100.44</v>
      </c>
      <c r="Q138" s="204" t="s">
        <v>302</v>
      </c>
      <c r="R138" s="205">
        <v>301.32</v>
      </c>
      <c r="S138" s="202">
        <v>0</v>
      </c>
      <c r="T138" s="201">
        <v>0</v>
      </c>
      <c r="U138" s="207">
        <v>0</v>
      </c>
      <c r="V138" s="208">
        <v>0</v>
      </c>
      <c r="W138" s="195">
        <v>0</v>
      </c>
      <c r="X138" s="203">
        <v>0</v>
      </c>
      <c r="Y138" s="198">
        <v>0</v>
      </c>
      <c r="Z138" s="197">
        <v>0</v>
      </c>
      <c r="AA138" s="205">
        <v>301.32</v>
      </c>
      <c r="AB138" s="197">
        <v>0</v>
      </c>
      <c r="AC138" s="197">
        <v>0</v>
      </c>
      <c r="AD138" s="197">
        <v>0</v>
      </c>
    </row>
    <row r="139" spans="1:30" ht="26.4" x14ac:dyDescent="0.25">
      <c r="A139" s="196" t="s">
        <v>33</v>
      </c>
      <c r="B139" s="199" t="s">
        <v>14994</v>
      </c>
      <c r="C139" s="199">
        <v>11510</v>
      </c>
      <c r="D139" s="199">
        <v>1</v>
      </c>
      <c r="E139" s="200" t="s">
        <v>2</v>
      </c>
      <c r="F139" s="199">
        <v>1</v>
      </c>
      <c r="G139" s="199" t="s">
        <v>3</v>
      </c>
      <c r="H139" s="204">
        <v>21101</v>
      </c>
      <c r="I139" s="201" t="s">
        <v>14811</v>
      </c>
      <c r="J139" s="202" t="s">
        <v>708</v>
      </c>
      <c r="K139" s="201" t="s">
        <v>2099</v>
      </c>
      <c r="L139" s="199"/>
      <c r="M139" s="199"/>
      <c r="N139" s="200" t="s">
        <v>15004</v>
      </c>
      <c r="O139" s="199">
        <v>2</v>
      </c>
      <c r="P139" s="206">
        <v>1278.72</v>
      </c>
      <c r="Q139" s="204" t="s">
        <v>302</v>
      </c>
      <c r="R139" s="205">
        <v>2557.44</v>
      </c>
      <c r="S139" s="202">
        <v>0</v>
      </c>
      <c r="T139" s="201">
        <v>0</v>
      </c>
      <c r="U139" s="207">
        <v>0</v>
      </c>
      <c r="V139" s="208">
        <v>0</v>
      </c>
      <c r="W139" s="195">
        <v>0</v>
      </c>
      <c r="X139" s="203">
        <v>0</v>
      </c>
      <c r="Y139" s="198">
        <v>0</v>
      </c>
      <c r="Z139" s="197">
        <v>0</v>
      </c>
      <c r="AA139" s="205">
        <v>2557.44</v>
      </c>
      <c r="AB139" s="197">
        <v>0</v>
      </c>
      <c r="AC139" s="197">
        <v>0</v>
      </c>
      <c r="AD139" s="197">
        <v>0</v>
      </c>
    </row>
    <row r="140" spans="1:30" ht="26.4" x14ac:dyDescent="0.25">
      <c r="A140" s="196" t="s">
        <v>33</v>
      </c>
      <c r="B140" s="199" t="s">
        <v>14994</v>
      </c>
      <c r="C140" s="199">
        <v>11510</v>
      </c>
      <c r="D140" s="199">
        <v>1</v>
      </c>
      <c r="E140" s="200" t="s">
        <v>2</v>
      </c>
      <c r="F140" s="199">
        <v>1</v>
      </c>
      <c r="G140" s="199" t="s">
        <v>3</v>
      </c>
      <c r="H140" s="204">
        <v>21101</v>
      </c>
      <c r="I140" s="201" t="s">
        <v>14811</v>
      </c>
      <c r="J140" s="202" t="s">
        <v>74</v>
      </c>
      <c r="K140" s="201" t="s">
        <v>75</v>
      </c>
      <c r="L140" s="199"/>
      <c r="M140" s="199"/>
      <c r="N140" s="200" t="s">
        <v>849</v>
      </c>
      <c r="O140" s="199">
        <v>11</v>
      </c>
      <c r="P140" s="206">
        <v>34.83</v>
      </c>
      <c r="Q140" s="204" t="s">
        <v>302</v>
      </c>
      <c r="R140" s="205">
        <v>383.13</v>
      </c>
      <c r="S140" s="202">
        <v>0</v>
      </c>
      <c r="T140" s="201">
        <v>0</v>
      </c>
      <c r="U140" s="207">
        <v>0</v>
      </c>
      <c r="V140" s="208">
        <v>0</v>
      </c>
      <c r="W140" s="195">
        <v>0</v>
      </c>
      <c r="X140" s="203">
        <v>0</v>
      </c>
      <c r="Y140" s="198">
        <v>0</v>
      </c>
      <c r="Z140" s="197">
        <v>0</v>
      </c>
      <c r="AA140" s="205">
        <v>383.13</v>
      </c>
      <c r="AB140" s="197">
        <v>0</v>
      </c>
      <c r="AC140" s="197">
        <v>0</v>
      </c>
      <c r="AD140" s="197">
        <v>0</v>
      </c>
    </row>
    <row r="141" spans="1:30" ht="26.4" x14ac:dyDescent="0.25">
      <c r="A141" s="196" t="s">
        <v>33</v>
      </c>
      <c r="B141" s="199" t="s">
        <v>14994</v>
      </c>
      <c r="C141" s="199">
        <v>11510</v>
      </c>
      <c r="D141" s="199">
        <v>1</v>
      </c>
      <c r="E141" s="200" t="s">
        <v>2</v>
      </c>
      <c r="F141" s="199">
        <v>1</v>
      </c>
      <c r="G141" s="199" t="s">
        <v>3</v>
      </c>
      <c r="H141" s="204">
        <v>21101</v>
      </c>
      <c r="I141" s="201" t="s">
        <v>14811</v>
      </c>
      <c r="J141" s="202" t="s">
        <v>351</v>
      </c>
      <c r="K141" s="201" t="s">
        <v>352</v>
      </c>
      <c r="L141" s="199"/>
      <c r="M141" s="199"/>
      <c r="N141" s="200" t="s">
        <v>849</v>
      </c>
      <c r="O141" s="199">
        <v>13</v>
      </c>
      <c r="P141" s="206">
        <v>20.52</v>
      </c>
      <c r="Q141" s="204" t="s">
        <v>302</v>
      </c>
      <c r="R141" s="205">
        <v>266.76</v>
      </c>
      <c r="S141" s="202">
        <v>0</v>
      </c>
      <c r="T141" s="201">
        <v>0</v>
      </c>
      <c r="U141" s="207">
        <v>0</v>
      </c>
      <c r="V141" s="208">
        <v>0</v>
      </c>
      <c r="W141" s="195">
        <v>0</v>
      </c>
      <c r="X141" s="203">
        <v>0</v>
      </c>
      <c r="Y141" s="198">
        <v>0</v>
      </c>
      <c r="Z141" s="197">
        <v>0</v>
      </c>
      <c r="AA141" s="205">
        <v>266.76</v>
      </c>
      <c r="AB141" s="197">
        <v>0</v>
      </c>
      <c r="AC141" s="197">
        <v>0</v>
      </c>
      <c r="AD141" s="197">
        <v>0</v>
      </c>
    </row>
    <row r="142" spans="1:30" ht="26.4" x14ac:dyDescent="0.25">
      <c r="A142" s="196" t="s">
        <v>33</v>
      </c>
      <c r="B142" s="199" t="s">
        <v>14994</v>
      </c>
      <c r="C142" s="199">
        <v>11510</v>
      </c>
      <c r="D142" s="199">
        <v>1</v>
      </c>
      <c r="E142" s="200" t="s">
        <v>2</v>
      </c>
      <c r="F142" s="199">
        <v>1</v>
      </c>
      <c r="G142" s="199" t="s">
        <v>3</v>
      </c>
      <c r="H142" s="204">
        <v>21101</v>
      </c>
      <c r="I142" s="201" t="s">
        <v>14811</v>
      </c>
      <c r="J142" s="202" t="s">
        <v>2179</v>
      </c>
      <c r="K142" s="201" t="s">
        <v>2180</v>
      </c>
      <c r="L142" s="199"/>
      <c r="M142" s="199"/>
      <c r="N142" s="200" t="s">
        <v>849</v>
      </c>
      <c r="O142" s="199">
        <v>1</v>
      </c>
      <c r="P142" s="206">
        <v>215</v>
      </c>
      <c r="Q142" s="204" t="s">
        <v>302</v>
      </c>
      <c r="R142" s="205">
        <v>215</v>
      </c>
      <c r="S142" s="202">
        <v>0</v>
      </c>
      <c r="T142" s="201">
        <v>0</v>
      </c>
      <c r="U142" s="207">
        <v>0</v>
      </c>
      <c r="V142" s="208">
        <v>0</v>
      </c>
      <c r="W142" s="195">
        <v>0</v>
      </c>
      <c r="X142" s="203">
        <v>0</v>
      </c>
      <c r="Y142" s="198">
        <v>0</v>
      </c>
      <c r="Z142" s="197">
        <v>0</v>
      </c>
      <c r="AA142" s="205">
        <v>215</v>
      </c>
      <c r="AB142" s="197">
        <v>0</v>
      </c>
      <c r="AC142" s="197">
        <v>0</v>
      </c>
      <c r="AD142" s="197">
        <v>0</v>
      </c>
    </row>
    <row r="143" spans="1:30" ht="26.4" x14ac:dyDescent="0.25">
      <c r="A143" s="196" t="s">
        <v>33</v>
      </c>
      <c r="B143" s="199" t="s">
        <v>14994</v>
      </c>
      <c r="C143" s="199">
        <v>11510</v>
      </c>
      <c r="D143" s="199">
        <v>1</v>
      </c>
      <c r="E143" s="200" t="s">
        <v>2</v>
      </c>
      <c r="F143" s="199">
        <v>1</v>
      </c>
      <c r="G143" s="199" t="s">
        <v>3</v>
      </c>
      <c r="H143" s="204">
        <v>21101</v>
      </c>
      <c r="I143" s="201" t="s">
        <v>14811</v>
      </c>
      <c r="J143" s="202" t="s">
        <v>1056</v>
      </c>
      <c r="K143" s="201" t="s">
        <v>1057</v>
      </c>
      <c r="L143" s="199"/>
      <c r="M143" s="199"/>
      <c r="N143" s="200" t="s">
        <v>849</v>
      </c>
      <c r="O143" s="199">
        <v>15</v>
      </c>
      <c r="P143" s="206">
        <v>20.79</v>
      </c>
      <c r="Q143" s="204" t="s">
        <v>302</v>
      </c>
      <c r="R143" s="205">
        <v>311.84999999999997</v>
      </c>
      <c r="S143" s="202">
        <v>0</v>
      </c>
      <c r="T143" s="201">
        <v>0</v>
      </c>
      <c r="U143" s="207">
        <v>0</v>
      </c>
      <c r="V143" s="208">
        <v>0</v>
      </c>
      <c r="W143" s="195">
        <v>0</v>
      </c>
      <c r="X143" s="203">
        <v>0</v>
      </c>
      <c r="Y143" s="198">
        <v>0</v>
      </c>
      <c r="Z143" s="197">
        <v>0</v>
      </c>
      <c r="AA143" s="205">
        <v>311.84999999999997</v>
      </c>
      <c r="AB143" s="197">
        <v>0</v>
      </c>
      <c r="AC143" s="197">
        <v>0</v>
      </c>
      <c r="AD143" s="197">
        <v>0</v>
      </c>
    </row>
    <row r="144" spans="1:30" ht="26.4" x14ac:dyDescent="0.25">
      <c r="A144" s="196" t="s">
        <v>33</v>
      </c>
      <c r="B144" s="199" t="s">
        <v>14994</v>
      </c>
      <c r="C144" s="199">
        <v>11510</v>
      </c>
      <c r="D144" s="199">
        <v>1</v>
      </c>
      <c r="E144" s="200" t="s">
        <v>2</v>
      </c>
      <c r="F144" s="199">
        <v>1</v>
      </c>
      <c r="G144" s="199" t="s">
        <v>3</v>
      </c>
      <c r="H144" s="204">
        <v>21101</v>
      </c>
      <c r="I144" s="201" t="s">
        <v>14811</v>
      </c>
      <c r="J144" s="202" t="s">
        <v>606</v>
      </c>
      <c r="K144" s="201" t="s">
        <v>607</v>
      </c>
      <c r="L144" s="199"/>
      <c r="M144" s="199"/>
      <c r="N144" s="200" t="s">
        <v>849</v>
      </c>
      <c r="O144" s="199">
        <v>6</v>
      </c>
      <c r="P144" s="206">
        <v>18.63</v>
      </c>
      <c r="Q144" s="204" t="s">
        <v>302</v>
      </c>
      <c r="R144" s="205">
        <v>111.78</v>
      </c>
      <c r="S144" s="202">
        <v>0</v>
      </c>
      <c r="T144" s="201">
        <v>0</v>
      </c>
      <c r="U144" s="207">
        <v>0</v>
      </c>
      <c r="V144" s="208">
        <v>0</v>
      </c>
      <c r="W144" s="195">
        <v>0</v>
      </c>
      <c r="X144" s="203">
        <v>0</v>
      </c>
      <c r="Y144" s="198">
        <v>0</v>
      </c>
      <c r="Z144" s="197">
        <v>0</v>
      </c>
      <c r="AA144" s="205">
        <v>111.78</v>
      </c>
      <c r="AB144" s="197">
        <v>0</v>
      </c>
      <c r="AC144" s="197">
        <v>0</v>
      </c>
      <c r="AD144" s="197">
        <v>0</v>
      </c>
    </row>
    <row r="145" spans="1:30" ht="26.4" x14ac:dyDescent="0.25">
      <c r="A145" s="196" t="s">
        <v>33</v>
      </c>
      <c r="B145" s="199" t="s">
        <v>14994</v>
      </c>
      <c r="C145" s="199">
        <v>11510</v>
      </c>
      <c r="D145" s="199">
        <v>1</v>
      </c>
      <c r="E145" s="200" t="s">
        <v>2</v>
      </c>
      <c r="F145" s="199">
        <v>1</v>
      </c>
      <c r="G145" s="199" t="s">
        <v>3</v>
      </c>
      <c r="H145" s="204">
        <v>21101</v>
      </c>
      <c r="I145" s="201" t="s">
        <v>14811</v>
      </c>
      <c r="J145" s="202" t="s">
        <v>1084</v>
      </c>
      <c r="K145" s="201" t="s">
        <v>1085</v>
      </c>
      <c r="L145" s="199"/>
      <c r="M145" s="199"/>
      <c r="N145" s="200" t="s">
        <v>15004</v>
      </c>
      <c r="O145" s="199">
        <v>4</v>
      </c>
      <c r="P145" s="206">
        <v>42.12</v>
      </c>
      <c r="Q145" s="204" t="s">
        <v>302</v>
      </c>
      <c r="R145" s="205">
        <v>168.48</v>
      </c>
      <c r="S145" s="202">
        <v>0</v>
      </c>
      <c r="T145" s="201">
        <v>0</v>
      </c>
      <c r="U145" s="207">
        <v>0</v>
      </c>
      <c r="V145" s="208">
        <v>0</v>
      </c>
      <c r="W145" s="195">
        <v>0</v>
      </c>
      <c r="X145" s="203">
        <v>0</v>
      </c>
      <c r="Y145" s="198">
        <v>0</v>
      </c>
      <c r="Z145" s="197">
        <v>0</v>
      </c>
      <c r="AA145" s="205">
        <v>168.48</v>
      </c>
      <c r="AB145" s="197">
        <v>0</v>
      </c>
      <c r="AC145" s="197">
        <v>0</v>
      </c>
      <c r="AD145" s="197">
        <v>0</v>
      </c>
    </row>
    <row r="146" spans="1:30" ht="26.4" x14ac:dyDescent="0.25">
      <c r="A146" s="196" t="s">
        <v>33</v>
      </c>
      <c r="B146" s="199" t="s">
        <v>14994</v>
      </c>
      <c r="C146" s="199">
        <v>11510</v>
      </c>
      <c r="D146" s="199">
        <v>1</v>
      </c>
      <c r="E146" s="200" t="s">
        <v>2</v>
      </c>
      <c r="F146" s="199">
        <v>1</v>
      </c>
      <c r="G146" s="199" t="s">
        <v>3</v>
      </c>
      <c r="H146" s="204">
        <v>21101</v>
      </c>
      <c r="I146" s="201" t="s">
        <v>14811</v>
      </c>
      <c r="J146" s="202" t="s">
        <v>1736</v>
      </c>
      <c r="K146" s="201" t="s">
        <v>552</v>
      </c>
      <c r="L146" s="199"/>
      <c r="M146" s="199"/>
      <c r="N146" s="200" t="s">
        <v>15004</v>
      </c>
      <c r="O146" s="199">
        <v>3</v>
      </c>
      <c r="P146" s="206">
        <v>44.82</v>
      </c>
      <c r="Q146" s="204" t="s">
        <v>302</v>
      </c>
      <c r="R146" s="205">
        <v>134.46</v>
      </c>
      <c r="S146" s="202">
        <v>0</v>
      </c>
      <c r="T146" s="201">
        <v>0</v>
      </c>
      <c r="U146" s="207">
        <v>0</v>
      </c>
      <c r="V146" s="208">
        <v>0</v>
      </c>
      <c r="W146" s="195">
        <v>0</v>
      </c>
      <c r="X146" s="203">
        <v>0</v>
      </c>
      <c r="Y146" s="198">
        <v>0</v>
      </c>
      <c r="Z146" s="197">
        <v>0</v>
      </c>
      <c r="AA146" s="205">
        <v>134.46</v>
      </c>
      <c r="AB146" s="197">
        <v>0</v>
      </c>
      <c r="AC146" s="197">
        <v>0</v>
      </c>
      <c r="AD146" s="197">
        <v>0</v>
      </c>
    </row>
    <row r="147" spans="1:30" ht="26.4" x14ac:dyDescent="0.25">
      <c r="A147" s="196" t="s">
        <v>33</v>
      </c>
      <c r="B147" s="199" t="s">
        <v>14994</v>
      </c>
      <c r="C147" s="199">
        <v>11510</v>
      </c>
      <c r="D147" s="199">
        <v>1</v>
      </c>
      <c r="E147" s="200" t="s">
        <v>2</v>
      </c>
      <c r="F147" s="199">
        <v>1</v>
      </c>
      <c r="G147" s="199" t="s">
        <v>3</v>
      </c>
      <c r="H147" s="204">
        <v>21101</v>
      </c>
      <c r="I147" s="201" t="s">
        <v>14811</v>
      </c>
      <c r="J147" s="202" t="s">
        <v>265</v>
      </c>
      <c r="K147" s="201" t="s">
        <v>1251</v>
      </c>
      <c r="L147" s="199"/>
      <c r="M147" s="199"/>
      <c r="N147" s="200" t="s">
        <v>849</v>
      </c>
      <c r="O147" s="199">
        <v>2</v>
      </c>
      <c r="P147" s="206">
        <v>128.52000000000001</v>
      </c>
      <c r="Q147" s="204" t="s">
        <v>302</v>
      </c>
      <c r="R147" s="205">
        <v>257.04000000000002</v>
      </c>
      <c r="S147" s="202">
        <v>0</v>
      </c>
      <c r="T147" s="201">
        <v>0</v>
      </c>
      <c r="U147" s="207">
        <v>0</v>
      </c>
      <c r="V147" s="208">
        <v>0</v>
      </c>
      <c r="W147" s="195">
        <v>0</v>
      </c>
      <c r="X147" s="203">
        <v>0</v>
      </c>
      <c r="Y147" s="198">
        <v>0</v>
      </c>
      <c r="Z147" s="197">
        <v>0</v>
      </c>
      <c r="AA147" s="205">
        <v>257.04000000000002</v>
      </c>
      <c r="AB147" s="197">
        <v>0</v>
      </c>
      <c r="AC147" s="197">
        <v>0</v>
      </c>
      <c r="AD147" s="197">
        <v>0</v>
      </c>
    </row>
    <row r="148" spans="1:30" ht="26.4" x14ac:dyDescent="0.25">
      <c r="A148" s="196" t="s">
        <v>33</v>
      </c>
      <c r="B148" s="199" t="s">
        <v>14994</v>
      </c>
      <c r="C148" s="199">
        <v>11510</v>
      </c>
      <c r="D148" s="199">
        <v>1</v>
      </c>
      <c r="E148" s="200" t="s">
        <v>2</v>
      </c>
      <c r="F148" s="199">
        <v>1</v>
      </c>
      <c r="G148" s="199" t="s">
        <v>3</v>
      </c>
      <c r="H148" s="204">
        <v>21101</v>
      </c>
      <c r="I148" s="201" t="s">
        <v>14811</v>
      </c>
      <c r="J148" s="202" t="s">
        <v>1261</v>
      </c>
      <c r="K148" s="201" t="s">
        <v>1262</v>
      </c>
      <c r="L148" s="199"/>
      <c r="M148" s="199"/>
      <c r="N148" s="200" t="s">
        <v>849</v>
      </c>
      <c r="O148" s="199">
        <v>11</v>
      </c>
      <c r="P148" s="206">
        <v>12.69</v>
      </c>
      <c r="Q148" s="204" t="s">
        <v>302</v>
      </c>
      <c r="R148" s="205">
        <v>139.59</v>
      </c>
      <c r="S148" s="202">
        <v>0</v>
      </c>
      <c r="T148" s="201">
        <v>0</v>
      </c>
      <c r="U148" s="207">
        <v>0</v>
      </c>
      <c r="V148" s="208">
        <v>0</v>
      </c>
      <c r="W148" s="195">
        <v>0</v>
      </c>
      <c r="X148" s="203">
        <v>0</v>
      </c>
      <c r="Y148" s="198">
        <v>0</v>
      </c>
      <c r="Z148" s="197">
        <v>0</v>
      </c>
      <c r="AA148" s="205">
        <v>139.59</v>
      </c>
      <c r="AB148" s="197">
        <v>0</v>
      </c>
      <c r="AC148" s="197">
        <v>0</v>
      </c>
      <c r="AD148" s="197">
        <v>0</v>
      </c>
    </row>
    <row r="149" spans="1:30" ht="26.4" x14ac:dyDescent="0.25">
      <c r="A149" s="196" t="s">
        <v>33</v>
      </c>
      <c r="B149" s="199" t="s">
        <v>14994</v>
      </c>
      <c r="C149" s="199">
        <v>11510</v>
      </c>
      <c r="D149" s="199">
        <v>1</v>
      </c>
      <c r="E149" s="200" t="s">
        <v>2</v>
      </c>
      <c r="F149" s="199">
        <v>1</v>
      </c>
      <c r="G149" s="199" t="s">
        <v>3</v>
      </c>
      <c r="H149" s="204">
        <v>21101</v>
      </c>
      <c r="I149" s="201" t="s">
        <v>14811</v>
      </c>
      <c r="J149" s="202" t="s">
        <v>1289</v>
      </c>
      <c r="K149" s="201" t="s">
        <v>1290</v>
      </c>
      <c r="L149" s="199"/>
      <c r="M149" s="199"/>
      <c r="N149" s="200" t="s">
        <v>849</v>
      </c>
      <c r="O149" s="199">
        <v>5</v>
      </c>
      <c r="P149" s="206">
        <v>142.56</v>
      </c>
      <c r="Q149" s="204" t="s">
        <v>302</v>
      </c>
      <c r="R149" s="205">
        <v>712.8</v>
      </c>
      <c r="S149" s="202">
        <v>0</v>
      </c>
      <c r="T149" s="201">
        <v>0</v>
      </c>
      <c r="U149" s="207">
        <v>0</v>
      </c>
      <c r="V149" s="208">
        <v>0</v>
      </c>
      <c r="W149" s="195">
        <v>0</v>
      </c>
      <c r="X149" s="203">
        <v>0</v>
      </c>
      <c r="Y149" s="198">
        <v>0</v>
      </c>
      <c r="Z149" s="197">
        <v>0</v>
      </c>
      <c r="AA149" s="205">
        <v>712.8</v>
      </c>
      <c r="AB149" s="197">
        <v>0</v>
      </c>
      <c r="AC149" s="197">
        <v>0</v>
      </c>
      <c r="AD149" s="197">
        <v>0</v>
      </c>
    </row>
    <row r="150" spans="1:30" ht="26.4" x14ac:dyDescent="0.25">
      <c r="A150" s="196" t="s">
        <v>33</v>
      </c>
      <c r="B150" s="199" t="s">
        <v>14994</v>
      </c>
      <c r="C150" s="199">
        <v>11510</v>
      </c>
      <c r="D150" s="199">
        <v>1</v>
      </c>
      <c r="E150" s="200" t="s">
        <v>2</v>
      </c>
      <c r="F150" s="199">
        <v>1</v>
      </c>
      <c r="G150" s="199" t="s">
        <v>3</v>
      </c>
      <c r="H150" s="204">
        <v>21101</v>
      </c>
      <c r="I150" s="201" t="s">
        <v>14811</v>
      </c>
      <c r="J150" s="202" t="s">
        <v>86</v>
      </c>
      <c r="K150" s="201" t="s">
        <v>87</v>
      </c>
      <c r="L150" s="199"/>
      <c r="M150" s="199"/>
      <c r="N150" s="200" t="s">
        <v>849</v>
      </c>
      <c r="O150" s="199">
        <v>7</v>
      </c>
      <c r="P150" s="206">
        <v>55.62</v>
      </c>
      <c r="Q150" s="204" t="s">
        <v>302</v>
      </c>
      <c r="R150" s="205">
        <v>389.34</v>
      </c>
      <c r="S150" s="202">
        <v>0</v>
      </c>
      <c r="T150" s="201">
        <v>0</v>
      </c>
      <c r="U150" s="207">
        <v>0</v>
      </c>
      <c r="V150" s="208">
        <v>0</v>
      </c>
      <c r="W150" s="195">
        <v>0</v>
      </c>
      <c r="X150" s="203">
        <v>0</v>
      </c>
      <c r="Y150" s="198">
        <v>0</v>
      </c>
      <c r="Z150" s="197">
        <v>0</v>
      </c>
      <c r="AA150" s="205">
        <v>389.34</v>
      </c>
      <c r="AB150" s="197">
        <v>0</v>
      </c>
      <c r="AC150" s="197">
        <v>0</v>
      </c>
      <c r="AD150" s="197">
        <v>0</v>
      </c>
    </row>
    <row r="151" spans="1:30" ht="26.4" x14ac:dyDescent="0.25">
      <c r="A151" s="196" t="s">
        <v>33</v>
      </c>
      <c r="B151" s="199" t="s">
        <v>14994</v>
      </c>
      <c r="C151" s="199">
        <v>11510</v>
      </c>
      <c r="D151" s="199">
        <v>1</v>
      </c>
      <c r="E151" s="200" t="s">
        <v>2</v>
      </c>
      <c r="F151" s="199">
        <v>1</v>
      </c>
      <c r="G151" s="199" t="s">
        <v>3</v>
      </c>
      <c r="H151" s="204">
        <v>21101</v>
      </c>
      <c r="I151" s="201" t="s">
        <v>14811</v>
      </c>
      <c r="J151" s="202" t="s">
        <v>361</v>
      </c>
      <c r="K151" s="201" t="s">
        <v>2443</v>
      </c>
      <c r="L151" s="199"/>
      <c r="M151" s="199"/>
      <c r="N151" s="200" t="s">
        <v>849</v>
      </c>
      <c r="O151" s="199">
        <v>6</v>
      </c>
      <c r="P151" s="206">
        <v>42.66</v>
      </c>
      <c r="Q151" s="204" t="s">
        <v>302</v>
      </c>
      <c r="R151" s="205">
        <v>255.95999999999998</v>
      </c>
      <c r="S151" s="202">
        <v>0</v>
      </c>
      <c r="T151" s="201">
        <v>0</v>
      </c>
      <c r="U151" s="207">
        <v>0</v>
      </c>
      <c r="V151" s="208">
        <v>0</v>
      </c>
      <c r="W151" s="195">
        <v>0</v>
      </c>
      <c r="X151" s="203">
        <v>0</v>
      </c>
      <c r="Y151" s="198">
        <v>0</v>
      </c>
      <c r="Z151" s="197">
        <v>0</v>
      </c>
      <c r="AA151" s="205">
        <v>255.95999999999998</v>
      </c>
      <c r="AB151" s="197">
        <v>0</v>
      </c>
      <c r="AC151" s="197">
        <v>0</v>
      </c>
      <c r="AD151" s="197">
        <v>0</v>
      </c>
    </row>
    <row r="152" spans="1:30" ht="26.4" x14ac:dyDescent="0.25">
      <c r="A152" s="196" t="s">
        <v>33</v>
      </c>
      <c r="B152" s="199" t="s">
        <v>14994</v>
      </c>
      <c r="C152" s="199">
        <v>11510</v>
      </c>
      <c r="D152" s="199">
        <v>1</v>
      </c>
      <c r="E152" s="200" t="s">
        <v>2</v>
      </c>
      <c r="F152" s="199">
        <v>1</v>
      </c>
      <c r="G152" s="199" t="s">
        <v>3</v>
      </c>
      <c r="H152" s="204">
        <v>21101</v>
      </c>
      <c r="I152" s="201" t="s">
        <v>14811</v>
      </c>
      <c r="J152" s="202" t="s">
        <v>1879</v>
      </c>
      <c r="K152" s="201" t="s">
        <v>1880</v>
      </c>
      <c r="L152" s="199"/>
      <c r="M152" s="199"/>
      <c r="N152" s="200" t="s">
        <v>15005</v>
      </c>
      <c r="O152" s="199">
        <v>15</v>
      </c>
      <c r="P152" s="206">
        <v>55.08</v>
      </c>
      <c r="Q152" s="204" t="s">
        <v>302</v>
      </c>
      <c r="R152" s="205">
        <v>826.19999999999993</v>
      </c>
      <c r="S152" s="202">
        <v>0</v>
      </c>
      <c r="T152" s="201">
        <v>0</v>
      </c>
      <c r="U152" s="207">
        <v>0</v>
      </c>
      <c r="V152" s="208">
        <v>0</v>
      </c>
      <c r="W152" s="195">
        <v>0</v>
      </c>
      <c r="X152" s="203">
        <v>0</v>
      </c>
      <c r="Y152" s="198">
        <v>0</v>
      </c>
      <c r="Z152" s="197">
        <v>0</v>
      </c>
      <c r="AA152" s="205">
        <v>826.19999999999993</v>
      </c>
      <c r="AB152" s="197">
        <v>0</v>
      </c>
      <c r="AC152" s="197">
        <v>0</v>
      </c>
      <c r="AD152" s="197">
        <v>0</v>
      </c>
    </row>
    <row r="153" spans="1:30" ht="26.4" x14ac:dyDescent="0.25">
      <c r="A153" s="196" t="s">
        <v>33</v>
      </c>
      <c r="B153" s="199" t="s">
        <v>14994</v>
      </c>
      <c r="C153" s="199">
        <v>11510</v>
      </c>
      <c r="D153" s="199">
        <v>1</v>
      </c>
      <c r="E153" s="200" t="s">
        <v>2</v>
      </c>
      <c r="F153" s="199">
        <v>1</v>
      </c>
      <c r="G153" s="199" t="s">
        <v>3</v>
      </c>
      <c r="H153" s="204">
        <v>21101</v>
      </c>
      <c r="I153" s="201" t="s">
        <v>14811</v>
      </c>
      <c r="J153" s="202" t="s">
        <v>1365</v>
      </c>
      <c r="K153" s="201" t="s">
        <v>1366</v>
      </c>
      <c r="L153" s="199"/>
      <c r="M153" s="199"/>
      <c r="N153" s="200" t="s">
        <v>15004</v>
      </c>
      <c r="O153" s="199">
        <v>25</v>
      </c>
      <c r="P153" s="206">
        <v>12.42</v>
      </c>
      <c r="Q153" s="204" t="s">
        <v>302</v>
      </c>
      <c r="R153" s="205">
        <v>310.5</v>
      </c>
      <c r="S153" s="202">
        <v>0</v>
      </c>
      <c r="T153" s="201">
        <v>0</v>
      </c>
      <c r="U153" s="207">
        <v>0</v>
      </c>
      <c r="V153" s="208">
        <v>0</v>
      </c>
      <c r="W153" s="195">
        <v>0</v>
      </c>
      <c r="X153" s="203">
        <v>0</v>
      </c>
      <c r="Y153" s="198">
        <v>0</v>
      </c>
      <c r="Z153" s="197">
        <v>0</v>
      </c>
      <c r="AA153" s="205">
        <v>310.5</v>
      </c>
      <c r="AB153" s="197">
        <v>0</v>
      </c>
      <c r="AC153" s="197">
        <v>0</v>
      </c>
      <c r="AD153" s="197">
        <v>0</v>
      </c>
    </row>
    <row r="154" spans="1:30" ht="26.4" x14ac:dyDescent="0.25">
      <c r="A154" s="196" t="s">
        <v>33</v>
      </c>
      <c r="B154" s="199" t="s">
        <v>14994</v>
      </c>
      <c r="C154" s="199">
        <v>11510</v>
      </c>
      <c r="D154" s="199">
        <v>1</v>
      </c>
      <c r="E154" s="200" t="s">
        <v>2</v>
      </c>
      <c r="F154" s="199">
        <v>1</v>
      </c>
      <c r="G154" s="199" t="s">
        <v>3</v>
      </c>
      <c r="H154" s="204">
        <v>21101</v>
      </c>
      <c r="I154" s="201" t="s">
        <v>14811</v>
      </c>
      <c r="J154" s="202" t="s">
        <v>1370</v>
      </c>
      <c r="K154" s="201" t="s">
        <v>1371</v>
      </c>
      <c r="L154" s="199"/>
      <c r="M154" s="199"/>
      <c r="N154" s="200" t="s">
        <v>15004</v>
      </c>
      <c r="O154" s="199">
        <v>15</v>
      </c>
      <c r="P154" s="206">
        <v>23.76</v>
      </c>
      <c r="Q154" s="204" t="s">
        <v>302</v>
      </c>
      <c r="R154" s="205">
        <v>356.40000000000003</v>
      </c>
      <c r="S154" s="202">
        <v>0</v>
      </c>
      <c r="T154" s="201">
        <v>0</v>
      </c>
      <c r="U154" s="207">
        <v>0</v>
      </c>
      <c r="V154" s="208">
        <v>0</v>
      </c>
      <c r="W154" s="195">
        <v>0</v>
      </c>
      <c r="X154" s="203">
        <v>0</v>
      </c>
      <c r="Y154" s="198">
        <v>0</v>
      </c>
      <c r="Z154" s="197">
        <v>0</v>
      </c>
      <c r="AA154" s="205">
        <v>356.40000000000003</v>
      </c>
      <c r="AB154" s="197">
        <v>0</v>
      </c>
      <c r="AC154" s="197">
        <v>0</v>
      </c>
      <c r="AD154" s="197">
        <v>0</v>
      </c>
    </row>
    <row r="155" spans="1:30" ht="28.8" x14ac:dyDescent="0.25">
      <c r="A155" s="196" t="s">
        <v>33</v>
      </c>
      <c r="B155" s="199" t="s">
        <v>14994</v>
      </c>
      <c r="C155" s="199">
        <v>11510</v>
      </c>
      <c r="D155" s="199">
        <v>1</v>
      </c>
      <c r="E155" s="200" t="s">
        <v>2</v>
      </c>
      <c r="F155" s="199">
        <v>1</v>
      </c>
      <c r="G155" s="199" t="s">
        <v>3</v>
      </c>
      <c r="H155" s="204">
        <v>21101</v>
      </c>
      <c r="I155" s="201" t="s">
        <v>14811</v>
      </c>
      <c r="J155" s="202" t="s">
        <v>1372</v>
      </c>
      <c r="K155" s="201" t="s">
        <v>1373</v>
      </c>
      <c r="L155" s="199"/>
      <c r="M155" s="199"/>
      <c r="N155" s="200" t="s">
        <v>849</v>
      </c>
      <c r="O155" s="199">
        <v>5</v>
      </c>
      <c r="P155" s="206">
        <v>8.64</v>
      </c>
      <c r="Q155" s="204" t="s">
        <v>302</v>
      </c>
      <c r="R155" s="205">
        <v>43.2</v>
      </c>
      <c r="S155" s="202">
        <v>0</v>
      </c>
      <c r="T155" s="201">
        <v>0</v>
      </c>
      <c r="U155" s="207">
        <v>0</v>
      </c>
      <c r="V155" s="208">
        <v>0</v>
      </c>
      <c r="W155" s="195">
        <v>0</v>
      </c>
      <c r="X155" s="203">
        <v>0</v>
      </c>
      <c r="Y155" s="198">
        <v>0</v>
      </c>
      <c r="Z155" s="197">
        <v>0</v>
      </c>
      <c r="AA155" s="205">
        <v>43.2</v>
      </c>
      <c r="AB155" s="197">
        <v>0</v>
      </c>
      <c r="AC155" s="197">
        <v>0</v>
      </c>
      <c r="AD155" s="197">
        <v>0</v>
      </c>
    </row>
    <row r="156" spans="1:30" ht="28.8" x14ac:dyDescent="0.25">
      <c r="A156" s="196" t="s">
        <v>33</v>
      </c>
      <c r="B156" s="199" t="s">
        <v>14994</v>
      </c>
      <c r="C156" s="199">
        <v>11510</v>
      </c>
      <c r="D156" s="199">
        <v>1</v>
      </c>
      <c r="E156" s="200" t="s">
        <v>2</v>
      </c>
      <c r="F156" s="199">
        <v>1</v>
      </c>
      <c r="G156" s="199" t="s">
        <v>3</v>
      </c>
      <c r="H156" s="204">
        <v>21101</v>
      </c>
      <c r="I156" s="201" t="s">
        <v>14811</v>
      </c>
      <c r="J156" s="202" t="s">
        <v>186</v>
      </c>
      <c r="K156" s="201" t="s">
        <v>1378</v>
      </c>
      <c r="L156" s="199"/>
      <c r="M156" s="199"/>
      <c r="N156" s="200" t="s">
        <v>15004</v>
      </c>
      <c r="O156" s="199">
        <v>3</v>
      </c>
      <c r="P156" s="206">
        <v>45.36</v>
      </c>
      <c r="Q156" s="204" t="s">
        <v>302</v>
      </c>
      <c r="R156" s="205">
        <v>136.07999999999998</v>
      </c>
      <c r="S156" s="202">
        <v>0</v>
      </c>
      <c r="T156" s="201">
        <v>0</v>
      </c>
      <c r="U156" s="207">
        <v>0</v>
      </c>
      <c r="V156" s="208">
        <v>0</v>
      </c>
      <c r="W156" s="195">
        <v>0</v>
      </c>
      <c r="X156" s="203">
        <v>0</v>
      </c>
      <c r="Y156" s="198">
        <v>0</v>
      </c>
      <c r="Z156" s="197">
        <v>0</v>
      </c>
      <c r="AA156" s="205">
        <v>136.07999999999998</v>
      </c>
      <c r="AB156" s="197">
        <v>0</v>
      </c>
      <c r="AC156" s="197">
        <v>0</v>
      </c>
      <c r="AD156" s="197">
        <v>0</v>
      </c>
    </row>
    <row r="157" spans="1:30" ht="26.4" x14ac:dyDescent="0.25">
      <c r="A157" s="196" t="s">
        <v>33</v>
      </c>
      <c r="B157" s="199" t="s">
        <v>14994</v>
      </c>
      <c r="C157" s="199">
        <v>11510</v>
      </c>
      <c r="D157" s="199">
        <v>1</v>
      </c>
      <c r="E157" s="200" t="s">
        <v>2</v>
      </c>
      <c r="F157" s="199">
        <v>1</v>
      </c>
      <c r="G157" s="199" t="s">
        <v>3</v>
      </c>
      <c r="H157" s="204">
        <v>21101</v>
      </c>
      <c r="I157" s="201" t="s">
        <v>14811</v>
      </c>
      <c r="J157" s="202" t="s">
        <v>275</v>
      </c>
      <c r="K157" s="201" t="s">
        <v>276</v>
      </c>
      <c r="L157" s="199"/>
      <c r="M157" s="199"/>
      <c r="N157" s="200" t="s">
        <v>849</v>
      </c>
      <c r="O157" s="199">
        <v>10</v>
      </c>
      <c r="P157" s="206">
        <v>41.85</v>
      </c>
      <c r="Q157" s="204" t="s">
        <v>302</v>
      </c>
      <c r="R157" s="205">
        <v>418.5</v>
      </c>
      <c r="S157" s="202">
        <v>0</v>
      </c>
      <c r="T157" s="201">
        <v>0</v>
      </c>
      <c r="U157" s="207">
        <v>0</v>
      </c>
      <c r="V157" s="208">
        <v>0</v>
      </c>
      <c r="W157" s="195">
        <v>0</v>
      </c>
      <c r="X157" s="203">
        <v>0</v>
      </c>
      <c r="Y157" s="198">
        <v>0</v>
      </c>
      <c r="Z157" s="197">
        <v>0</v>
      </c>
      <c r="AA157" s="205">
        <v>418.5</v>
      </c>
      <c r="AB157" s="197">
        <v>0</v>
      </c>
      <c r="AC157" s="197">
        <v>0</v>
      </c>
      <c r="AD157" s="197">
        <v>0</v>
      </c>
    </row>
    <row r="158" spans="1:30" ht="26.4" x14ac:dyDescent="0.25">
      <c r="A158" s="196" t="s">
        <v>33</v>
      </c>
      <c r="B158" s="199" t="s">
        <v>14994</v>
      </c>
      <c r="C158" s="199">
        <v>11510</v>
      </c>
      <c r="D158" s="199">
        <v>1</v>
      </c>
      <c r="E158" s="200" t="s">
        <v>2</v>
      </c>
      <c r="F158" s="199">
        <v>1</v>
      </c>
      <c r="G158" s="199" t="s">
        <v>3</v>
      </c>
      <c r="H158" s="204">
        <v>21101</v>
      </c>
      <c r="I158" s="201" t="s">
        <v>14811</v>
      </c>
      <c r="J158" s="202" t="s">
        <v>61</v>
      </c>
      <c r="K158" s="201" t="s">
        <v>62</v>
      </c>
      <c r="L158" s="199"/>
      <c r="M158" s="199"/>
      <c r="N158" s="200" t="s">
        <v>849</v>
      </c>
      <c r="O158" s="199">
        <v>18</v>
      </c>
      <c r="P158" s="206">
        <v>21.33</v>
      </c>
      <c r="Q158" s="204" t="s">
        <v>302</v>
      </c>
      <c r="R158" s="205">
        <v>383.93999999999994</v>
      </c>
      <c r="S158" s="202">
        <v>0</v>
      </c>
      <c r="T158" s="201">
        <v>0</v>
      </c>
      <c r="U158" s="207">
        <v>0</v>
      </c>
      <c r="V158" s="208">
        <v>0</v>
      </c>
      <c r="W158" s="195">
        <v>0</v>
      </c>
      <c r="X158" s="203">
        <v>0</v>
      </c>
      <c r="Y158" s="198">
        <v>0</v>
      </c>
      <c r="Z158" s="197">
        <v>0</v>
      </c>
      <c r="AA158" s="205">
        <v>383.93999999999994</v>
      </c>
      <c r="AB158" s="197">
        <v>0</v>
      </c>
      <c r="AC158" s="197">
        <v>0</v>
      </c>
      <c r="AD158" s="197">
        <v>0</v>
      </c>
    </row>
    <row r="159" spans="1:30" ht="26.4" x14ac:dyDescent="0.25">
      <c r="A159" s="196" t="s">
        <v>33</v>
      </c>
      <c r="B159" s="199" t="s">
        <v>14994</v>
      </c>
      <c r="C159" s="199">
        <v>11510</v>
      </c>
      <c r="D159" s="199">
        <v>1</v>
      </c>
      <c r="E159" s="200" t="s">
        <v>2</v>
      </c>
      <c r="F159" s="199">
        <v>1</v>
      </c>
      <c r="G159" s="199" t="s">
        <v>3</v>
      </c>
      <c r="H159" s="204">
        <v>21101</v>
      </c>
      <c r="I159" s="201" t="s">
        <v>14811</v>
      </c>
      <c r="J159" s="202" t="s">
        <v>1965</v>
      </c>
      <c r="K159" s="201" t="s">
        <v>1966</v>
      </c>
      <c r="L159" s="199"/>
      <c r="M159" s="199"/>
      <c r="N159" s="200" t="s">
        <v>849</v>
      </c>
      <c r="O159" s="199">
        <v>5</v>
      </c>
      <c r="P159" s="206">
        <v>27</v>
      </c>
      <c r="Q159" s="204" t="s">
        <v>302</v>
      </c>
      <c r="R159" s="205">
        <v>135</v>
      </c>
      <c r="S159" s="202">
        <v>0</v>
      </c>
      <c r="T159" s="201">
        <v>0</v>
      </c>
      <c r="U159" s="207">
        <v>0</v>
      </c>
      <c r="V159" s="208">
        <v>0</v>
      </c>
      <c r="W159" s="195">
        <v>0</v>
      </c>
      <c r="X159" s="203">
        <v>0</v>
      </c>
      <c r="Y159" s="198">
        <v>0</v>
      </c>
      <c r="Z159" s="197">
        <v>0</v>
      </c>
      <c r="AA159" s="205">
        <v>135</v>
      </c>
      <c r="AB159" s="197">
        <v>0</v>
      </c>
      <c r="AC159" s="197">
        <v>0</v>
      </c>
      <c r="AD159" s="197">
        <v>0</v>
      </c>
    </row>
    <row r="160" spans="1:30" ht="26.4" x14ac:dyDescent="0.25">
      <c r="A160" s="196" t="s">
        <v>33</v>
      </c>
      <c r="B160" s="199" t="s">
        <v>14994</v>
      </c>
      <c r="C160" s="199">
        <v>11510</v>
      </c>
      <c r="D160" s="199">
        <v>1</v>
      </c>
      <c r="E160" s="200" t="s">
        <v>2</v>
      </c>
      <c r="F160" s="199">
        <v>1</v>
      </c>
      <c r="G160" s="199" t="s">
        <v>3</v>
      </c>
      <c r="H160" s="204">
        <v>21101</v>
      </c>
      <c r="I160" s="201" t="s">
        <v>14811</v>
      </c>
      <c r="J160" s="202" t="s">
        <v>871</v>
      </c>
      <c r="K160" s="201" t="s">
        <v>872</v>
      </c>
      <c r="L160" s="199"/>
      <c r="M160" s="199"/>
      <c r="N160" s="200" t="s">
        <v>849</v>
      </c>
      <c r="O160" s="199">
        <v>1</v>
      </c>
      <c r="P160" s="206">
        <v>58.86</v>
      </c>
      <c r="Q160" s="204" t="s">
        <v>302</v>
      </c>
      <c r="R160" s="205">
        <v>58.86</v>
      </c>
      <c r="S160" s="202">
        <v>0</v>
      </c>
      <c r="T160" s="201">
        <v>0</v>
      </c>
      <c r="U160" s="207">
        <v>0</v>
      </c>
      <c r="V160" s="208">
        <v>0</v>
      </c>
      <c r="W160" s="195">
        <v>0</v>
      </c>
      <c r="X160" s="203">
        <v>0</v>
      </c>
      <c r="Y160" s="198">
        <v>0</v>
      </c>
      <c r="Z160" s="197">
        <v>0</v>
      </c>
      <c r="AA160" s="205">
        <v>58.86</v>
      </c>
      <c r="AB160" s="197">
        <v>0</v>
      </c>
      <c r="AC160" s="197">
        <v>0</v>
      </c>
      <c r="AD160" s="197">
        <v>0</v>
      </c>
    </row>
    <row r="161" spans="1:30" ht="26.4" x14ac:dyDescent="0.25">
      <c r="A161" s="196" t="s">
        <v>33</v>
      </c>
      <c r="B161" s="199" t="s">
        <v>14994</v>
      </c>
      <c r="C161" s="199">
        <v>11510</v>
      </c>
      <c r="D161" s="199">
        <v>1</v>
      </c>
      <c r="E161" s="200" t="s">
        <v>2</v>
      </c>
      <c r="F161" s="199">
        <v>1</v>
      </c>
      <c r="G161" s="199" t="s">
        <v>3</v>
      </c>
      <c r="H161" s="204">
        <v>21101</v>
      </c>
      <c r="I161" s="201" t="s">
        <v>14811</v>
      </c>
      <c r="J161" s="202" t="s">
        <v>1443</v>
      </c>
      <c r="K161" s="201" t="s">
        <v>1444</v>
      </c>
      <c r="L161" s="199"/>
      <c r="M161" s="199"/>
      <c r="N161" s="200" t="s">
        <v>15005</v>
      </c>
      <c r="O161" s="199">
        <v>15</v>
      </c>
      <c r="P161" s="206">
        <v>29</v>
      </c>
      <c r="Q161" s="204" t="s">
        <v>302</v>
      </c>
      <c r="R161" s="205">
        <v>435</v>
      </c>
      <c r="S161" s="202">
        <v>0</v>
      </c>
      <c r="T161" s="201">
        <v>0</v>
      </c>
      <c r="U161" s="207">
        <v>0</v>
      </c>
      <c r="V161" s="208">
        <v>0</v>
      </c>
      <c r="W161" s="195">
        <v>0</v>
      </c>
      <c r="X161" s="203">
        <v>0</v>
      </c>
      <c r="Y161" s="198">
        <v>0</v>
      </c>
      <c r="Z161" s="197">
        <v>0</v>
      </c>
      <c r="AA161" s="205">
        <v>435</v>
      </c>
      <c r="AB161" s="197">
        <v>0</v>
      </c>
      <c r="AC161" s="197">
        <v>0</v>
      </c>
      <c r="AD161" s="197">
        <v>0</v>
      </c>
    </row>
    <row r="162" spans="1:30" ht="26.4" x14ac:dyDescent="0.25">
      <c r="A162" s="196" t="s">
        <v>33</v>
      </c>
      <c r="B162" s="199" t="s">
        <v>14994</v>
      </c>
      <c r="C162" s="199">
        <v>11510</v>
      </c>
      <c r="D162" s="199">
        <v>1</v>
      </c>
      <c r="E162" s="200" t="s">
        <v>2</v>
      </c>
      <c r="F162" s="199">
        <v>1</v>
      </c>
      <c r="G162" s="199" t="s">
        <v>3</v>
      </c>
      <c r="H162" s="204">
        <v>21101</v>
      </c>
      <c r="I162" s="201" t="s">
        <v>14811</v>
      </c>
      <c r="J162" s="202" t="s">
        <v>2494</v>
      </c>
      <c r="K162" s="201" t="s">
        <v>2495</v>
      </c>
      <c r="L162" s="199"/>
      <c r="M162" s="199"/>
      <c r="N162" s="200" t="s">
        <v>849</v>
      </c>
      <c r="O162" s="199">
        <v>3</v>
      </c>
      <c r="P162" s="206">
        <v>65.88</v>
      </c>
      <c r="Q162" s="204" t="s">
        <v>302</v>
      </c>
      <c r="R162" s="205">
        <v>197.64</v>
      </c>
      <c r="S162" s="202">
        <v>0</v>
      </c>
      <c r="T162" s="201">
        <v>0</v>
      </c>
      <c r="U162" s="207">
        <v>0</v>
      </c>
      <c r="V162" s="208">
        <v>0</v>
      </c>
      <c r="W162" s="195">
        <v>0</v>
      </c>
      <c r="X162" s="203">
        <v>0</v>
      </c>
      <c r="Y162" s="198">
        <v>0</v>
      </c>
      <c r="Z162" s="197">
        <v>0</v>
      </c>
      <c r="AA162" s="205">
        <v>197.64</v>
      </c>
      <c r="AB162" s="197">
        <v>0</v>
      </c>
      <c r="AC162" s="197">
        <v>0</v>
      </c>
      <c r="AD162" s="197">
        <v>0</v>
      </c>
    </row>
    <row r="163" spans="1:30" ht="26.4" x14ac:dyDescent="0.25">
      <c r="A163" s="196" t="s">
        <v>33</v>
      </c>
      <c r="B163" s="199" t="s">
        <v>14994</v>
      </c>
      <c r="C163" s="199">
        <v>11510</v>
      </c>
      <c r="D163" s="199">
        <v>1</v>
      </c>
      <c r="E163" s="200" t="s">
        <v>2</v>
      </c>
      <c r="F163" s="199">
        <v>1</v>
      </c>
      <c r="G163" s="199" t="s">
        <v>3</v>
      </c>
      <c r="H163" s="204">
        <v>21101</v>
      </c>
      <c r="I163" s="201" t="s">
        <v>14811</v>
      </c>
      <c r="J163" s="202" t="s">
        <v>602</v>
      </c>
      <c r="K163" s="201" t="s">
        <v>603</v>
      </c>
      <c r="L163" s="199"/>
      <c r="M163" s="199"/>
      <c r="N163" s="200" t="s">
        <v>15006</v>
      </c>
      <c r="O163" s="199">
        <v>1</v>
      </c>
      <c r="P163" s="206">
        <v>116.64</v>
      </c>
      <c r="Q163" s="204" t="s">
        <v>302</v>
      </c>
      <c r="R163" s="205">
        <v>116.64</v>
      </c>
      <c r="S163" s="202">
        <v>0</v>
      </c>
      <c r="T163" s="201">
        <v>0</v>
      </c>
      <c r="U163" s="207">
        <v>0</v>
      </c>
      <c r="V163" s="208">
        <v>0</v>
      </c>
      <c r="W163" s="195">
        <v>0</v>
      </c>
      <c r="X163" s="203">
        <v>0</v>
      </c>
      <c r="Y163" s="198">
        <v>0</v>
      </c>
      <c r="Z163" s="197">
        <v>0</v>
      </c>
      <c r="AA163" s="205">
        <v>116.64</v>
      </c>
      <c r="AB163" s="197">
        <v>0</v>
      </c>
      <c r="AC163" s="197">
        <v>0</v>
      </c>
      <c r="AD163" s="197">
        <v>0</v>
      </c>
    </row>
    <row r="164" spans="1:30" ht="26.4" x14ac:dyDescent="0.25">
      <c r="A164" s="196" t="s">
        <v>33</v>
      </c>
      <c r="B164" s="199" t="s">
        <v>14994</v>
      </c>
      <c r="C164" s="199">
        <v>11510</v>
      </c>
      <c r="D164" s="199">
        <v>1</v>
      </c>
      <c r="E164" s="200" t="s">
        <v>2</v>
      </c>
      <c r="F164" s="199">
        <v>1</v>
      </c>
      <c r="G164" s="199" t="s">
        <v>3</v>
      </c>
      <c r="H164" s="204">
        <v>21101</v>
      </c>
      <c r="I164" s="201" t="s">
        <v>14811</v>
      </c>
      <c r="J164" s="202" t="s">
        <v>115</v>
      </c>
      <c r="K164" s="201" t="s">
        <v>116</v>
      </c>
      <c r="L164" s="199"/>
      <c r="M164" s="199"/>
      <c r="N164" s="200" t="s">
        <v>15006</v>
      </c>
      <c r="O164" s="199">
        <v>2</v>
      </c>
      <c r="P164" s="206">
        <v>203.04</v>
      </c>
      <c r="Q164" s="204" t="s">
        <v>302</v>
      </c>
      <c r="R164" s="205">
        <v>406.08</v>
      </c>
      <c r="S164" s="202">
        <v>0</v>
      </c>
      <c r="T164" s="201">
        <v>0</v>
      </c>
      <c r="U164" s="207">
        <v>0</v>
      </c>
      <c r="V164" s="208">
        <v>0</v>
      </c>
      <c r="W164" s="195">
        <v>0</v>
      </c>
      <c r="X164" s="203">
        <v>0</v>
      </c>
      <c r="Y164" s="198">
        <v>0</v>
      </c>
      <c r="Z164" s="197">
        <v>0</v>
      </c>
      <c r="AA164" s="205">
        <v>406.08</v>
      </c>
      <c r="AB164" s="197">
        <v>0</v>
      </c>
      <c r="AC164" s="197">
        <v>0</v>
      </c>
      <c r="AD164" s="197">
        <v>0</v>
      </c>
    </row>
    <row r="165" spans="1:30" ht="26.4" x14ac:dyDescent="0.25">
      <c r="A165" s="196" t="s">
        <v>33</v>
      </c>
      <c r="B165" s="199" t="s">
        <v>14994</v>
      </c>
      <c r="C165" s="199">
        <v>11510</v>
      </c>
      <c r="D165" s="199">
        <v>1</v>
      </c>
      <c r="E165" s="200" t="s">
        <v>2</v>
      </c>
      <c r="F165" s="199">
        <v>1</v>
      </c>
      <c r="G165" s="199" t="s">
        <v>3</v>
      </c>
      <c r="H165" s="204">
        <v>21101</v>
      </c>
      <c r="I165" s="201" t="s">
        <v>14811</v>
      </c>
      <c r="J165" s="202" t="s">
        <v>113</v>
      </c>
      <c r="K165" s="201" t="s">
        <v>114</v>
      </c>
      <c r="L165" s="199"/>
      <c r="M165" s="199"/>
      <c r="N165" s="200" t="s">
        <v>15006</v>
      </c>
      <c r="O165" s="199">
        <v>2</v>
      </c>
      <c r="P165" s="206">
        <v>235.71</v>
      </c>
      <c r="Q165" s="204" t="s">
        <v>302</v>
      </c>
      <c r="R165" s="205">
        <v>471.42</v>
      </c>
      <c r="S165" s="202">
        <v>0</v>
      </c>
      <c r="T165" s="201">
        <v>0</v>
      </c>
      <c r="U165" s="207">
        <v>0</v>
      </c>
      <c r="V165" s="208">
        <v>0</v>
      </c>
      <c r="W165" s="195">
        <v>0</v>
      </c>
      <c r="X165" s="203">
        <v>0</v>
      </c>
      <c r="Y165" s="198">
        <v>0</v>
      </c>
      <c r="Z165" s="197">
        <v>0</v>
      </c>
      <c r="AA165" s="205">
        <v>471.42</v>
      </c>
      <c r="AB165" s="197">
        <v>0</v>
      </c>
      <c r="AC165" s="197">
        <v>0</v>
      </c>
      <c r="AD165" s="197">
        <v>0</v>
      </c>
    </row>
    <row r="166" spans="1:30" ht="26.4" x14ac:dyDescent="0.25">
      <c r="A166" s="196" t="s">
        <v>33</v>
      </c>
      <c r="B166" s="199" t="s">
        <v>14994</v>
      </c>
      <c r="C166" s="199">
        <v>11510</v>
      </c>
      <c r="D166" s="199">
        <v>1</v>
      </c>
      <c r="E166" s="200" t="s">
        <v>2</v>
      </c>
      <c r="F166" s="199">
        <v>1</v>
      </c>
      <c r="G166" s="199" t="s">
        <v>3</v>
      </c>
      <c r="H166" s="204">
        <v>21101</v>
      </c>
      <c r="I166" s="201" t="s">
        <v>14811</v>
      </c>
      <c r="J166" s="202" t="s">
        <v>535</v>
      </c>
      <c r="K166" s="201" t="s">
        <v>536</v>
      </c>
      <c r="L166" s="199"/>
      <c r="M166" s="199"/>
      <c r="N166" s="200" t="s">
        <v>15006</v>
      </c>
      <c r="O166" s="199">
        <v>7</v>
      </c>
      <c r="P166" s="206">
        <v>63.45</v>
      </c>
      <c r="Q166" s="204" t="s">
        <v>302</v>
      </c>
      <c r="R166" s="205">
        <v>444.15000000000003</v>
      </c>
      <c r="S166" s="202">
        <v>0</v>
      </c>
      <c r="T166" s="201">
        <v>0</v>
      </c>
      <c r="U166" s="207">
        <v>0</v>
      </c>
      <c r="V166" s="208">
        <v>0</v>
      </c>
      <c r="W166" s="195">
        <v>0</v>
      </c>
      <c r="X166" s="203">
        <v>0</v>
      </c>
      <c r="Y166" s="198">
        <v>0</v>
      </c>
      <c r="Z166" s="197">
        <v>0</v>
      </c>
      <c r="AA166" s="205">
        <v>444.15000000000003</v>
      </c>
      <c r="AB166" s="197">
        <v>0</v>
      </c>
      <c r="AC166" s="197">
        <v>0</v>
      </c>
      <c r="AD166" s="197">
        <v>0</v>
      </c>
    </row>
    <row r="167" spans="1:30" ht="26.4" x14ac:dyDescent="0.25">
      <c r="A167" s="196" t="s">
        <v>33</v>
      </c>
      <c r="B167" s="199" t="s">
        <v>14994</v>
      </c>
      <c r="C167" s="199">
        <v>11510</v>
      </c>
      <c r="D167" s="199">
        <v>1</v>
      </c>
      <c r="E167" s="200" t="s">
        <v>2</v>
      </c>
      <c r="F167" s="199">
        <v>1</v>
      </c>
      <c r="G167" s="199" t="s">
        <v>3</v>
      </c>
      <c r="H167" s="204">
        <v>21101</v>
      </c>
      <c r="I167" s="201" t="s">
        <v>14811</v>
      </c>
      <c r="J167" s="202" t="s">
        <v>357</v>
      </c>
      <c r="K167" s="201" t="s">
        <v>358</v>
      </c>
      <c r="L167" s="199"/>
      <c r="M167" s="199"/>
      <c r="N167" s="200" t="s">
        <v>849</v>
      </c>
      <c r="O167" s="199">
        <v>5</v>
      </c>
      <c r="P167" s="206">
        <v>11.34</v>
      </c>
      <c r="Q167" s="204" t="s">
        <v>302</v>
      </c>
      <c r="R167" s="205">
        <v>56.7</v>
      </c>
      <c r="S167" s="202">
        <v>0</v>
      </c>
      <c r="T167" s="201">
        <v>0</v>
      </c>
      <c r="U167" s="207">
        <v>0</v>
      </c>
      <c r="V167" s="208">
        <v>0</v>
      </c>
      <c r="W167" s="195">
        <v>0</v>
      </c>
      <c r="X167" s="203">
        <v>0</v>
      </c>
      <c r="Y167" s="198">
        <v>0</v>
      </c>
      <c r="Z167" s="197">
        <v>0</v>
      </c>
      <c r="AA167" s="205">
        <v>56.7</v>
      </c>
      <c r="AB167" s="197">
        <v>0</v>
      </c>
      <c r="AC167" s="197">
        <v>0</v>
      </c>
      <c r="AD167" s="197">
        <v>0</v>
      </c>
    </row>
    <row r="168" spans="1:30" ht="26.4" x14ac:dyDescent="0.25">
      <c r="A168" s="196" t="s">
        <v>33</v>
      </c>
      <c r="B168" s="199" t="s">
        <v>14994</v>
      </c>
      <c r="C168" s="199">
        <v>51351</v>
      </c>
      <c r="D168" s="199">
        <v>1</v>
      </c>
      <c r="E168" s="200" t="s">
        <v>2</v>
      </c>
      <c r="F168" s="199">
        <v>1</v>
      </c>
      <c r="G168" s="199" t="s">
        <v>3</v>
      </c>
      <c r="H168" s="204">
        <v>35101</v>
      </c>
      <c r="I168" s="201" t="s">
        <v>14886</v>
      </c>
      <c r="J168" s="202"/>
      <c r="K168" s="201" t="s">
        <v>15007</v>
      </c>
      <c r="L168" s="199"/>
      <c r="M168" s="199"/>
      <c r="N168" s="200" t="s">
        <v>14997</v>
      </c>
      <c r="O168" s="199">
        <v>1</v>
      </c>
      <c r="P168" s="206">
        <v>8120</v>
      </c>
      <c r="Q168" s="204" t="s">
        <v>302</v>
      </c>
      <c r="R168" s="205">
        <v>8120</v>
      </c>
      <c r="S168" s="202">
        <v>0</v>
      </c>
      <c r="T168" s="201">
        <v>0</v>
      </c>
      <c r="U168" s="207">
        <v>0</v>
      </c>
      <c r="V168" s="208">
        <v>0</v>
      </c>
      <c r="W168" s="195">
        <v>0</v>
      </c>
      <c r="X168" s="203">
        <v>0</v>
      </c>
      <c r="Y168" s="198">
        <v>0</v>
      </c>
      <c r="Z168" s="197">
        <v>0</v>
      </c>
      <c r="AA168" s="205">
        <v>8120</v>
      </c>
      <c r="AB168" s="197">
        <v>0</v>
      </c>
      <c r="AC168" s="197">
        <v>0</v>
      </c>
      <c r="AD168" s="197">
        <v>0</v>
      </c>
    </row>
    <row r="169" spans="1:30" ht="28.8" x14ac:dyDescent="0.25">
      <c r="A169" s="196" t="s">
        <v>33</v>
      </c>
      <c r="B169" s="199" t="s">
        <v>14994</v>
      </c>
      <c r="C169" s="199">
        <v>51352</v>
      </c>
      <c r="D169" s="199">
        <v>1</v>
      </c>
      <c r="E169" s="200" t="s">
        <v>2</v>
      </c>
      <c r="F169" s="199">
        <v>1</v>
      </c>
      <c r="G169" s="199" t="s">
        <v>3</v>
      </c>
      <c r="H169" s="204">
        <v>35201</v>
      </c>
      <c r="I169" s="201" t="s">
        <v>14887</v>
      </c>
      <c r="J169" s="202"/>
      <c r="K169" s="201" t="s">
        <v>15008</v>
      </c>
      <c r="L169" s="199"/>
      <c r="M169" s="199"/>
      <c r="N169" s="200" t="s">
        <v>14997</v>
      </c>
      <c r="O169" s="199">
        <v>1</v>
      </c>
      <c r="P169" s="206">
        <v>3500</v>
      </c>
      <c r="Q169" s="204" t="s">
        <v>302</v>
      </c>
      <c r="R169" s="205">
        <v>3500</v>
      </c>
      <c r="S169" s="202">
        <v>0</v>
      </c>
      <c r="T169" s="201">
        <v>0</v>
      </c>
      <c r="U169" s="207">
        <v>0</v>
      </c>
      <c r="V169" s="208">
        <v>0</v>
      </c>
      <c r="W169" s="195">
        <v>0</v>
      </c>
      <c r="X169" s="203">
        <v>0</v>
      </c>
      <c r="Y169" s="198">
        <v>0</v>
      </c>
      <c r="Z169" s="197">
        <v>0</v>
      </c>
      <c r="AA169" s="205">
        <v>3500</v>
      </c>
      <c r="AB169" s="197">
        <v>0</v>
      </c>
      <c r="AC169" s="197">
        <v>0</v>
      </c>
      <c r="AD169" s="197">
        <v>0</v>
      </c>
    </row>
    <row r="170" spans="1:30" ht="26.4" x14ac:dyDescent="0.25">
      <c r="A170" s="196" t="s">
        <v>33</v>
      </c>
      <c r="B170" s="199" t="s">
        <v>14994</v>
      </c>
      <c r="C170" s="199">
        <v>51358</v>
      </c>
      <c r="D170" s="199">
        <v>1</v>
      </c>
      <c r="E170" s="200" t="s">
        <v>2</v>
      </c>
      <c r="F170" s="199">
        <v>1</v>
      </c>
      <c r="G170" s="199" t="s">
        <v>9</v>
      </c>
      <c r="H170" s="204">
        <v>35801</v>
      </c>
      <c r="I170" s="201" t="s">
        <v>14893</v>
      </c>
      <c r="J170" s="202"/>
      <c r="K170" s="201" t="s">
        <v>15009</v>
      </c>
      <c r="L170" s="199"/>
      <c r="M170" s="199"/>
      <c r="N170" s="200" t="s">
        <v>14997</v>
      </c>
      <c r="O170" s="199">
        <v>1</v>
      </c>
      <c r="P170" s="206">
        <v>15834</v>
      </c>
      <c r="Q170" s="204" t="s">
        <v>302</v>
      </c>
      <c r="R170" s="205">
        <v>15834</v>
      </c>
      <c r="S170" s="202">
        <v>0</v>
      </c>
      <c r="T170" s="201">
        <v>0</v>
      </c>
      <c r="U170" s="207">
        <v>0</v>
      </c>
      <c r="V170" s="208">
        <v>0</v>
      </c>
      <c r="W170" s="195">
        <v>0</v>
      </c>
      <c r="X170" s="203">
        <v>0</v>
      </c>
      <c r="Y170" s="198">
        <v>0</v>
      </c>
      <c r="Z170" s="197">
        <v>0</v>
      </c>
      <c r="AA170" s="205">
        <v>15834</v>
      </c>
      <c r="AB170" s="197">
        <v>0</v>
      </c>
      <c r="AC170" s="197">
        <v>0</v>
      </c>
      <c r="AD170" s="197">
        <v>0</v>
      </c>
    </row>
    <row r="171" spans="1:30" ht="26.4" x14ac:dyDescent="0.25">
      <c r="A171" s="196" t="s">
        <v>33</v>
      </c>
      <c r="B171" s="199" t="s">
        <v>14994</v>
      </c>
      <c r="C171" s="199">
        <v>51358</v>
      </c>
      <c r="D171" s="199">
        <v>1</v>
      </c>
      <c r="E171" s="200" t="s">
        <v>6</v>
      </c>
      <c r="F171" s="199">
        <v>88</v>
      </c>
      <c r="G171" s="199" t="s">
        <v>14969</v>
      </c>
      <c r="H171" s="204">
        <v>35801</v>
      </c>
      <c r="I171" s="201" t="s">
        <v>14893</v>
      </c>
      <c r="J171" s="202"/>
      <c r="K171" s="201" t="s">
        <v>15010</v>
      </c>
      <c r="L171" s="199"/>
      <c r="M171" s="199"/>
      <c r="N171" s="200" t="s">
        <v>14997</v>
      </c>
      <c r="O171" s="199">
        <v>1</v>
      </c>
      <c r="P171" s="206">
        <v>9500.4</v>
      </c>
      <c r="Q171" s="204" t="s">
        <v>302</v>
      </c>
      <c r="R171" s="205">
        <v>9500.4</v>
      </c>
      <c r="S171" s="202">
        <v>0</v>
      </c>
      <c r="T171" s="201">
        <v>0</v>
      </c>
      <c r="U171" s="207">
        <v>0</v>
      </c>
      <c r="V171" s="208">
        <v>0</v>
      </c>
      <c r="W171" s="195">
        <v>0</v>
      </c>
      <c r="X171" s="203">
        <v>0</v>
      </c>
      <c r="Y171" s="198">
        <v>0</v>
      </c>
      <c r="Z171" s="197">
        <v>0</v>
      </c>
      <c r="AA171" s="205">
        <v>9500.4</v>
      </c>
      <c r="AB171" s="197">
        <v>0</v>
      </c>
      <c r="AC171" s="197">
        <v>0</v>
      </c>
      <c r="AD171" s="197">
        <v>0</v>
      </c>
    </row>
    <row r="172" spans="1:30" ht="26.4" x14ac:dyDescent="0.25">
      <c r="A172" s="196" t="s">
        <v>33</v>
      </c>
      <c r="B172" s="199" t="s">
        <v>14994</v>
      </c>
      <c r="C172" s="199">
        <v>11510</v>
      </c>
      <c r="D172" s="199">
        <v>1</v>
      </c>
      <c r="E172" s="200" t="s">
        <v>2</v>
      </c>
      <c r="F172" s="199">
        <v>1</v>
      </c>
      <c r="G172" s="199" t="s">
        <v>3</v>
      </c>
      <c r="H172" s="204">
        <v>21601</v>
      </c>
      <c r="I172" s="201" t="s">
        <v>14816</v>
      </c>
      <c r="J172" s="202" t="s">
        <v>5528</v>
      </c>
      <c r="K172" s="201" t="s">
        <v>5529</v>
      </c>
      <c r="L172" s="199"/>
      <c r="M172" s="199"/>
      <c r="N172" s="200" t="s">
        <v>849</v>
      </c>
      <c r="O172" s="199">
        <v>5</v>
      </c>
      <c r="P172" s="206">
        <v>59.72</v>
      </c>
      <c r="Q172" s="204" t="s">
        <v>302</v>
      </c>
      <c r="R172" s="205">
        <v>298.60000000000002</v>
      </c>
      <c r="S172" s="202">
        <v>0</v>
      </c>
      <c r="T172" s="201">
        <v>0</v>
      </c>
      <c r="U172" s="207">
        <v>0</v>
      </c>
      <c r="V172" s="208">
        <v>0</v>
      </c>
      <c r="W172" s="195">
        <v>0</v>
      </c>
      <c r="X172" s="203">
        <v>0</v>
      </c>
      <c r="Y172" s="198">
        <v>0</v>
      </c>
      <c r="Z172" s="197">
        <v>0</v>
      </c>
      <c r="AA172" s="205">
        <v>298.60000000000002</v>
      </c>
      <c r="AB172" s="197">
        <v>0</v>
      </c>
      <c r="AC172" s="197">
        <v>0</v>
      </c>
      <c r="AD172" s="197">
        <v>0</v>
      </c>
    </row>
    <row r="173" spans="1:30" ht="28.8" x14ac:dyDescent="0.25">
      <c r="A173" s="196" t="s">
        <v>33</v>
      </c>
      <c r="B173" s="199" t="s">
        <v>14994</v>
      </c>
      <c r="C173" s="199">
        <v>11510</v>
      </c>
      <c r="D173" s="199">
        <v>1</v>
      </c>
      <c r="E173" s="200" t="s">
        <v>2</v>
      </c>
      <c r="F173" s="199">
        <v>1</v>
      </c>
      <c r="G173" s="199" t="s">
        <v>3</v>
      </c>
      <c r="H173" s="204">
        <v>21601</v>
      </c>
      <c r="I173" s="201" t="s">
        <v>14816</v>
      </c>
      <c r="J173" s="202" t="s">
        <v>5552</v>
      </c>
      <c r="K173" s="201" t="s">
        <v>5553</v>
      </c>
      <c r="L173" s="199"/>
      <c r="M173" s="199"/>
      <c r="N173" s="200" t="s">
        <v>849</v>
      </c>
      <c r="O173" s="199">
        <v>1</v>
      </c>
      <c r="P173" s="206">
        <v>628.55999999999995</v>
      </c>
      <c r="Q173" s="204" t="s">
        <v>302</v>
      </c>
      <c r="R173" s="205">
        <v>628.55999999999995</v>
      </c>
      <c r="S173" s="202">
        <v>0</v>
      </c>
      <c r="T173" s="201">
        <v>0</v>
      </c>
      <c r="U173" s="207">
        <v>0</v>
      </c>
      <c r="V173" s="208">
        <v>0</v>
      </c>
      <c r="W173" s="195">
        <v>0</v>
      </c>
      <c r="X173" s="203">
        <v>0</v>
      </c>
      <c r="Y173" s="198">
        <v>0</v>
      </c>
      <c r="Z173" s="197">
        <v>0</v>
      </c>
      <c r="AA173" s="205">
        <v>628.55999999999995</v>
      </c>
      <c r="AB173" s="197">
        <v>0</v>
      </c>
      <c r="AC173" s="197">
        <v>0</v>
      </c>
      <c r="AD173" s="197">
        <v>0</v>
      </c>
    </row>
    <row r="174" spans="1:30" ht="28.8" x14ac:dyDescent="0.25">
      <c r="A174" s="196" t="s">
        <v>33</v>
      </c>
      <c r="B174" s="199" t="s">
        <v>14994</v>
      </c>
      <c r="C174" s="199">
        <v>11510</v>
      </c>
      <c r="D174" s="199">
        <v>1</v>
      </c>
      <c r="E174" s="200" t="s">
        <v>2</v>
      </c>
      <c r="F174" s="199">
        <v>1</v>
      </c>
      <c r="G174" s="199" t="s">
        <v>3</v>
      </c>
      <c r="H174" s="204">
        <v>21601</v>
      </c>
      <c r="I174" s="201" t="s">
        <v>14816</v>
      </c>
      <c r="J174" s="202" t="s">
        <v>590</v>
      </c>
      <c r="K174" s="201" t="s">
        <v>703</v>
      </c>
      <c r="L174" s="199"/>
      <c r="M174" s="199"/>
      <c r="N174" s="200" t="s">
        <v>15011</v>
      </c>
      <c r="O174" s="199">
        <v>10</v>
      </c>
      <c r="P174" s="206">
        <v>18.36</v>
      </c>
      <c r="Q174" s="204" t="s">
        <v>302</v>
      </c>
      <c r="R174" s="205">
        <v>183.6</v>
      </c>
      <c r="S174" s="202">
        <v>0</v>
      </c>
      <c r="T174" s="201">
        <v>0</v>
      </c>
      <c r="U174" s="207">
        <v>0</v>
      </c>
      <c r="V174" s="208">
        <v>0</v>
      </c>
      <c r="W174" s="195">
        <v>0</v>
      </c>
      <c r="X174" s="203">
        <v>0</v>
      </c>
      <c r="Y174" s="198">
        <v>0</v>
      </c>
      <c r="Z174" s="197">
        <v>0</v>
      </c>
      <c r="AA174" s="205">
        <v>183.6</v>
      </c>
      <c r="AB174" s="197">
        <v>0</v>
      </c>
      <c r="AC174" s="197">
        <v>0</v>
      </c>
      <c r="AD174" s="197">
        <v>0</v>
      </c>
    </row>
    <row r="175" spans="1:30" ht="26.4" x14ac:dyDescent="0.25">
      <c r="A175" s="196" t="s">
        <v>33</v>
      </c>
      <c r="B175" s="199" t="s">
        <v>14994</v>
      </c>
      <c r="C175" s="199">
        <v>11510</v>
      </c>
      <c r="D175" s="199">
        <v>1</v>
      </c>
      <c r="E175" s="200" t="s">
        <v>2</v>
      </c>
      <c r="F175" s="199">
        <v>1</v>
      </c>
      <c r="G175" s="199" t="s">
        <v>3</v>
      </c>
      <c r="H175" s="204">
        <v>21601</v>
      </c>
      <c r="I175" s="201" t="s">
        <v>14816</v>
      </c>
      <c r="J175" s="202" t="s">
        <v>117</v>
      </c>
      <c r="K175" s="201" t="s">
        <v>118</v>
      </c>
      <c r="L175" s="199"/>
      <c r="M175" s="199"/>
      <c r="N175" s="200" t="s">
        <v>15004</v>
      </c>
      <c r="O175" s="199">
        <v>2</v>
      </c>
      <c r="P175" s="206">
        <v>273.25</v>
      </c>
      <c r="Q175" s="204" t="s">
        <v>302</v>
      </c>
      <c r="R175" s="205">
        <v>546.5</v>
      </c>
      <c r="S175" s="202">
        <v>0</v>
      </c>
      <c r="T175" s="201">
        <v>0</v>
      </c>
      <c r="U175" s="207">
        <v>0</v>
      </c>
      <c r="V175" s="208">
        <v>0</v>
      </c>
      <c r="W175" s="195">
        <v>0</v>
      </c>
      <c r="X175" s="203">
        <v>0</v>
      </c>
      <c r="Y175" s="198">
        <v>0</v>
      </c>
      <c r="Z175" s="197">
        <v>0</v>
      </c>
      <c r="AA175" s="205">
        <v>546.5</v>
      </c>
      <c r="AB175" s="197">
        <v>0</v>
      </c>
      <c r="AC175" s="197">
        <v>0</v>
      </c>
      <c r="AD175" s="197">
        <v>0</v>
      </c>
    </row>
    <row r="176" spans="1:30" ht="26.4" x14ac:dyDescent="0.25">
      <c r="A176" s="196" t="s">
        <v>33</v>
      </c>
      <c r="B176" s="199" t="s">
        <v>14994</v>
      </c>
      <c r="C176" s="199">
        <v>11510</v>
      </c>
      <c r="D176" s="199">
        <v>1</v>
      </c>
      <c r="E176" s="200" t="s">
        <v>2</v>
      </c>
      <c r="F176" s="199">
        <v>1</v>
      </c>
      <c r="G176" s="199" t="s">
        <v>3</v>
      </c>
      <c r="H176" s="204">
        <v>21601</v>
      </c>
      <c r="I176" s="201" t="s">
        <v>14816</v>
      </c>
      <c r="J176" s="202" t="s">
        <v>5645</v>
      </c>
      <c r="K176" s="201" t="s">
        <v>5646</v>
      </c>
      <c r="L176" s="199"/>
      <c r="M176" s="199"/>
      <c r="N176" s="200" t="s">
        <v>15006</v>
      </c>
      <c r="O176" s="199">
        <v>5</v>
      </c>
      <c r="P176" s="206">
        <v>26.46</v>
      </c>
      <c r="Q176" s="204" t="s">
        <v>302</v>
      </c>
      <c r="R176" s="205">
        <v>132.30000000000001</v>
      </c>
      <c r="S176" s="202">
        <v>0</v>
      </c>
      <c r="T176" s="201">
        <v>0</v>
      </c>
      <c r="U176" s="207">
        <v>0</v>
      </c>
      <c r="V176" s="208">
        <v>0</v>
      </c>
      <c r="W176" s="195">
        <v>0</v>
      </c>
      <c r="X176" s="203">
        <v>0</v>
      </c>
      <c r="Y176" s="198">
        <v>0</v>
      </c>
      <c r="Z176" s="197">
        <v>0</v>
      </c>
      <c r="AA176" s="205">
        <v>132.30000000000001</v>
      </c>
      <c r="AB176" s="197">
        <v>0</v>
      </c>
      <c r="AC176" s="197">
        <v>0</v>
      </c>
      <c r="AD176" s="197">
        <v>0</v>
      </c>
    </row>
    <row r="177" spans="1:30" ht="26.4" x14ac:dyDescent="0.25">
      <c r="A177" s="196" t="s">
        <v>33</v>
      </c>
      <c r="B177" s="199" t="s">
        <v>14994</v>
      </c>
      <c r="C177" s="199">
        <v>11510</v>
      </c>
      <c r="D177" s="199">
        <v>1</v>
      </c>
      <c r="E177" s="200" t="s">
        <v>2</v>
      </c>
      <c r="F177" s="199">
        <v>1</v>
      </c>
      <c r="G177" s="199" t="s">
        <v>3</v>
      </c>
      <c r="H177" s="204">
        <v>21601</v>
      </c>
      <c r="I177" s="201" t="s">
        <v>14816</v>
      </c>
      <c r="J177" s="202" t="s">
        <v>5749</v>
      </c>
      <c r="K177" s="201" t="s">
        <v>5750</v>
      </c>
      <c r="L177" s="199"/>
      <c r="M177" s="199"/>
      <c r="N177" s="200" t="s">
        <v>15004</v>
      </c>
      <c r="O177" s="199">
        <v>10</v>
      </c>
      <c r="P177" s="206">
        <v>39.42</v>
      </c>
      <c r="Q177" s="204" t="s">
        <v>302</v>
      </c>
      <c r="R177" s="205">
        <v>394.20000000000005</v>
      </c>
      <c r="S177" s="202">
        <v>0</v>
      </c>
      <c r="T177" s="201">
        <v>0</v>
      </c>
      <c r="U177" s="207">
        <v>0</v>
      </c>
      <c r="V177" s="208">
        <v>0</v>
      </c>
      <c r="W177" s="195">
        <v>0</v>
      </c>
      <c r="X177" s="203">
        <v>0</v>
      </c>
      <c r="Y177" s="198">
        <v>0</v>
      </c>
      <c r="Z177" s="197">
        <v>0</v>
      </c>
      <c r="AA177" s="205">
        <v>394.20000000000005</v>
      </c>
      <c r="AB177" s="197">
        <v>0</v>
      </c>
      <c r="AC177" s="197">
        <v>0</v>
      </c>
      <c r="AD177" s="197">
        <v>0</v>
      </c>
    </row>
    <row r="178" spans="1:30" ht="26.4" x14ac:dyDescent="0.25">
      <c r="A178" s="196" t="s">
        <v>33</v>
      </c>
      <c r="B178" s="199" t="s">
        <v>14994</v>
      </c>
      <c r="C178" s="199">
        <v>11510</v>
      </c>
      <c r="D178" s="199">
        <v>1</v>
      </c>
      <c r="E178" s="200" t="s">
        <v>2</v>
      </c>
      <c r="F178" s="199">
        <v>1</v>
      </c>
      <c r="G178" s="199" t="s">
        <v>3</v>
      </c>
      <c r="H178" s="204">
        <v>21601</v>
      </c>
      <c r="I178" s="201" t="s">
        <v>14816</v>
      </c>
      <c r="J178" s="202" t="s">
        <v>167</v>
      </c>
      <c r="K178" s="201" t="s">
        <v>168</v>
      </c>
      <c r="L178" s="199"/>
      <c r="M178" s="199"/>
      <c r="N178" s="200" t="s">
        <v>849</v>
      </c>
      <c r="O178" s="199">
        <v>4</v>
      </c>
      <c r="P178" s="206">
        <v>92.88</v>
      </c>
      <c r="Q178" s="204" t="s">
        <v>302</v>
      </c>
      <c r="R178" s="205">
        <v>371.52</v>
      </c>
      <c r="S178" s="202">
        <v>0</v>
      </c>
      <c r="T178" s="201">
        <v>0</v>
      </c>
      <c r="U178" s="207">
        <v>0</v>
      </c>
      <c r="V178" s="208">
        <v>0</v>
      </c>
      <c r="W178" s="195">
        <v>0</v>
      </c>
      <c r="X178" s="203">
        <v>0</v>
      </c>
      <c r="Y178" s="198">
        <v>0</v>
      </c>
      <c r="Z178" s="197">
        <v>0</v>
      </c>
      <c r="AA178" s="205">
        <v>371.52</v>
      </c>
      <c r="AB178" s="197">
        <v>0</v>
      </c>
      <c r="AC178" s="197">
        <v>0</v>
      </c>
      <c r="AD178" s="197">
        <v>0</v>
      </c>
    </row>
    <row r="179" spans="1:30" ht="26.4" x14ac:dyDescent="0.25">
      <c r="A179" s="196" t="s">
        <v>33</v>
      </c>
      <c r="B179" s="199" t="s">
        <v>14994</v>
      </c>
      <c r="C179" s="199">
        <v>11510</v>
      </c>
      <c r="D179" s="199">
        <v>1</v>
      </c>
      <c r="E179" s="200" t="s">
        <v>2</v>
      </c>
      <c r="F179" s="199">
        <v>1</v>
      </c>
      <c r="G179" s="199" t="s">
        <v>3</v>
      </c>
      <c r="H179" s="204">
        <v>21601</v>
      </c>
      <c r="I179" s="201" t="s">
        <v>14816</v>
      </c>
      <c r="J179" s="202" t="s">
        <v>56</v>
      </c>
      <c r="K179" s="201" t="s">
        <v>57</v>
      </c>
      <c r="L179" s="199"/>
      <c r="M179" s="199"/>
      <c r="N179" s="200" t="s">
        <v>849</v>
      </c>
      <c r="O179" s="199">
        <v>6</v>
      </c>
      <c r="P179" s="206">
        <v>55.08</v>
      </c>
      <c r="Q179" s="204" t="s">
        <v>302</v>
      </c>
      <c r="R179" s="205">
        <v>330.48</v>
      </c>
      <c r="S179" s="202">
        <v>0</v>
      </c>
      <c r="T179" s="201">
        <v>0</v>
      </c>
      <c r="U179" s="207">
        <v>0</v>
      </c>
      <c r="V179" s="208">
        <v>0</v>
      </c>
      <c r="W179" s="195">
        <v>0</v>
      </c>
      <c r="X179" s="203">
        <v>0</v>
      </c>
      <c r="Y179" s="198">
        <v>0</v>
      </c>
      <c r="Z179" s="197">
        <v>0</v>
      </c>
      <c r="AA179" s="205">
        <v>330.48</v>
      </c>
      <c r="AB179" s="197">
        <v>0</v>
      </c>
      <c r="AC179" s="197">
        <v>0</v>
      </c>
      <c r="AD179" s="197">
        <v>0</v>
      </c>
    </row>
    <row r="180" spans="1:30" ht="26.4" x14ac:dyDescent="0.25">
      <c r="A180" s="196" t="s">
        <v>33</v>
      </c>
      <c r="B180" s="199" t="s">
        <v>14994</v>
      </c>
      <c r="C180" s="199">
        <v>11510</v>
      </c>
      <c r="D180" s="199">
        <v>1</v>
      </c>
      <c r="E180" s="200" t="s">
        <v>2</v>
      </c>
      <c r="F180" s="199">
        <v>1</v>
      </c>
      <c r="G180" s="199" t="s">
        <v>3</v>
      </c>
      <c r="H180" s="204">
        <v>21601</v>
      </c>
      <c r="I180" s="201" t="s">
        <v>14816</v>
      </c>
      <c r="J180" s="202" t="s">
        <v>93</v>
      </c>
      <c r="K180" s="201" t="s">
        <v>94</v>
      </c>
      <c r="L180" s="199"/>
      <c r="M180" s="199"/>
      <c r="N180" s="200" t="s">
        <v>15004</v>
      </c>
      <c r="O180" s="199">
        <v>2</v>
      </c>
      <c r="P180" s="206">
        <v>403.38</v>
      </c>
      <c r="Q180" s="204" t="s">
        <v>302</v>
      </c>
      <c r="R180" s="205">
        <v>806.76</v>
      </c>
      <c r="S180" s="202">
        <v>0</v>
      </c>
      <c r="T180" s="201">
        <v>0</v>
      </c>
      <c r="U180" s="207">
        <v>0</v>
      </c>
      <c r="V180" s="208">
        <v>0</v>
      </c>
      <c r="W180" s="195">
        <v>0</v>
      </c>
      <c r="X180" s="203">
        <v>0</v>
      </c>
      <c r="Y180" s="198">
        <v>0</v>
      </c>
      <c r="Z180" s="197">
        <v>0</v>
      </c>
      <c r="AA180" s="205">
        <v>806.76</v>
      </c>
      <c r="AB180" s="197">
        <v>0</v>
      </c>
      <c r="AC180" s="197">
        <v>0</v>
      </c>
      <c r="AD180" s="197">
        <v>0</v>
      </c>
    </row>
    <row r="181" spans="1:30" ht="26.4" x14ac:dyDescent="0.25">
      <c r="A181" s="196" t="s">
        <v>33</v>
      </c>
      <c r="B181" s="199" t="s">
        <v>14994</v>
      </c>
      <c r="C181" s="199">
        <v>11510</v>
      </c>
      <c r="D181" s="199">
        <v>1</v>
      </c>
      <c r="E181" s="200" t="s">
        <v>2</v>
      </c>
      <c r="F181" s="199">
        <v>119</v>
      </c>
      <c r="G181" s="199" t="s">
        <v>49</v>
      </c>
      <c r="H181" s="204">
        <v>21601</v>
      </c>
      <c r="I181" s="201" t="s">
        <v>14816</v>
      </c>
      <c r="J181" s="202" t="s">
        <v>394</v>
      </c>
      <c r="K181" s="201" t="s">
        <v>395</v>
      </c>
      <c r="L181" s="199"/>
      <c r="M181" s="199"/>
      <c r="N181" s="200" t="s">
        <v>849</v>
      </c>
      <c r="O181" s="199">
        <v>20</v>
      </c>
      <c r="P181" s="206">
        <v>10.8</v>
      </c>
      <c r="Q181" s="204" t="s">
        <v>302</v>
      </c>
      <c r="R181" s="205">
        <v>216</v>
      </c>
      <c r="S181" s="202">
        <v>0</v>
      </c>
      <c r="T181" s="201">
        <v>0</v>
      </c>
      <c r="U181" s="207">
        <v>0</v>
      </c>
      <c r="V181" s="208">
        <v>0</v>
      </c>
      <c r="W181" s="195">
        <v>0</v>
      </c>
      <c r="X181" s="203">
        <v>0</v>
      </c>
      <c r="Y181" s="198">
        <v>0</v>
      </c>
      <c r="Z181" s="197">
        <v>0</v>
      </c>
      <c r="AA181" s="205">
        <v>216</v>
      </c>
      <c r="AB181" s="197">
        <v>0</v>
      </c>
      <c r="AC181" s="197">
        <v>0</v>
      </c>
      <c r="AD181" s="197">
        <v>0</v>
      </c>
    </row>
    <row r="182" spans="1:30" ht="26.4" x14ac:dyDescent="0.25">
      <c r="A182" s="196" t="s">
        <v>33</v>
      </c>
      <c r="B182" s="199" t="s">
        <v>14994</v>
      </c>
      <c r="C182" s="199">
        <v>11510</v>
      </c>
      <c r="D182" s="199">
        <v>1</v>
      </c>
      <c r="E182" s="200" t="s">
        <v>2</v>
      </c>
      <c r="F182" s="199">
        <v>119</v>
      </c>
      <c r="G182" s="199" t="s">
        <v>49</v>
      </c>
      <c r="H182" s="204">
        <v>21601</v>
      </c>
      <c r="I182" s="201" t="s">
        <v>14816</v>
      </c>
      <c r="J182" s="202" t="s">
        <v>121</v>
      </c>
      <c r="K182" s="201" t="s">
        <v>122</v>
      </c>
      <c r="L182" s="199"/>
      <c r="M182" s="199"/>
      <c r="N182" s="200" t="s">
        <v>849</v>
      </c>
      <c r="O182" s="199">
        <v>4</v>
      </c>
      <c r="P182" s="206">
        <v>52.38</v>
      </c>
      <c r="Q182" s="204" t="s">
        <v>302</v>
      </c>
      <c r="R182" s="205">
        <v>209.52</v>
      </c>
      <c r="S182" s="202">
        <v>0</v>
      </c>
      <c r="T182" s="201">
        <v>0</v>
      </c>
      <c r="U182" s="207">
        <v>0</v>
      </c>
      <c r="V182" s="208">
        <v>0</v>
      </c>
      <c r="W182" s="195">
        <v>0</v>
      </c>
      <c r="X182" s="203">
        <v>0</v>
      </c>
      <c r="Y182" s="198">
        <v>0</v>
      </c>
      <c r="Z182" s="197">
        <v>0</v>
      </c>
      <c r="AA182" s="205">
        <v>209.52</v>
      </c>
      <c r="AB182" s="197">
        <v>0</v>
      </c>
      <c r="AC182" s="197">
        <v>0</v>
      </c>
      <c r="AD182" s="197">
        <v>0</v>
      </c>
    </row>
    <row r="183" spans="1:30" ht="26.4" x14ac:dyDescent="0.25">
      <c r="A183" s="196" t="s">
        <v>33</v>
      </c>
      <c r="B183" s="199" t="s">
        <v>14994</v>
      </c>
      <c r="C183" s="199">
        <v>51318</v>
      </c>
      <c r="D183" s="199">
        <v>1</v>
      </c>
      <c r="E183" s="200" t="s">
        <v>2</v>
      </c>
      <c r="F183" s="199">
        <v>1</v>
      </c>
      <c r="G183" s="199" t="s">
        <v>3</v>
      </c>
      <c r="H183" s="204">
        <v>31801</v>
      </c>
      <c r="I183" s="201" t="s">
        <v>15012</v>
      </c>
      <c r="J183" s="202"/>
      <c r="K183" s="201" t="s">
        <v>15013</v>
      </c>
      <c r="L183" s="199"/>
      <c r="M183" s="199"/>
      <c r="N183" s="200" t="s">
        <v>14997</v>
      </c>
      <c r="O183" s="199">
        <v>1</v>
      </c>
      <c r="P183" s="206">
        <v>2780</v>
      </c>
      <c r="Q183" s="204" t="s">
        <v>302</v>
      </c>
      <c r="R183" s="205">
        <v>2780</v>
      </c>
      <c r="S183" s="202">
        <v>0</v>
      </c>
      <c r="T183" s="201">
        <v>0</v>
      </c>
      <c r="U183" s="207">
        <v>0</v>
      </c>
      <c r="V183" s="208">
        <v>0</v>
      </c>
      <c r="W183" s="195">
        <v>0</v>
      </c>
      <c r="X183" s="203">
        <v>0</v>
      </c>
      <c r="Y183" s="198">
        <v>0</v>
      </c>
      <c r="Z183" s="197">
        <v>0</v>
      </c>
      <c r="AA183" s="205">
        <v>2780</v>
      </c>
      <c r="AB183" s="197">
        <v>0</v>
      </c>
      <c r="AC183" s="197">
        <v>0</v>
      </c>
      <c r="AD183" s="197">
        <v>0</v>
      </c>
    </row>
    <row r="184" spans="1:30" ht="26.4" x14ac:dyDescent="0.25">
      <c r="A184" s="196" t="s">
        <v>33</v>
      </c>
      <c r="B184" s="199" t="s">
        <v>14994</v>
      </c>
      <c r="C184" s="199">
        <v>51326</v>
      </c>
      <c r="D184" s="199">
        <v>1</v>
      </c>
      <c r="E184" s="200" t="s">
        <v>2</v>
      </c>
      <c r="F184" s="199">
        <v>1</v>
      </c>
      <c r="G184" s="199" t="s">
        <v>3</v>
      </c>
      <c r="H184" s="204">
        <v>32601</v>
      </c>
      <c r="I184" s="201" t="s">
        <v>14866</v>
      </c>
      <c r="J184" s="202"/>
      <c r="K184" s="201" t="s">
        <v>15014</v>
      </c>
      <c r="L184" s="199"/>
      <c r="M184" s="199"/>
      <c r="N184" s="200" t="s">
        <v>14997</v>
      </c>
      <c r="O184" s="199">
        <v>1</v>
      </c>
      <c r="P184" s="206">
        <v>4872</v>
      </c>
      <c r="Q184" s="204" t="s">
        <v>302</v>
      </c>
      <c r="R184" s="205">
        <v>4872</v>
      </c>
      <c r="S184" s="202">
        <v>0</v>
      </c>
      <c r="T184" s="201">
        <v>0</v>
      </c>
      <c r="U184" s="207">
        <v>0</v>
      </c>
      <c r="V184" s="208">
        <v>0</v>
      </c>
      <c r="W184" s="195">
        <v>0</v>
      </c>
      <c r="X184" s="203">
        <v>0</v>
      </c>
      <c r="Y184" s="198">
        <v>0</v>
      </c>
      <c r="Z184" s="197">
        <v>0</v>
      </c>
      <c r="AA184" s="205">
        <v>4872</v>
      </c>
      <c r="AB184" s="197">
        <v>0</v>
      </c>
      <c r="AC184" s="197">
        <v>0</v>
      </c>
      <c r="AD184" s="197">
        <v>0</v>
      </c>
    </row>
    <row r="185" spans="1:30" ht="43.2" x14ac:dyDescent="0.25">
      <c r="A185" s="196" t="s">
        <v>15015</v>
      </c>
      <c r="B185" s="199" t="s">
        <v>15016</v>
      </c>
      <c r="C185" s="199">
        <v>11510</v>
      </c>
      <c r="D185" s="199">
        <v>1</v>
      </c>
      <c r="E185" s="200" t="s">
        <v>2</v>
      </c>
      <c r="F185" s="199">
        <v>1</v>
      </c>
      <c r="G185" s="199" t="s">
        <v>3</v>
      </c>
      <c r="H185" s="204">
        <v>22104</v>
      </c>
      <c r="I185" s="201" t="s">
        <v>153</v>
      </c>
      <c r="J185" s="202" t="s">
        <v>6052</v>
      </c>
      <c r="K185" s="201" t="s">
        <v>6053</v>
      </c>
      <c r="L185" s="199" t="s">
        <v>15017</v>
      </c>
      <c r="M185" s="199"/>
      <c r="N185" s="200" t="s">
        <v>108</v>
      </c>
      <c r="O185" s="199">
        <v>4</v>
      </c>
      <c r="P185" s="206">
        <v>59</v>
      </c>
      <c r="Q185" s="204" t="s">
        <v>302</v>
      </c>
      <c r="R185" s="205">
        <v>236</v>
      </c>
      <c r="S185" s="202">
        <v>0</v>
      </c>
      <c r="T185" s="201">
        <v>0</v>
      </c>
      <c r="U185" s="207">
        <v>0</v>
      </c>
      <c r="V185" s="208">
        <v>0</v>
      </c>
      <c r="W185" s="195">
        <v>0</v>
      </c>
      <c r="X185" s="203">
        <v>0</v>
      </c>
      <c r="Y185" s="198">
        <v>0</v>
      </c>
      <c r="Z185" s="197">
        <v>0</v>
      </c>
      <c r="AA185" s="205">
        <v>236</v>
      </c>
      <c r="AB185" s="197">
        <v>0</v>
      </c>
      <c r="AC185" s="197">
        <v>0</v>
      </c>
      <c r="AD185" s="197">
        <v>0</v>
      </c>
    </row>
    <row r="186" spans="1:30" ht="43.2" x14ac:dyDescent="0.25">
      <c r="A186" s="196" t="s">
        <v>15015</v>
      </c>
      <c r="B186" s="199" t="s">
        <v>15016</v>
      </c>
      <c r="C186" s="199">
        <v>11510</v>
      </c>
      <c r="D186" s="199">
        <v>1</v>
      </c>
      <c r="E186" s="200" t="s">
        <v>2</v>
      </c>
      <c r="F186" s="199">
        <v>1</v>
      </c>
      <c r="G186" s="199" t="s">
        <v>3</v>
      </c>
      <c r="H186" s="204">
        <v>22104</v>
      </c>
      <c r="I186" s="201" t="s">
        <v>153</v>
      </c>
      <c r="J186" s="202" t="s">
        <v>5921</v>
      </c>
      <c r="K186" s="201" t="s">
        <v>5922</v>
      </c>
      <c r="L186" s="199" t="s">
        <v>15017</v>
      </c>
      <c r="M186" s="199"/>
      <c r="N186" s="200" t="s">
        <v>73</v>
      </c>
      <c r="O186" s="199">
        <v>5</v>
      </c>
      <c r="P186" s="206">
        <v>39.200000000000003</v>
      </c>
      <c r="Q186" s="204" t="s">
        <v>302</v>
      </c>
      <c r="R186" s="205">
        <v>196</v>
      </c>
      <c r="S186" s="202">
        <v>0</v>
      </c>
      <c r="T186" s="201">
        <v>0</v>
      </c>
      <c r="U186" s="207">
        <v>0</v>
      </c>
      <c r="V186" s="208">
        <v>0</v>
      </c>
      <c r="W186" s="195">
        <v>0</v>
      </c>
      <c r="X186" s="203">
        <v>0</v>
      </c>
      <c r="Y186" s="198">
        <v>0</v>
      </c>
      <c r="Z186" s="197">
        <v>0</v>
      </c>
      <c r="AA186" s="205">
        <v>196</v>
      </c>
      <c r="AB186" s="197">
        <v>0</v>
      </c>
      <c r="AC186" s="197">
        <v>0</v>
      </c>
      <c r="AD186" s="197">
        <v>0</v>
      </c>
    </row>
    <row r="187" spans="1:30" ht="43.2" x14ac:dyDescent="0.25">
      <c r="A187" s="196" t="s">
        <v>15015</v>
      </c>
      <c r="B187" s="199" t="s">
        <v>15016</v>
      </c>
      <c r="C187" s="199">
        <v>11510</v>
      </c>
      <c r="D187" s="199">
        <v>1</v>
      </c>
      <c r="E187" s="200" t="s">
        <v>2</v>
      </c>
      <c r="F187" s="199">
        <v>1</v>
      </c>
      <c r="G187" s="199" t="s">
        <v>3</v>
      </c>
      <c r="H187" s="204">
        <v>22104</v>
      </c>
      <c r="I187" s="201" t="s">
        <v>153</v>
      </c>
      <c r="J187" s="202" t="s">
        <v>5934</v>
      </c>
      <c r="K187" s="201" t="s">
        <v>5935</v>
      </c>
      <c r="L187" s="199" t="s">
        <v>15017</v>
      </c>
      <c r="M187" s="199"/>
      <c r="N187" s="200" t="s">
        <v>108</v>
      </c>
      <c r="O187" s="199">
        <v>4</v>
      </c>
      <c r="P187" s="206">
        <v>82</v>
      </c>
      <c r="Q187" s="204" t="s">
        <v>302</v>
      </c>
      <c r="R187" s="205">
        <v>328</v>
      </c>
      <c r="S187" s="202">
        <v>0</v>
      </c>
      <c r="T187" s="201">
        <v>0</v>
      </c>
      <c r="U187" s="207">
        <v>0</v>
      </c>
      <c r="V187" s="208">
        <v>0</v>
      </c>
      <c r="W187" s="195">
        <v>0</v>
      </c>
      <c r="X187" s="203">
        <v>0</v>
      </c>
      <c r="Y187" s="198">
        <v>0</v>
      </c>
      <c r="Z187" s="197">
        <v>0</v>
      </c>
      <c r="AA187" s="205">
        <v>328</v>
      </c>
      <c r="AB187" s="197">
        <v>0</v>
      </c>
      <c r="AC187" s="197">
        <v>0</v>
      </c>
      <c r="AD187" s="197">
        <v>0</v>
      </c>
    </row>
    <row r="188" spans="1:30" ht="26.4" x14ac:dyDescent="0.25">
      <c r="A188" s="196" t="s">
        <v>15015</v>
      </c>
      <c r="B188" s="199" t="s">
        <v>15016</v>
      </c>
      <c r="C188" s="199">
        <v>11510</v>
      </c>
      <c r="D188" s="199">
        <v>1</v>
      </c>
      <c r="E188" s="200" t="s">
        <v>6</v>
      </c>
      <c r="F188" s="199">
        <v>45</v>
      </c>
      <c r="G188" s="199" t="s">
        <v>14969</v>
      </c>
      <c r="H188" s="204">
        <v>25301</v>
      </c>
      <c r="I188" s="201" t="s">
        <v>220</v>
      </c>
      <c r="J188" s="202" t="s">
        <v>8529</v>
      </c>
      <c r="K188" s="201" t="s">
        <v>8530</v>
      </c>
      <c r="L188" s="199" t="s">
        <v>15017</v>
      </c>
      <c r="M188" s="199"/>
      <c r="N188" s="200" t="s">
        <v>849</v>
      </c>
      <c r="O188" s="199">
        <v>1</v>
      </c>
      <c r="P188" s="206">
        <v>1229.06</v>
      </c>
      <c r="Q188" s="204" t="s">
        <v>302</v>
      </c>
      <c r="R188" s="205">
        <v>1229.06</v>
      </c>
      <c r="S188" s="202">
        <v>0</v>
      </c>
      <c r="T188" s="201">
        <v>0</v>
      </c>
      <c r="U188" s="207">
        <v>0</v>
      </c>
      <c r="V188" s="208">
        <v>0</v>
      </c>
      <c r="W188" s="195">
        <v>0</v>
      </c>
      <c r="X188" s="203">
        <v>0</v>
      </c>
      <c r="Y188" s="198">
        <v>0</v>
      </c>
      <c r="Z188" s="197">
        <v>0</v>
      </c>
      <c r="AA188" s="205">
        <v>1229.06</v>
      </c>
      <c r="AB188" s="197">
        <v>0</v>
      </c>
      <c r="AC188" s="197">
        <v>0</v>
      </c>
      <c r="AD188" s="197">
        <v>0</v>
      </c>
    </row>
    <row r="189" spans="1:30" ht="28.8" x14ac:dyDescent="0.25">
      <c r="A189" s="196" t="s">
        <v>15015</v>
      </c>
      <c r="B189" s="199" t="s">
        <v>15016</v>
      </c>
      <c r="C189" s="199">
        <v>11510</v>
      </c>
      <c r="D189" s="199">
        <v>1</v>
      </c>
      <c r="E189" s="200" t="s">
        <v>6</v>
      </c>
      <c r="F189" s="199">
        <v>88</v>
      </c>
      <c r="G189" s="199" t="s">
        <v>49</v>
      </c>
      <c r="H189" s="204">
        <v>25401</v>
      </c>
      <c r="I189" s="201" t="s">
        <v>15018</v>
      </c>
      <c r="J189" s="202" t="s">
        <v>9249</v>
      </c>
      <c r="K189" s="201" t="s">
        <v>9250</v>
      </c>
      <c r="L189" s="199" t="s">
        <v>15017</v>
      </c>
      <c r="M189" s="199"/>
      <c r="N189" s="200" t="s">
        <v>849</v>
      </c>
      <c r="O189" s="199">
        <v>1</v>
      </c>
      <c r="P189" s="206">
        <v>23334</v>
      </c>
      <c r="Q189" s="204" t="s">
        <v>302</v>
      </c>
      <c r="R189" s="205">
        <v>23334</v>
      </c>
      <c r="S189" s="202">
        <v>0</v>
      </c>
      <c r="T189" s="201">
        <v>0</v>
      </c>
      <c r="U189" s="207">
        <v>0</v>
      </c>
      <c r="V189" s="208">
        <v>0</v>
      </c>
      <c r="W189" s="195">
        <v>0</v>
      </c>
      <c r="X189" s="203">
        <v>0</v>
      </c>
      <c r="Y189" s="198">
        <v>0</v>
      </c>
      <c r="Z189" s="197">
        <v>0</v>
      </c>
      <c r="AA189" s="205">
        <v>23334</v>
      </c>
      <c r="AB189" s="197">
        <v>0</v>
      </c>
      <c r="AC189" s="197">
        <v>0</v>
      </c>
      <c r="AD189" s="197">
        <v>0</v>
      </c>
    </row>
    <row r="190" spans="1:30" ht="72" x14ac:dyDescent="0.25">
      <c r="A190" s="196" t="s">
        <v>15015</v>
      </c>
      <c r="B190" s="199" t="s">
        <v>15016</v>
      </c>
      <c r="C190" s="199">
        <v>11510</v>
      </c>
      <c r="D190" s="199">
        <v>1</v>
      </c>
      <c r="E190" s="200" t="s">
        <v>6</v>
      </c>
      <c r="F190" s="199">
        <v>88</v>
      </c>
      <c r="G190" s="199" t="s">
        <v>14969</v>
      </c>
      <c r="H190" s="204">
        <v>26102</v>
      </c>
      <c r="I190" s="201" t="s">
        <v>15019</v>
      </c>
      <c r="J190" s="202" t="s">
        <v>9507</v>
      </c>
      <c r="K190" s="201" t="s">
        <v>9508</v>
      </c>
      <c r="L190" s="199" t="s">
        <v>15017</v>
      </c>
      <c r="M190" s="199"/>
      <c r="N190" s="200" t="s">
        <v>849</v>
      </c>
      <c r="O190" s="199">
        <v>541</v>
      </c>
      <c r="P190" s="206">
        <v>100</v>
      </c>
      <c r="Q190" s="204" t="s">
        <v>302</v>
      </c>
      <c r="R190" s="205">
        <v>54100</v>
      </c>
      <c r="S190" s="202">
        <v>0</v>
      </c>
      <c r="T190" s="201">
        <v>0</v>
      </c>
      <c r="U190" s="207">
        <v>0</v>
      </c>
      <c r="V190" s="208">
        <v>0</v>
      </c>
      <c r="W190" s="195">
        <v>0</v>
      </c>
      <c r="X190" s="203">
        <v>0</v>
      </c>
      <c r="Y190" s="198">
        <v>0</v>
      </c>
      <c r="Z190" s="197">
        <v>0</v>
      </c>
      <c r="AA190" s="205">
        <v>54100</v>
      </c>
      <c r="AB190" s="197">
        <v>0</v>
      </c>
      <c r="AC190" s="197">
        <v>0</v>
      </c>
      <c r="AD190" s="197">
        <v>0</v>
      </c>
    </row>
    <row r="191" spans="1:30" ht="57.6" x14ac:dyDescent="0.25">
      <c r="A191" s="196" t="s">
        <v>15015</v>
      </c>
      <c r="B191" s="199" t="s">
        <v>15016</v>
      </c>
      <c r="C191" s="199">
        <v>11510</v>
      </c>
      <c r="D191" s="199">
        <v>1</v>
      </c>
      <c r="E191" s="200" t="s">
        <v>2</v>
      </c>
      <c r="F191" s="199">
        <v>1</v>
      </c>
      <c r="G191" s="199" t="s">
        <v>3</v>
      </c>
      <c r="H191" s="204">
        <v>26103</v>
      </c>
      <c r="I191" s="201" t="s">
        <v>15020</v>
      </c>
      <c r="J191" s="202" t="s">
        <v>157</v>
      </c>
      <c r="K191" s="201" t="s">
        <v>158</v>
      </c>
      <c r="L191" s="199" t="s">
        <v>15017</v>
      </c>
      <c r="M191" s="199"/>
      <c r="N191" s="200" t="s">
        <v>849</v>
      </c>
      <c r="O191" s="199">
        <v>135</v>
      </c>
      <c r="P191" s="206">
        <v>100</v>
      </c>
      <c r="Q191" s="204" t="s">
        <v>302</v>
      </c>
      <c r="R191" s="205">
        <v>13500</v>
      </c>
      <c r="S191" s="202">
        <v>0</v>
      </c>
      <c r="T191" s="201">
        <v>0</v>
      </c>
      <c r="U191" s="207">
        <v>0</v>
      </c>
      <c r="V191" s="208">
        <v>0</v>
      </c>
      <c r="W191" s="195">
        <v>0</v>
      </c>
      <c r="X191" s="203">
        <v>0</v>
      </c>
      <c r="Y191" s="198">
        <v>0</v>
      </c>
      <c r="Z191" s="197">
        <v>0</v>
      </c>
      <c r="AA191" s="205">
        <v>13500</v>
      </c>
      <c r="AB191" s="197">
        <v>0</v>
      </c>
      <c r="AC191" s="197">
        <v>0</v>
      </c>
      <c r="AD191" s="197">
        <v>0</v>
      </c>
    </row>
    <row r="192" spans="1:30" ht="43.2" x14ac:dyDescent="0.25">
      <c r="A192" s="196" t="s">
        <v>15015</v>
      </c>
      <c r="B192" s="199" t="s">
        <v>15016</v>
      </c>
      <c r="C192" s="199">
        <v>11510</v>
      </c>
      <c r="D192" s="199">
        <v>1</v>
      </c>
      <c r="E192" s="200" t="s">
        <v>6</v>
      </c>
      <c r="F192" s="199">
        <v>45</v>
      </c>
      <c r="G192" s="199" t="s">
        <v>14969</v>
      </c>
      <c r="H192" s="204">
        <v>29301</v>
      </c>
      <c r="I192" s="201" t="s">
        <v>15021</v>
      </c>
      <c r="J192" s="202" t="s">
        <v>10918</v>
      </c>
      <c r="K192" s="201" t="s">
        <v>10919</v>
      </c>
      <c r="L192" s="199" t="s">
        <v>15017</v>
      </c>
      <c r="M192" s="199"/>
      <c r="N192" s="200" t="s">
        <v>849</v>
      </c>
      <c r="O192" s="199">
        <v>1</v>
      </c>
      <c r="P192" s="206">
        <v>1269</v>
      </c>
      <c r="Q192" s="204" t="s">
        <v>302</v>
      </c>
      <c r="R192" s="205">
        <v>1269</v>
      </c>
      <c r="S192" s="202">
        <v>0</v>
      </c>
      <c r="T192" s="201">
        <v>0</v>
      </c>
      <c r="U192" s="207">
        <v>0</v>
      </c>
      <c r="V192" s="208">
        <v>0</v>
      </c>
      <c r="W192" s="195">
        <v>0</v>
      </c>
      <c r="X192" s="203">
        <v>0</v>
      </c>
      <c r="Y192" s="198">
        <v>0</v>
      </c>
      <c r="Z192" s="197">
        <v>0</v>
      </c>
      <c r="AA192" s="205">
        <v>1269</v>
      </c>
      <c r="AB192" s="197">
        <v>0</v>
      </c>
      <c r="AC192" s="197">
        <v>0</v>
      </c>
      <c r="AD192" s="197">
        <v>0</v>
      </c>
    </row>
    <row r="193" spans="1:30" ht="43.2" x14ac:dyDescent="0.25">
      <c r="A193" s="196" t="s">
        <v>15015</v>
      </c>
      <c r="B193" s="199" t="s">
        <v>15016</v>
      </c>
      <c r="C193" s="199">
        <v>11510</v>
      </c>
      <c r="D193" s="199">
        <v>1</v>
      </c>
      <c r="E193" s="200" t="s">
        <v>6</v>
      </c>
      <c r="F193" s="199">
        <v>45</v>
      </c>
      <c r="G193" s="199" t="s">
        <v>14969</v>
      </c>
      <c r="H193" s="204">
        <v>29301</v>
      </c>
      <c r="I193" s="201" t="s">
        <v>15021</v>
      </c>
      <c r="J193" s="202" t="s">
        <v>11186</v>
      </c>
      <c r="K193" s="201" t="s">
        <v>11187</v>
      </c>
      <c r="L193" s="199" t="s">
        <v>15017</v>
      </c>
      <c r="M193" s="199"/>
      <c r="N193" s="200" t="s">
        <v>849</v>
      </c>
      <c r="O193" s="199">
        <v>5</v>
      </c>
      <c r="P193" s="206">
        <v>1392</v>
      </c>
      <c r="Q193" s="204" t="s">
        <v>302</v>
      </c>
      <c r="R193" s="205">
        <v>6960</v>
      </c>
      <c r="S193" s="202">
        <v>0</v>
      </c>
      <c r="T193" s="201">
        <v>0</v>
      </c>
      <c r="U193" s="207">
        <v>0</v>
      </c>
      <c r="V193" s="208">
        <v>0</v>
      </c>
      <c r="W193" s="195">
        <v>0</v>
      </c>
      <c r="X193" s="203">
        <v>0</v>
      </c>
      <c r="Y193" s="198">
        <v>0</v>
      </c>
      <c r="Z193" s="197">
        <v>0</v>
      </c>
      <c r="AA193" s="205">
        <v>6960</v>
      </c>
      <c r="AB193" s="197">
        <v>0</v>
      </c>
      <c r="AC193" s="197">
        <v>0</v>
      </c>
      <c r="AD193" s="197">
        <v>0</v>
      </c>
    </row>
    <row r="194" spans="1:30" ht="43.2" x14ac:dyDescent="0.25">
      <c r="A194" s="196" t="s">
        <v>15015</v>
      </c>
      <c r="B194" s="199" t="s">
        <v>15016</v>
      </c>
      <c r="C194" s="199">
        <v>11510</v>
      </c>
      <c r="D194" s="199">
        <v>1</v>
      </c>
      <c r="E194" s="200" t="s">
        <v>6</v>
      </c>
      <c r="F194" s="199">
        <v>45</v>
      </c>
      <c r="G194" s="199" t="s">
        <v>14969</v>
      </c>
      <c r="H194" s="204">
        <v>29301</v>
      </c>
      <c r="I194" s="201" t="s">
        <v>15021</v>
      </c>
      <c r="J194" s="202" t="s">
        <v>11142</v>
      </c>
      <c r="K194" s="201" t="s">
        <v>11143</v>
      </c>
      <c r="L194" s="199" t="s">
        <v>15017</v>
      </c>
      <c r="M194" s="199"/>
      <c r="N194" s="200" t="s">
        <v>849</v>
      </c>
      <c r="O194" s="199">
        <v>4</v>
      </c>
      <c r="P194" s="206">
        <v>788.8</v>
      </c>
      <c r="Q194" s="204" t="s">
        <v>302</v>
      </c>
      <c r="R194" s="205">
        <v>3155.2</v>
      </c>
      <c r="S194" s="202">
        <v>0</v>
      </c>
      <c r="T194" s="201">
        <v>0</v>
      </c>
      <c r="U194" s="207">
        <v>0</v>
      </c>
      <c r="V194" s="208">
        <v>0</v>
      </c>
      <c r="W194" s="195">
        <v>0</v>
      </c>
      <c r="X194" s="203">
        <v>0</v>
      </c>
      <c r="Y194" s="198">
        <v>0</v>
      </c>
      <c r="Z194" s="197">
        <v>0</v>
      </c>
      <c r="AA194" s="205">
        <v>3155.2</v>
      </c>
      <c r="AB194" s="197">
        <v>0</v>
      </c>
      <c r="AC194" s="197">
        <v>0</v>
      </c>
      <c r="AD194" s="197">
        <v>0</v>
      </c>
    </row>
    <row r="195" spans="1:30" ht="26.4" x14ac:dyDescent="0.25">
      <c r="A195" s="196" t="s">
        <v>15015</v>
      </c>
      <c r="B195" s="199" t="s">
        <v>15016</v>
      </c>
      <c r="C195" s="199">
        <v>51313</v>
      </c>
      <c r="D195" s="199">
        <v>1</v>
      </c>
      <c r="E195" s="200" t="s">
        <v>2</v>
      </c>
      <c r="F195" s="199">
        <v>1</v>
      </c>
      <c r="G195" s="199" t="s">
        <v>9</v>
      </c>
      <c r="H195" s="204">
        <v>31301</v>
      </c>
      <c r="I195" s="201" t="s">
        <v>138</v>
      </c>
      <c r="J195" s="202"/>
      <c r="K195" s="201" t="s">
        <v>138</v>
      </c>
      <c r="L195" s="199" t="s">
        <v>15017</v>
      </c>
      <c r="M195" s="199"/>
      <c r="N195" s="200" t="s">
        <v>14993</v>
      </c>
      <c r="O195" s="199">
        <v>1393</v>
      </c>
      <c r="P195" s="206">
        <v>1</v>
      </c>
      <c r="Q195" s="204" t="s">
        <v>302</v>
      </c>
      <c r="R195" s="205">
        <v>1393</v>
      </c>
      <c r="S195" s="202">
        <v>0</v>
      </c>
      <c r="T195" s="201">
        <v>0</v>
      </c>
      <c r="U195" s="207">
        <v>0</v>
      </c>
      <c r="V195" s="208">
        <v>0</v>
      </c>
      <c r="W195" s="195">
        <v>0</v>
      </c>
      <c r="X195" s="203">
        <v>0</v>
      </c>
      <c r="Y195" s="198">
        <v>0</v>
      </c>
      <c r="Z195" s="197">
        <v>0</v>
      </c>
      <c r="AA195" s="205">
        <v>1393</v>
      </c>
      <c r="AB195" s="197">
        <v>0</v>
      </c>
      <c r="AC195" s="197">
        <v>0</v>
      </c>
      <c r="AD195" s="197">
        <v>0</v>
      </c>
    </row>
    <row r="196" spans="1:30" ht="26.4" x14ac:dyDescent="0.25">
      <c r="A196" s="196" t="s">
        <v>15015</v>
      </c>
      <c r="B196" s="199" t="s">
        <v>15016</v>
      </c>
      <c r="C196" s="199">
        <v>51319</v>
      </c>
      <c r="D196" s="199">
        <v>1</v>
      </c>
      <c r="E196" s="200" t="s">
        <v>6</v>
      </c>
      <c r="F196" s="199">
        <v>45</v>
      </c>
      <c r="G196" s="199" t="s">
        <v>14969</v>
      </c>
      <c r="H196" s="204">
        <v>33602</v>
      </c>
      <c r="I196" s="201" t="s">
        <v>704</v>
      </c>
      <c r="J196" s="202"/>
      <c r="K196" s="201" t="s">
        <v>15022</v>
      </c>
      <c r="L196" s="199" t="s">
        <v>15017</v>
      </c>
      <c r="M196" s="199"/>
      <c r="N196" s="200" t="s">
        <v>14993</v>
      </c>
      <c r="O196" s="199">
        <v>6368</v>
      </c>
      <c r="P196" s="206">
        <v>1</v>
      </c>
      <c r="Q196" s="204" t="s">
        <v>302</v>
      </c>
      <c r="R196" s="205">
        <v>6368</v>
      </c>
      <c r="S196" s="202">
        <v>0</v>
      </c>
      <c r="T196" s="201">
        <v>0</v>
      </c>
      <c r="U196" s="207">
        <v>0</v>
      </c>
      <c r="V196" s="208">
        <v>0</v>
      </c>
      <c r="W196" s="195">
        <v>0</v>
      </c>
      <c r="X196" s="203">
        <v>0</v>
      </c>
      <c r="Y196" s="198">
        <v>0</v>
      </c>
      <c r="Z196" s="197">
        <v>0</v>
      </c>
      <c r="AA196" s="205">
        <v>6368</v>
      </c>
      <c r="AB196" s="197">
        <v>0</v>
      </c>
      <c r="AC196" s="197">
        <v>0</v>
      </c>
      <c r="AD196" s="197">
        <v>0</v>
      </c>
    </row>
    <row r="197" spans="1:30" ht="28.8" x14ac:dyDescent="0.25">
      <c r="A197" s="196" t="s">
        <v>15015</v>
      </c>
      <c r="B197" s="199" t="s">
        <v>15016</v>
      </c>
      <c r="C197" s="199">
        <v>51319</v>
      </c>
      <c r="D197" s="199">
        <v>1</v>
      </c>
      <c r="E197" s="200" t="s">
        <v>6</v>
      </c>
      <c r="F197" s="199">
        <v>45</v>
      </c>
      <c r="G197" s="199" t="s">
        <v>14969</v>
      </c>
      <c r="H197" s="204">
        <v>33602</v>
      </c>
      <c r="I197" s="201" t="s">
        <v>704</v>
      </c>
      <c r="J197" s="202"/>
      <c r="K197" s="201" t="s">
        <v>15023</v>
      </c>
      <c r="L197" s="199" t="s">
        <v>15017</v>
      </c>
      <c r="M197" s="199"/>
      <c r="N197" s="200" t="s">
        <v>14993</v>
      </c>
      <c r="O197" s="199">
        <v>400</v>
      </c>
      <c r="P197" s="206">
        <v>1</v>
      </c>
      <c r="Q197" s="204" t="s">
        <v>302</v>
      </c>
      <c r="R197" s="205">
        <v>400</v>
      </c>
      <c r="S197" s="202">
        <v>0</v>
      </c>
      <c r="T197" s="201">
        <v>0</v>
      </c>
      <c r="U197" s="207">
        <v>0</v>
      </c>
      <c r="V197" s="208">
        <v>0</v>
      </c>
      <c r="W197" s="195">
        <v>0</v>
      </c>
      <c r="X197" s="203">
        <v>0</v>
      </c>
      <c r="Y197" s="198">
        <v>0</v>
      </c>
      <c r="Z197" s="197">
        <v>0</v>
      </c>
      <c r="AA197" s="205">
        <v>400</v>
      </c>
      <c r="AB197" s="197">
        <v>0</v>
      </c>
      <c r="AC197" s="197">
        <v>0</v>
      </c>
      <c r="AD197" s="197">
        <v>0</v>
      </c>
    </row>
    <row r="198" spans="1:30" ht="28.8" x14ac:dyDescent="0.25">
      <c r="A198" s="196" t="s">
        <v>15015</v>
      </c>
      <c r="B198" s="199" t="s">
        <v>15016</v>
      </c>
      <c r="C198" s="199">
        <v>51319</v>
      </c>
      <c r="D198" s="199">
        <v>1</v>
      </c>
      <c r="E198" s="200" t="s">
        <v>6</v>
      </c>
      <c r="F198" s="199">
        <v>45</v>
      </c>
      <c r="G198" s="199" t="s">
        <v>14969</v>
      </c>
      <c r="H198" s="204">
        <v>33602</v>
      </c>
      <c r="I198" s="201" t="s">
        <v>704</v>
      </c>
      <c r="J198" s="202"/>
      <c r="K198" s="201" t="s">
        <v>15024</v>
      </c>
      <c r="L198" s="199" t="s">
        <v>15017</v>
      </c>
      <c r="M198" s="199"/>
      <c r="N198" s="200" t="s">
        <v>14993</v>
      </c>
      <c r="O198" s="199">
        <v>2030</v>
      </c>
      <c r="P198" s="206">
        <v>1</v>
      </c>
      <c r="Q198" s="204" t="s">
        <v>302</v>
      </c>
      <c r="R198" s="205">
        <v>2030</v>
      </c>
      <c r="S198" s="202">
        <v>0</v>
      </c>
      <c r="T198" s="201">
        <v>0</v>
      </c>
      <c r="U198" s="207">
        <v>0</v>
      </c>
      <c r="V198" s="208">
        <v>0</v>
      </c>
      <c r="W198" s="195">
        <v>0</v>
      </c>
      <c r="X198" s="203">
        <v>0</v>
      </c>
      <c r="Y198" s="198">
        <v>0</v>
      </c>
      <c r="Z198" s="197">
        <v>0</v>
      </c>
      <c r="AA198" s="205">
        <v>2030</v>
      </c>
      <c r="AB198" s="197">
        <v>0</v>
      </c>
      <c r="AC198" s="197">
        <v>0</v>
      </c>
      <c r="AD198" s="197">
        <v>0</v>
      </c>
    </row>
    <row r="199" spans="1:30" ht="26.4" x14ac:dyDescent="0.25">
      <c r="A199" s="196" t="s">
        <v>15015</v>
      </c>
      <c r="B199" s="199" t="s">
        <v>15016</v>
      </c>
      <c r="C199" s="199">
        <v>51319</v>
      </c>
      <c r="D199" s="199">
        <v>1</v>
      </c>
      <c r="E199" s="200" t="s">
        <v>2</v>
      </c>
      <c r="F199" s="199">
        <v>1</v>
      </c>
      <c r="G199" s="199" t="s">
        <v>3</v>
      </c>
      <c r="H199" s="204">
        <v>33602</v>
      </c>
      <c r="I199" s="201" t="s">
        <v>704</v>
      </c>
      <c r="J199" s="202"/>
      <c r="K199" s="201" t="s">
        <v>15025</v>
      </c>
      <c r="L199" s="199" t="s">
        <v>15017</v>
      </c>
      <c r="M199" s="199"/>
      <c r="N199" s="200" t="s">
        <v>14993</v>
      </c>
      <c r="O199" s="199">
        <v>640</v>
      </c>
      <c r="P199" s="206">
        <v>1</v>
      </c>
      <c r="Q199" s="204" t="s">
        <v>302</v>
      </c>
      <c r="R199" s="205">
        <v>640</v>
      </c>
      <c r="S199" s="202">
        <v>0</v>
      </c>
      <c r="T199" s="201">
        <v>0</v>
      </c>
      <c r="U199" s="207">
        <v>0</v>
      </c>
      <c r="V199" s="208">
        <v>0</v>
      </c>
      <c r="W199" s="195">
        <v>0</v>
      </c>
      <c r="X199" s="203">
        <v>0</v>
      </c>
      <c r="Y199" s="198">
        <v>0</v>
      </c>
      <c r="Z199" s="197">
        <v>0</v>
      </c>
      <c r="AA199" s="205">
        <v>640</v>
      </c>
      <c r="AB199" s="197">
        <v>0</v>
      </c>
      <c r="AC199" s="197">
        <v>0</v>
      </c>
      <c r="AD199" s="197">
        <v>0</v>
      </c>
    </row>
    <row r="200" spans="1:30" ht="28.8" x14ac:dyDescent="0.25">
      <c r="A200" s="196" t="s">
        <v>15015</v>
      </c>
      <c r="B200" s="199" t="s">
        <v>15016</v>
      </c>
      <c r="C200" s="199">
        <v>51339</v>
      </c>
      <c r="D200" s="199">
        <v>1</v>
      </c>
      <c r="E200" s="200" t="s">
        <v>6</v>
      </c>
      <c r="F200" s="199">
        <v>45</v>
      </c>
      <c r="G200" s="199" t="s">
        <v>14969</v>
      </c>
      <c r="H200" s="204">
        <v>33901</v>
      </c>
      <c r="I200" s="201" t="s">
        <v>15026</v>
      </c>
      <c r="J200" s="202"/>
      <c r="K200" s="201" t="s">
        <v>15027</v>
      </c>
      <c r="L200" s="199" t="s">
        <v>15017</v>
      </c>
      <c r="M200" s="199"/>
      <c r="N200" s="200" t="s">
        <v>14993</v>
      </c>
      <c r="O200" s="199">
        <v>1176.24</v>
      </c>
      <c r="P200" s="206">
        <v>1</v>
      </c>
      <c r="Q200" s="204" t="s">
        <v>302</v>
      </c>
      <c r="R200" s="205">
        <v>1176.24</v>
      </c>
      <c r="S200" s="202">
        <v>0</v>
      </c>
      <c r="T200" s="201">
        <v>0</v>
      </c>
      <c r="U200" s="207">
        <v>0</v>
      </c>
      <c r="V200" s="208">
        <v>0</v>
      </c>
      <c r="W200" s="195">
        <v>0</v>
      </c>
      <c r="X200" s="203">
        <v>0</v>
      </c>
      <c r="Y200" s="198">
        <v>0</v>
      </c>
      <c r="Z200" s="197">
        <v>0</v>
      </c>
      <c r="AA200" s="205">
        <v>1176.24</v>
      </c>
      <c r="AB200" s="197">
        <v>0</v>
      </c>
      <c r="AC200" s="197">
        <v>0</v>
      </c>
      <c r="AD200" s="197">
        <v>0</v>
      </c>
    </row>
    <row r="201" spans="1:30" ht="28.8" x14ac:dyDescent="0.25">
      <c r="A201" s="196" t="s">
        <v>15015</v>
      </c>
      <c r="B201" s="199" t="s">
        <v>15016</v>
      </c>
      <c r="C201" s="199">
        <v>51358</v>
      </c>
      <c r="D201" s="199">
        <v>1</v>
      </c>
      <c r="E201" s="200" t="s">
        <v>2</v>
      </c>
      <c r="F201" s="199">
        <v>1</v>
      </c>
      <c r="G201" s="199" t="s">
        <v>3</v>
      </c>
      <c r="H201" s="204">
        <v>35801</v>
      </c>
      <c r="I201" s="201" t="s">
        <v>527</v>
      </c>
      <c r="J201" s="202"/>
      <c r="K201" s="201" t="s">
        <v>15028</v>
      </c>
      <c r="L201" s="199" t="s">
        <v>15017</v>
      </c>
      <c r="M201" s="199"/>
      <c r="N201" s="200" t="s">
        <v>14993</v>
      </c>
      <c r="O201" s="199">
        <v>5220</v>
      </c>
      <c r="P201" s="206">
        <v>1</v>
      </c>
      <c r="Q201" s="204" t="s">
        <v>302</v>
      </c>
      <c r="R201" s="205">
        <v>5220</v>
      </c>
      <c r="S201" s="202">
        <v>0</v>
      </c>
      <c r="T201" s="201">
        <v>0</v>
      </c>
      <c r="U201" s="207">
        <v>0</v>
      </c>
      <c r="V201" s="208">
        <v>0</v>
      </c>
      <c r="W201" s="195">
        <v>0</v>
      </c>
      <c r="X201" s="203">
        <v>0</v>
      </c>
      <c r="Y201" s="198">
        <v>0</v>
      </c>
      <c r="Z201" s="197">
        <v>0</v>
      </c>
      <c r="AA201" s="205">
        <v>5220</v>
      </c>
      <c r="AB201" s="197">
        <v>0</v>
      </c>
      <c r="AC201" s="197">
        <v>0</v>
      </c>
      <c r="AD201" s="197">
        <v>0</v>
      </c>
    </row>
    <row r="202" spans="1:30" ht="14.4" x14ac:dyDescent="0.25">
      <c r="A202" s="196" t="s">
        <v>15029</v>
      </c>
      <c r="B202" s="199" t="s">
        <v>15030</v>
      </c>
      <c r="C202" s="199">
        <v>11510</v>
      </c>
      <c r="D202" s="199">
        <v>1</v>
      </c>
      <c r="E202" s="200" t="s">
        <v>2</v>
      </c>
      <c r="F202" s="199">
        <v>1</v>
      </c>
      <c r="G202" s="199" t="s">
        <v>3</v>
      </c>
      <c r="H202" s="204">
        <v>21101</v>
      </c>
      <c r="I202" s="201" t="s">
        <v>14811</v>
      </c>
      <c r="J202" s="202" t="s">
        <v>905</v>
      </c>
      <c r="K202" s="201" t="s">
        <v>906</v>
      </c>
      <c r="L202" s="199" t="s">
        <v>15031</v>
      </c>
      <c r="M202" s="199" t="s">
        <v>15032</v>
      </c>
      <c r="N202" s="200" t="s">
        <v>68</v>
      </c>
      <c r="O202" s="199">
        <v>2</v>
      </c>
      <c r="P202" s="206">
        <v>55</v>
      </c>
      <c r="Q202" s="204" t="s">
        <v>53</v>
      </c>
      <c r="R202" s="205">
        <v>110</v>
      </c>
      <c r="S202" s="202">
        <v>0</v>
      </c>
      <c r="T202" s="201">
        <v>0</v>
      </c>
      <c r="U202" s="207">
        <v>0</v>
      </c>
      <c r="V202" s="208">
        <v>0</v>
      </c>
      <c r="W202" s="195">
        <v>0</v>
      </c>
      <c r="X202" s="203">
        <v>0</v>
      </c>
      <c r="Y202" s="198">
        <v>0</v>
      </c>
      <c r="Z202" s="197">
        <v>0</v>
      </c>
      <c r="AA202" s="205">
        <v>110</v>
      </c>
      <c r="AB202" s="197">
        <v>0</v>
      </c>
      <c r="AC202" s="197">
        <v>0</v>
      </c>
      <c r="AD202" s="197">
        <v>0</v>
      </c>
    </row>
    <row r="203" spans="1:30" ht="14.4" x14ac:dyDescent="0.25">
      <c r="A203" s="196" t="s">
        <v>15029</v>
      </c>
      <c r="B203" s="199" t="s">
        <v>15030</v>
      </c>
      <c r="C203" s="199">
        <v>11510</v>
      </c>
      <c r="D203" s="199">
        <v>1</v>
      </c>
      <c r="E203" s="200" t="s">
        <v>2</v>
      </c>
      <c r="F203" s="199">
        <v>1</v>
      </c>
      <c r="G203" s="199" t="s">
        <v>3</v>
      </c>
      <c r="H203" s="204">
        <v>21101</v>
      </c>
      <c r="I203" s="201" t="s">
        <v>14811</v>
      </c>
      <c r="J203" s="202" t="s">
        <v>961</v>
      </c>
      <c r="K203" s="201" t="s">
        <v>962</v>
      </c>
      <c r="L203" s="199" t="s">
        <v>15031</v>
      </c>
      <c r="M203" s="199" t="s">
        <v>15032</v>
      </c>
      <c r="N203" s="200" t="s">
        <v>849</v>
      </c>
      <c r="O203" s="199">
        <v>12</v>
      </c>
      <c r="P203" s="206">
        <v>5.7074999999999996</v>
      </c>
      <c r="Q203" s="204" t="s">
        <v>53</v>
      </c>
      <c r="R203" s="205">
        <v>68.489999999999995</v>
      </c>
      <c r="S203" s="202">
        <v>0</v>
      </c>
      <c r="T203" s="201">
        <v>0</v>
      </c>
      <c r="U203" s="207">
        <v>0</v>
      </c>
      <c r="V203" s="208">
        <v>0</v>
      </c>
      <c r="W203" s="195">
        <v>0</v>
      </c>
      <c r="X203" s="203">
        <v>0</v>
      </c>
      <c r="Y203" s="198">
        <v>0</v>
      </c>
      <c r="Z203" s="197">
        <v>0</v>
      </c>
      <c r="AA203" s="205">
        <v>68.489999999999995</v>
      </c>
      <c r="AB203" s="197">
        <v>0</v>
      </c>
      <c r="AC203" s="197">
        <v>0</v>
      </c>
      <c r="AD203" s="197">
        <v>0</v>
      </c>
    </row>
    <row r="204" spans="1:30" ht="28.8" x14ac:dyDescent="0.25">
      <c r="A204" s="196" t="s">
        <v>15029</v>
      </c>
      <c r="B204" s="199" t="s">
        <v>15030</v>
      </c>
      <c r="C204" s="199">
        <v>11510</v>
      </c>
      <c r="D204" s="199">
        <v>1</v>
      </c>
      <c r="E204" s="200" t="s">
        <v>2</v>
      </c>
      <c r="F204" s="199">
        <v>1</v>
      </c>
      <c r="G204" s="199" t="s">
        <v>3</v>
      </c>
      <c r="H204" s="204">
        <v>21101</v>
      </c>
      <c r="I204" s="201" t="s">
        <v>14811</v>
      </c>
      <c r="J204" s="202" t="s">
        <v>1136</v>
      </c>
      <c r="K204" s="201" t="s">
        <v>1137</v>
      </c>
      <c r="L204" s="199" t="s">
        <v>15031</v>
      </c>
      <c r="M204" s="199" t="s">
        <v>15032</v>
      </c>
      <c r="N204" s="200" t="s">
        <v>849</v>
      </c>
      <c r="O204" s="199">
        <v>6</v>
      </c>
      <c r="P204" s="206">
        <v>119.33</v>
      </c>
      <c r="Q204" s="204" t="s">
        <v>53</v>
      </c>
      <c r="R204" s="205">
        <v>715.98</v>
      </c>
      <c r="S204" s="202">
        <v>0</v>
      </c>
      <c r="T204" s="201">
        <v>0</v>
      </c>
      <c r="U204" s="207">
        <v>0</v>
      </c>
      <c r="V204" s="208">
        <v>0</v>
      </c>
      <c r="W204" s="195">
        <v>0</v>
      </c>
      <c r="X204" s="203">
        <v>0</v>
      </c>
      <c r="Y204" s="198">
        <v>0</v>
      </c>
      <c r="Z204" s="197">
        <v>0</v>
      </c>
      <c r="AA204" s="205">
        <v>715.98</v>
      </c>
      <c r="AB204" s="197">
        <v>0</v>
      </c>
      <c r="AC204" s="197">
        <v>0</v>
      </c>
      <c r="AD204" s="197">
        <v>0</v>
      </c>
    </row>
    <row r="205" spans="1:30" ht="28.8" x14ac:dyDescent="0.25">
      <c r="A205" s="196" t="s">
        <v>15029</v>
      </c>
      <c r="B205" s="199" t="s">
        <v>15030</v>
      </c>
      <c r="C205" s="199">
        <v>11510</v>
      </c>
      <c r="D205" s="199">
        <v>1</v>
      </c>
      <c r="E205" s="200" t="s">
        <v>7</v>
      </c>
      <c r="F205" s="199">
        <v>1</v>
      </c>
      <c r="G205" s="199" t="s">
        <v>3</v>
      </c>
      <c r="H205" s="204">
        <v>21101</v>
      </c>
      <c r="I205" s="201" t="s">
        <v>14811</v>
      </c>
      <c r="J205" s="202" t="s">
        <v>1234</v>
      </c>
      <c r="K205" s="201" t="s">
        <v>1235</v>
      </c>
      <c r="L205" s="199" t="s">
        <v>15031</v>
      </c>
      <c r="M205" s="199" t="s">
        <v>15032</v>
      </c>
      <c r="N205" s="200" t="s">
        <v>849</v>
      </c>
      <c r="O205" s="199">
        <v>1</v>
      </c>
      <c r="P205" s="206">
        <v>179</v>
      </c>
      <c r="Q205" s="204" t="s">
        <v>53</v>
      </c>
      <c r="R205" s="205">
        <v>179</v>
      </c>
      <c r="S205" s="202">
        <v>0</v>
      </c>
      <c r="T205" s="201">
        <v>0</v>
      </c>
      <c r="U205" s="207">
        <v>0</v>
      </c>
      <c r="V205" s="208">
        <v>0</v>
      </c>
      <c r="W205" s="195">
        <v>0</v>
      </c>
      <c r="X205" s="203">
        <v>0</v>
      </c>
      <c r="Y205" s="198">
        <v>0</v>
      </c>
      <c r="Z205" s="197">
        <v>0</v>
      </c>
      <c r="AA205" s="205">
        <v>179</v>
      </c>
      <c r="AB205" s="197">
        <v>0</v>
      </c>
      <c r="AC205" s="197">
        <v>0</v>
      </c>
      <c r="AD205" s="197">
        <v>0</v>
      </c>
    </row>
    <row r="206" spans="1:30" ht="14.4" x14ac:dyDescent="0.25">
      <c r="A206" s="196" t="s">
        <v>15029</v>
      </c>
      <c r="B206" s="199" t="s">
        <v>15030</v>
      </c>
      <c r="C206" s="199">
        <v>11510</v>
      </c>
      <c r="D206" s="199">
        <v>1</v>
      </c>
      <c r="E206" s="200" t="s">
        <v>2</v>
      </c>
      <c r="F206" s="199">
        <v>1</v>
      </c>
      <c r="G206" s="199" t="s">
        <v>3</v>
      </c>
      <c r="H206" s="204">
        <v>21101</v>
      </c>
      <c r="I206" s="201" t="s">
        <v>14811</v>
      </c>
      <c r="J206" s="202" t="s">
        <v>1401</v>
      </c>
      <c r="K206" s="201" t="s">
        <v>1402</v>
      </c>
      <c r="L206" s="199" t="s">
        <v>15031</v>
      </c>
      <c r="M206" s="199" t="s">
        <v>15032</v>
      </c>
      <c r="N206" s="200" t="s">
        <v>849</v>
      </c>
      <c r="O206" s="199">
        <v>6</v>
      </c>
      <c r="P206" s="206">
        <v>16.275000000000002</v>
      </c>
      <c r="Q206" s="204" t="s">
        <v>53</v>
      </c>
      <c r="R206" s="205">
        <v>97.65</v>
      </c>
      <c r="S206" s="202">
        <v>0</v>
      </c>
      <c r="T206" s="201">
        <v>0</v>
      </c>
      <c r="U206" s="207">
        <v>0</v>
      </c>
      <c r="V206" s="208">
        <v>0</v>
      </c>
      <c r="W206" s="195">
        <v>0</v>
      </c>
      <c r="X206" s="203">
        <v>0</v>
      </c>
      <c r="Y206" s="198">
        <v>0</v>
      </c>
      <c r="Z206" s="197">
        <v>0</v>
      </c>
      <c r="AA206" s="205">
        <v>97.65</v>
      </c>
      <c r="AB206" s="197">
        <v>0</v>
      </c>
      <c r="AC206" s="197">
        <v>0</v>
      </c>
      <c r="AD206" s="197">
        <v>0</v>
      </c>
    </row>
    <row r="207" spans="1:30" ht="14.4" x14ac:dyDescent="0.25">
      <c r="A207" s="196" t="s">
        <v>15029</v>
      </c>
      <c r="B207" s="199" t="s">
        <v>15030</v>
      </c>
      <c r="C207" s="199">
        <v>11510</v>
      </c>
      <c r="D207" s="199">
        <v>1</v>
      </c>
      <c r="E207" s="200" t="s">
        <v>2</v>
      </c>
      <c r="F207" s="199">
        <v>1</v>
      </c>
      <c r="G207" s="199" t="s">
        <v>3</v>
      </c>
      <c r="H207" s="204">
        <v>21101</v>
      </c>
      <c r="I207" s="201" t="s">
        <v>14811</v>
      </c>
      <c r="J207" s="202" t="s">
        <v>1443</v>
      </c>
      <c r="K207" s="201" t="s">
        <v>1444</v>
      </c>
      <c r="L207" s="199" t="s">
        <v>15031</v>
      </c>
      <c r="M207" s="199" t="s">
        <v>15032</v>
      </c>
      <c r="N207" s="200" t="s">
        <v>621</v>
      </c>
      <c r="O207" s="199">
        <v>1</v>
      </c>
      <c r="P207" s="206">
        <v>43.3</v>
      </c>
      <c r="Q207" s="204" t="s">
        <v>53</v>
      </c>
      <c r="R207" s="205">
        <v>43.3</v>
      </c>
      <c r="S207" s="202">
        <v>0</v>
      </c>
      <c r="T207" s="201">
        <v>0</v>
      </c>
      <c r="U207" s="207">
        <v>0</v>
      </c>
      <c r="V207" s="208">
        <v>0</v>
      </c>
      <c r="W207" s="195">
        <v>0</v>
      </c>
      <c r="X207" s="203">
        <v>0</v>
      </c>
      <c r="Y207" s="198">
        <v>0</v>
      </c>
      <c r="Z207" s="197">
        <v>0</v>
      </c>
      <c r="AA207" s="205">
        <v>43.3</v>
      </c>
      <c r="AB207" s="197">
        <v>0</v>
      </c>
      <c r="AC207" s="197">
        <v>0</v>
      </c>
      <c r="AD207" s="197">
        <v>0</v>
      </c>
    </row>
    <row r="208" spans="1:30" ht="14.4" x14ac:dyDescent="0.25">
      <c r="A208" s="196" t="s">
        <v>15029</v>
      </c>
      <c r="B208" s="199" t="s">
        <v>15030</v>
      </c>
      <c r="C208" s="199">
        <v>11510</v>
      </c>
      <c r="D208" s="199">
        <v>1</v>
      </c>
      <c r="E208" s="200" t="s">
        <v>7</v>
      </c>
      <c r="F208" s="199">
        <v>1</v>
      </c>
      <c r="G208" s="199" t="s">
        <v>3</v>
      </c>
      <c r="H208" s="204">
        <v>21101</v>
      </c>
      <c r="I208" s="201" t="s">
        <v>14811</v>
      </c>
      <c r="J208" s="202" t="s">
        <v>1563</v>
      </c>
      <c r="K208" s="201" t="s">
        <v>1564</v>
      </c>
      <c r="L208" s="199" t="s">
        <v>15031</v>
      </c>
      <c r="M208" s="199" t="s">
        <v>15032</v>
      </c>
      <c r="N208" s="200" t="s">
        <v>849</v>
      </c>
      <c r="O208" s="199">
        <v>1</v>
      </c>
      <c r="P208" s="206">
        <v>89</v>
      </c>
      <c r="Q208" s="204" t="s">
        <v>53</v>
      </c>
      <c r="R208" s="205">
        <v>89</v>
      </c>
      <c r="S208" s="202">
        <v>0</v>
      </c>
      <c r="T208" s="201">
        <v>0</v>
      </c>
      <c r="U208" s="207">
        <v>0</v>
      </c>
      <c r="V208" s="208">
        <v>0</v>
      </c>
      <c r="W208" s="195">
        <v>0</v>
      </c>
      <c r="X208" s="203">
        <v>0</v>
      </c>
      <c r="Y208" s="198">
        <v>0</v>
      </c>
      <c r="Z208" s="197">
        <v>0</v>
      </c>
      <c r="AA208" s="205">
        <v>89</v>
      </c>
      <c r="AB208" s="197">
        <v>0</v>
      </c>
      <c r="AC208" s="197">
        <v>0</v>
      </c>
      <c r="AD208" s="197">
        <v>0</v>
      </c>
    </row>
    <row r="209" spans="1:30" ht="14.4" x14ac:dyDescent="0.25">
      <c r="A209" s="196" t="s">
        <v>15029</v>
      </c>
      <c r="B209" s="199" t="s">
        <v>15030</v>
      </c>
      <c r="C209" s="199">
        <v>11510</v>
      </c>
      <c r="D209" s="199">
        <v>1</v>
      </c>
      <c r="E209" s="200" t="s">
        <v>2</v>
      </c>
      <c r="F209" s="199">
        <v>1</v>
      </c>
      <c r="G209" s="199" t="s">
        <v>3</v>
      </c>
      <c r="H209" s="204">
        <v>21101</v>
      </c>
      <c r="I209" s="201" t="s">
        <v>14811</v>
      </c>
      <c r="J209" s="202" t="s">
        <v>317</v>
      </c>
      <c r="K209" s="201" t="s">
        <v>1617</v>
      </c>
      <c r="L209" s="199" t="s">
        <v>15031</v>
      </c>
      <c r="M209" s="199" t="s">
        <v>15032</v>
      </c>
      <c r="N209" s="200" t="s">
        <v>849</v>
      </c>
      <c r="O209" s="199">
        <v>30</v>
      </c>
      <c r="P209" s="206">
        <v>4.7096666666666662</v>
      </c>
      <c r="Q209" s="204" t="s">
        <v>53</v>
      </c>
      <c r="R209" s="205">
        <v>141.29</v>
      </c>
      <c r="S209" s="202">
        <v>0</v>
      </c>
      <c r="T209" s="201">
        <v>0</v>
      </c>
      <c r="U209" s="207">
        <v>0</v>
      </c>
      <c r="V209" s="208">
        <v>0</v>
      </c>
      <c r="W209" s="195">
        <v>0</v>
      </c>
      <c r="X209" s="203">
        <v>0</v>
      </c>
      <c r="Y209" s="198">
        <v>0</v>
      </c>
      <c r="Z209" s="197">
        <v>0</v>
      </c>
      <c r="AA209" s="205">
        <v>141.29</v>
      </c>
      <c r="AB209" s="197">
        <v>0</v>
      </c>
      <c r="AC209" s="197">
        <v>0</v>
      </c>
      <c r="AD209" s="197">
        <v>0</v>
      </c>
    </row>
    <row r="210" spans="1:30" ht="14.4" x14ac:dyDescent="0.25">
      <c r="A210" s="196" t="s">
        <v>15029</v>
      </c>
      <c r="B210" s="199" t="s">
        <v>15030</v>
      </c>
      <c r="C210" s="199">
        <v>11510</v>
      </c>
      <c r="D210" s="199">
        <v>1</v>
      </c>
      <c r="E210" s="200" t="s">
        <v>2</v>
      </c>
      <c r="F210" s="199">
        <v>1</v>
      </c>
      <c r="G210" s="199" t="s">
        <v>3</v>
      </c>
      <c r="H210" s="204">
        <v>21101</v>
      </c>
      <c r="I210" s="201" t="s">
        <v>14811</v>
      </c>
      <c r="J210" s="202" t="s">
        <v>1675</v>
      </c>
      <c r="K210" s="201" t="s">
        <v>1676</v>
      </c>
      <c r="L210" s="199" t="s">
        <v>15031</v>
      </c>
      <c r="M210" s="199" t="s">
        <v>15032</v>
      </c>
      <c r="N210" s="200" t="s">
        <v>136</v>
      </c>
      <c r="O210" s="199">
        <v>1</v>
      </c>
      <c r="P210" s="206">
        <v>41.25</v>
      </c>
      <c r="Q210" s="204" t="s">
        <v>53</v>
      </c>
      <c r="R210" s="205">
        <v>41.25</v>
      </c>
      <c r="S210" s="202">
        <v>0</v>
      </c>
      <c r="T210" s="201">
        <v>0</v>
      </c>
      <c r="U210" s="207">
        <v>0</v>
      </c>
      <c r="V210" s="208">
        <v>0</v>
      </c>
      <c r="W210" s="195">
        <v>0</v>
      </c>
      <c r="X210" s="203">
        <v>0</v>
      </c>
      <c r="Y210" s="198">
        <v>0</v>
      </c>
      <c r="Z210" s="197">
        <v>0</v>
      </c>
      <c r="AA210" s="205">
        <v>41.25</v>
      </c>
      <c r="AB210" s="197">
        <v>0</v>
      </c>
      <c r="AC210" s="197">
        <v>0</v>
      </c>
      <c r="AD210" s="197">
        <v>0</v>
      </c>
    </row>
    <row r="211" spans="1:30" ht="14.4" x14ac:dyDescent="0.25">
      <c r="A211" s="196" t="s">
        <v>15029</v>
      </c>
      <c r="B211" s="199" t="s">
        <v>15030</v>
      </c>
      <c r="C211" s="199">
        <v>11510</v>
      </c>
      <c r="D211" s="199">
        <v>1</v>
      </c>
      <c r="E211" s="200" t="s">
        <v>2</v>
      </c>
      <c r="F211" s="199">
        <v>1</v>
      </c>
      <c r="G211" s="199" t="s">
        <v>3</v>
      </c>
      <c r="H211" s="204">
        <v>21101</v>
      </c>
      <c r="I211" s="201" t="s">
        <v>14811</v>
      </c>
      <c r="J211" s="202" t="s">
        <v>1681</v>
      </c>
      <c r="K211" s="201" t="s">
        <v>1682</v>
      </c>
      <c r="L211" s="199" t="s">
        <v>15031</v>
      </c>
      <c r="M211" s="199" t="s">
        <v>15032</v>
      </c>
      <c r="N211" s="200" t="s">
        <v>849</v>
      </c>
      <c r="O211" s="199">
        <v>100</v>
      </c>
      <c r="P211" s="206">
        <v>6.3336000000000006</v>
      </c>
      <c r="Q211" s="204" t="s">
        <v>53</v>
      </c>
      <c r="R211" s="205">
        <v>633.36</v>
      </c>
      <c r="S211" s="202">
        <v>0</v>
      </c>
      <c r="T211" s="201">
        <v>0</v>
      </c>
      <c r="U211" s="207">
        <v>0</v>
      </c>
      <c r="V211" s="208">
        <v>0</v>
      </c>
      <c r="W211" s="195">
        <v>0</v>
      </c>
      <c r="X211" s="203">
        <v>0</v>
      </c>
      <c r="Y211" s="198">
        <v>0</v>
      </c>
      <c r="Z211" s="197">
        <v>0</v>
      </c>
      <c r="AA211" s="205">
        <v>633.36</v>
      </c>
      <c r="AB211" s="197">
        <v>0</v>
      </c>
      <c r="AC211" s="197">
        <v>0</v>
      </c>
      <c r="AD211" s="197">
        <v>0</v>
      </c>
    </row>
    <row r="212" spans="1:30" ht="14.4" x14ac:dyDescent="0.25">
      <c r="A212" s="196" t="s">
        <v>15029</v>
      </c>
      <c r="B212" s="199" t="s">
        <v>15030</v>
      </c>
      <c r="C212" s="199">
        <v>11510</v>
      </c>
      <c r="D212" s="199">
        <v>1</v>
      </c>
      <c r="E212" s="200" t="s">
        <v>2</v>
      </c>
      <c r="F212" s="199">
        <v>1</v>
      </c>
      <c r="G212" s="199" t="s">
        <v>3</v>
      </c>
      <c r="H212" s="204">
        <v>21101</v>
      </c>
      <c r="I212" s="201" t="s">
        <v>14811</v>
      </c>
      <c r="J212" s="202" t="s">
        <v>1736</v>
      </c>
      <c r="K212" s="201" t="s">
        <v>552</v>
      </c>
      <c r="L212" s="199" t="s">
        <v>15031</v>
      </c>
      <c r="M212" s="199" t="s">
        <v>15032</v>
      </c>
      <c r="N212" s="200" t="s">
        <v>73</v>
      </c>
      <c r="O212" s="199">
        <v>2</v>
      </c>
      <c r="P212" s="206">
        <v>33.965000000000003</v>
      </c>
      <c r="Q212" s="204" t="s">
        <v>53</v>
      </c>
      <c r="R212" s="205">
        <v>67.930000000000007</v>
      </c>
      <c r="S212" s="202">
        <v>0</v>
      </c>
      <c r="T212" s="201">
        <v>0</v>
      </c>
      <c r="U212" s="207">
        <v>0</v>
      </c>
      <c r="V212" s="208">
        <v>0</v>
      </c>
      <c r="W212" s="195">
        <v>0</v>
      </c>
      <c r="X212" s="203">
        <v>0</v>
      </c>
      <c r="Y212" s="198">
        <v>0</v>
      </c>
      <c r="Z212" s="197">
        <v>0</v>
      </c>
      <c r="AA212" s="205">
        <v>67.930000000000007</v>
      </c>
      <c r="AB212" s="197">
        <v>0</v>
      </c>
      <c r="AC212" s="197">
        <v>0</v>
      </c>
      <c r="AD212" s="197">
        <v>0</v>
      </c>
    </row>
    <row r="213" spans="1:30" ht="14.4" x14ac:dyDescent="0.25">
      <c r="A213" s="196" t="s">
        <v>15029</v>
      </c>
      <c r="B213" s="199" t="s">
        <v>15030</v>
      </c>
      <c r="C213" s="199">
        <v>11510</v>
      </c>
      <c r="D213" s="199">
        <v>1</v>
      </c>
      <c r="E213" s="200" t="s">
        <v>2</v>
      </c>
      <c r="F213" s="199">
        <v>1</v>
      </c>
      <c r="G213" s="199" t="s">
        <v>3</v>
      </c>
      <c r="H213" s="204">
        <v>21101</v>
      </c>
      <c r="I213" s="201" t="s">
        <v>14811</v>
      </c>
      <c r="J213" s="202" t="s">
        <v>349</v>
      </c>
      <c r="K213" s="201" t="s">
        <v>350</v>
      </c>
      <c r="L213" s="199" t="s">
        <v>15031</v>
      </c>
      <c r="M213" s="199" t="s">
        <v>15032</v>
      </c>
      <c r="N213" s="200" t="s">
        <v>849</v>
      </c>
      <c r="O213" s="199">
        <v>5</v>
      </c>
      <c r="P213" s="206">
        <v>62.164000000000001</v>
      </c>
      <c r="Q213" s="204" t="s">
        <v>53</v>
      </c>
      <c r="R213" s="205">
        <v>310.82</v>
      </c>
      <c r="S213" s="202">
        <v>0</v>
      </c>
      <c r="T213" s="201">
        <v>0</v>
      </c>
      <c r="U213" s="207">
        <v>0</v>
      </c>
      <c r="V213" s="208">
        <v>0</v>
      </c>
      <c r="W213" s="195">
        <v>0</v>
      </c>
      <c r="X213" s="203">
        <v>0</v>
      </c>
      <c r="Y213" s="198">
        <v>0</v>
      </c>
      <c r="Z213" s="197">
        <v>0</v>
      </c>
      <c r="AA213" s="205">
        <v>310.82</v>
      </c>
      <c r="AB213" s="197">
        <v>0</v>
      </c>
      <c r="AC213" s="197">
        <v>0</v>
      </c>
      <c r="AD213" s="197">
        <v>0</v>
      </c>
    </row>
    <row r="214" spans="1:30" ht="14.4" x14ac:dyDescent="0.25">
      <c r="A214" s="196" t="s">
        <v>15029</v>
      </c>
      <c r="B214" s="199" t="s">
        <v>15030</v>
      </c>
      <c r="C214" s="199">
        <v>11510</v>
      </c>
      <c r="D214" s="199">
        <v>1</v>
      </c>
      <c r="E214" s="200" t="s">
        <v>2</v>
      </c>
      <c r="F214" s="199">
        <v>1</v>
      </c>
      <c r="G214" s="199" t="s">
        <v>3</v>
      </c>
      <c r="H214" s="204">
        <v>21101</v>
      </c>
      <c r="I214" s="201" t="s">
        <v>14811</v>
      </c>
      <c r="J214" s="202" t="s">
        <v>2490</v>
      </c>
      <c r="K214" s="201" t="s">
        <v>2491</v>
      </c>
      <c r="L214" s="199" t="s">
        <v>15031</v>
      </c>
      <c r="M214" s="199" t="s">
        <v>15032</v>
      </c>
      <c r="N214" s="200" t="s">
        <v>190</v>
      </c>
      <c r="O214" s="199">
        <v>1</v>
      </c>
      <c r="P214" s="206">
        <v>41.3</v>
      </c>
      <c r="Q214" s="204" t="s">
        <v>53</v>
      </c>
      <c r="R214" s="205">
        <v>41.3</v>
      </c>
      <c r="S214" s="202">
        <v>0</v>
      </c>
      <c r="T214" s="201">
        <v>0</v>
      </c>
      <c r="U214" s="207">
        <v>0</v>
      </c>
      <c r="V214" s="208">
        <v>0</v>
      </c>
      <c r="W214" s="195">
        <v>0</v>
      </c>
      <c r="X214" s="203">
        <v>0</v>
      </c>
      <c r="Y214" s="198">
        <v>0</v>
      </c>
      <c r="Z214" s="197">
        <v>0</v>
      </c>
      <c r="AA214" s="205">
        <v>41.3</v>
      </c>
      <c r="AB214" s="197">
        <v>0</v>
      </c>
      <c r="AC214" s="197">
        <v>0</v>
      </c>
      <c r="AD214" s="197">
        <v>0</v>
      </c>
    </row>
    <row r="215" spans="1:30" ht="14.4" x14ac:dyDescent="0.25">
      <c r="A215" s="196" t="s">
        <v>15029</v>
      </c>
      <c r="B215" s="199" t="s">
        <v>15030</v>
      </c>
      <c r="C215" s="199">
        <v>11510</v>
      </c>
      <c r="D215" s="199">
        <v>1</v>
      </c>
      <c r="E215" s="200" t="s">
        <v>2</v>
      </c>
      <c r="F215" s="199">
        <v>1</v>
      </c>
      <c r="G215" s="199" t="s">
        <v>3</v>
      </c>
      <c r="H215" s="204">
        <v>21101</v>
      </c>
      <c r="I215" s="201" t="s">
        <v>14811</v>
      </c>
      <c r="J215" s="202" t="s">
        <v>2494</v>
      </c>
      <c r="K215" s="201" t="s">
        <v>2495</v>
      </c>
      <c r="L215" s="199" t="s">
        <v>15031</v>
      </c>
      <c r="M215" s="199" t="s">
        <v>15032</v>
      </c>
      <c r="N215" s="200" t="s">
        <v>849</v>
      </c>
      <c r="O215" s="199">
        <v>5</v>
      </c>
      <c r="P215" s="206">
        <v>27.910000000000004</v>
      </c>
      <c r="Q215" s="204" t="s">
        <v>53</v>
      </c>
      <c r="R215" s="205">
        <v>139.55000000000001</v>
      </c>
      <c r="S215" s="202">
        <v>0</v>
      </c>
      <c r="T215" s="201">
        <v>0</v>
      </c>
      <c r="U215" s="207">
        <v>0</v>
      </c>
      <c r="V215" s="208">
        <v>0</v>
      </c>
      <c r="W215" s="195">
        <v>0</v>
      </c>
      <c r="X215" s="203">
        <v>0</v>
      </c>
      <c r="Y215" s="198">
        <v>0</v>
      </c>
      <c r="Z215" s="197">
        <v>0</v>
      </c>
      <c r="AA215" s="205">
        <v>139.55000000000001</v>
      </c>
      <c r="AB215" s="197">
        <v>0</v>
      </c>
      <c r="AC215" s="197">
        <v>0</v>
      </c>
      <c r="AD215" s="197">
        <v>0</v>
      </c>
    </row>
    <row r="216" spans="1:30" ht="14.4" x14ac:dyDescent="0.25">
      <c r="A216" s="196" t="s">
        <v>15029</v>
      </c>
      <c r="B216" s="199" t="s">
        <v>15030</v>
      </c>
      <c r="C216" s="199">
        <v>11510</v>
      </c>
      <c r="D216" s="199">
        <v>1</v>
      </c>
      <c r="E216" s="200" t="s">
        <v>2</v>
      </c>
      <c r="F216" s="199">
        <v>1</v>
      </c>
      <c r="G216" s="199" t="s">
        <v>3</v>
      </c>
      <c r="H216" s="204">
        <v>21101</v>
      </c>
      <c r="I216" s="201" t="s">
        <v>14811</v>
      </c>
      <c r="J216" s="202" t="s">
        <v>2494</v>
      </c>
      <c r="K216" s="201" t="s">
        <v>2495</v>
      </c>
      <c r="L216" s="199" t="s">
        <v>15031</v>
      </c>
      <c r="M216" s="199" t="s">
        <v>15032</v>
      </c>
      <c r="N216" s="200" t="s">
        <v>849</v>
      </c>
      <c r="O216" s="199">
        <v>3</v>
      </c>
      <c r="P216" s="206">
        <v>41.203333333333333</v>
      </c>
      <c r="Q216" s="204" t="s">
        <v>53</v>
      </c>
      <c r="R216" s="205">
        <v>123.61</v>
      </c>
      <c r="S216" s="202">
        <v>0</v>
      </c>
      <c r="T216" s="201">
        <v>0</v>
      </c>
      <c r="U216" s="207">
        <v>0</v>
      </c>
      <c r="V216" s="208">
        <v>0</v>
      </c>
      <c r="W216" s="195">
        <v>0</v>
      </c>
      <c r="X216" s="203">
        <v>0</v>
      </c>
      <c r="Y216" s="198">
        <v>0</v>
      </c>
      <c r="Z216" s="197">
        <v>0</v>
      </c>
      <c r="AA216" s="205">
        <v>123.61</v>
      </c>
      <c r="AB216" s="197">
        <v>0</v>
      </c>
      <c r="AC216" s="197">
        <v>0</v>
      </c>
      <c r="AD216" s="197">
        <v>0</v>
      </c>
    </row>
    <row r="217" spans="1:30" ht="14.4" x14ac:dyDescent="0.25">
      <c r="A217" s="196" t="s">
        <v>15029</v>
      </c>
      <c r="B217" s="199" t="s">
        <v>15030</v>
      </c>
      <c r="C217" s="199">
        <v>11510</v>
      </c>
      <c r="D217" s="199">
        <v>1</v>
      </c>
      <c r="E217" s="200" t="s">
        <v>2</v>
      </c>
      <c r="F217" s="199">
        <v>1</v>
      </c>
      <c r="G217" s="199" t="s">
        <v>3</v>
      </c>
      <c r="H217" s="204">
        <v>21101</v>
      </c>
      <c r="I217" s="201" t="s">
        <v>14811</v>
      </c>
      <c r="J217" s="202" t="s">
        <v>2569</v>
      </c>
      <c r="K217" s="201" t="s">
        <v>2570</v>
      </c>
      <c r="L217" s="199" t="s">
        <v>15031</v>
      </c>
      <c r="M217" s="199" t="s">
        <v>15032</v>
      </c>
      <c r="N217" s="200" t="s">
        <v>73</v>
      </c>
      <c r="O217" s="199">
        <v>2</v>
      </c>
      <c r="P217" s="206">
        <v>324.61500000000001</v>
      </c>
      <c r="Q217" s="204" t="s">
        <v>53</v>
      </c>
      <c r="R217" s="205">
        <v>649.23</v>
      </c>
      <c r="S217" s="202">
        <v>0</v>
      </c>
      <c r="T217" s="201">
        <v>0</v>
      </c>
      <c r="U217" s="207">
        <v>0</v>
      </c>
      <c r="V217" s="208">
        <v>0</v>
      </c>
      <c r="W217" s="195">
        <v>0</v>
      </c>
      <c r="X217" s="203">
        <v>0</v>
      </c>
      <c r="Y217" s="198">
        <v>0</v>
      </c>
      <c r="Z217" s="197">
        <v>0</v>
      </c>
      <c r="AA217" s="205">
        <v>649.23</v>
      </c>
      <c r="AB217" s="197">
        <v>0</v>
      </c>
      <c r="AC217" s="197">
        <v>0</v>
      </c>
      <c r="AD217" s="197">
        <v>0</v>
      </c>
    </row>
    <row r="218" spans="1:30" ht="14.4" x14ac:dyDescent="0.25">
      <c r="A218" s="196" t="s">
        <v>15029</v>
      </c>
      <c r="B218" s="199" t="s">
        <v>15030</v>
      </c>
      <c r="C218" s="199">
        <v>11510</v>
      </c>
      <c r="D218" s="199">
        <v>1</v>
      </c>
      <c r="E218" s="200" t="s">
        <v>2</v>
      </c>
      <c r="F218" s="199">
        <v>1</v>
      </c>
      <c r="G218" s="199" t="s">
        <v>3</v>
      </c>
      <c r="H218" s="204">
        <v>21101</v>
      </c>
      <c r="I218" s="201" t="s">
        <v>14811</v>
      </c>
      <c r="J218" s="202" t="s">
        <v>2573</v>
      </c>
      <c r="K218" s="201" t="s">
        <v>2574</v>
      </c>
      <c r="L218" s="199" t="s">
        <v>15031</v>
      </c>
      <c r="M218" s="199" t="s">
        <v>15032</v>
      </c>
      <c r="N218" s="200" t="s">
        <v>849</v>
      </c>
      <c r="O218" s="199">
        <v>100</v>
      </c>
      <c r="P218" s="206">
        <v>0.84680000000000011</v>
      </c>
      <c r="Q218" s="204" t="s">
        <v>53</v>
      </c>
      <c r="R218" s="205">
        <v>84.68</v>
      </c>
      <c r="S218" s="202">
        <v>0</v>
      </c>
      <c r="T218" s="201">
        <v>0</v>
      </c>
      <c r="U218" s="207">
        <v>0</v>
      </c>
      <c r="V218" s="208">
        <v>0</v>
      </c>
      <c r="W218" s="195">
        <v>0</v>
      </c>
      <c r="X218" s="203">
        <v>0</v>
      </c>
      <c r="Y218" s="198">
        <v>0</v>
      </c>
      <c r="Z218" s="197">
        <v>0</v>
      </c>
      <c r="AA218" s="205">
        <v>84.68</v>
      </c>
      <c r="AB218" s="197">
        <v>0</v>
      </c>
      <c r="AC218" s="197">
        <v>0</v>
      </c>
      <c r="AD218" s="197">
        <v>0</v>
      </c>
    </row>
    <row r="219" spans="1:30" ht="14.4" x14ac:dyDescent="0.25">
      <c r="A219" s="196" t="s">
        <v>15029</v>
      </c>
      <c r="B219" s="199" t="s">
        <v>15030</v>
      </c>
      <c r="C219" s="199">
        <v>11510</v>
      </c>
      <c r="D219" s="199">
        <v>1</v>
      </c>
      <c r="E219" s="200" t="s">
        <v>7</v>
      </c>
      <c r="F219" s="199">
        <v>1</v>
      </c>
      <c r="G219" s="199" t="s">
        <v>3</v>
      </c>
      <c r="H219" s="204">
        <v>21101</v>
      </c>
      <c r="I219" s="201" t="s">
        <v>14811</v>
      </c>
      <c r="J219" s="202" t="s">
        <v>363</v>
      </c>
      <c r="K219" s="201" t="s">
        <v>364</v>
      </c>
      <c r="L219" s="199" t="s">
        <v>15031</v>
      </c>
      <c r="M219" s="199" t="s">
        <v>15032</v>
      </c>
      <c r="N219" s="200" t="s">
        <v>849</v>
      </c>
      <c r="O219" s="199">
        <v>50</v>
      </c>
      <c r="P219" s="206">
        <v>5.5215999999999994</v>
      </c>
      <c r="Q219" s="204" t="s">
        <v>53</v>
      </c>
      <c r="R219" s="205">
        <v>276.08</v>
      </c>
      <c r="S219" s="202">
        <v>0</v>
      </c>
      <c r="T219" s="201">
        <v>0</v>
      </c>
      <c r="U219" s="207">
        <v>0</v>
      </c>
      <c r="V219" s="208">
        <v>0</v>
      </c>
      <c r="W219" s="195">
        <v>0</v>
      </c>
      <c r="X219" s="203">
        <v>0</v>
      </c>
      <c r="Y219" s="198">
        <v>0</v>
      </c>
      <c r="Z219" s="197">
        <v>0</v>
      </c>
      <c r="AA219" s="205">
        <v>276.08</v>
      </c>
      <c r="AB219" s="197">
        <v>0</v>
      </c>
      <c r="AC219" s="197">
        <v>0</v>
      </c>
      <c r="AD219" s="197">
        <v>0</v>
      </c>
    </row>
    <row r="220" spans="1:30" ht="14.4" x14ac:dyDescent="0.25">
      <c r="A220" s="196" t="s">
        <v>15029</v>
      </c>
      <c r="B220" s="199" t="s">
        <v>15030</v>
      </c>
      <c r="C220" s="199">
        <v>11510</v>
      </c>
      <c r="D220" s="199">
        <v>1</v>
      </c>
      <c r="E220" s="200" t="s">
        <v>2</v>
      </c>
      <c r="F220" s="199">
        <v>1</v>
      </c>
      <c r="G220" s="199" t="s">
        <v>3</v>
      </c>
      <c r="H220" s="204">
        <v>21101</v>
      </c>
      <c r="I220" s="201" t="s">
        <v>14811</v>
      </c>
      <c r="J220" s="202" t="s">
        <v>2613</v>
      </c>
      <c r="K220" s="201" t="s">
        <v>985</v>
      </c>
      <c r="L220" s="199" t="s">
        <v>15031</v>
      </c>
      <c r="M220" s="199" t="s">
        <v>15032</v>
      </c>
      <c r="N220" s="200" t="s">
        <v>849</v>
      </c>
      <c r="O220" s="199">
        <v>2</v>
      </c>
      <c r="P220" s="206">
        <v>26.585000000000001</v>
      </c>
      <c r="Q220" s="204" t="s">
        <v>53</v>
      </c>
      <c r="R220" s="205">
        <v>53.17</v>
      </c>
      <c r="S220" s="202">
        <v>0</v>
      </c>
      <c r="T220" s="201">
        <v>0</v>
      </c>
      <c r="U220" s="207">
        <v>0</v>
      </c>
      <c r="V220" s="208">
        <v>0</v>
      </c>
      <c r="W220" s="195">
        <v>0</v>
      </c>
      <c r="X220" s="203">
        <v>0</v>
      </c>
      <c r="Y220" s="198">
        <v>0</v>
      </c>
      <c r="Z220" s="197">
        <v>0</v>
      </c>
      <c r="AA220" s="205">
        <v>53.17</v>
      </c>
      <c r="AB220" s="197">
        <v>0</v>
      </c>
      <c r="AC220" s="197">
        <v>0</v>
      </c>
      <c r="AD220" s="197">
        <v>0</v>
      </c>
    </row>
    <row r="221" spans="1:30" ht="14.4" x14ac:dyDescent="0.25">
      <c r="A221" s="196" t="s">
        <v>15029</v>
      </c>
      <c r="B221" s="199" t="s">
        <v>15030</v>
      </c>
      <c r="C221" s="199">
        <v>11510</v>
      </c>
      <c r="D221" s="199">
        <v>1</v>
      </c>
      <c r="E221" s="200" t="s">
        <v>2</v>
      </c>
      <c r="F221" s="199">
        <v>1</v>
      </c>
      <c r="G221" s="199" t="s">
        <v>3</v>
      </c>
      <c r="H221" s="204">
        <v>21101</v>
      </c>
      <c r="I221" s="201" t="s">
        <v>14811</v>
      </c>
      <c r="J221" s="202" t="s">
        <v>2620</v>
      </c>
      <c r="K221" s="201" t="s">
        <v>2621</v>
      </c>
      <c r="L221" s="199" t="s">
        <v>15031</v>
      </c>
      <c r="M221" s="199" t="s">
        <v>15032</v>
      </c>
      <c r="N221" s="200" t="s">
        <v>108</v>
      </c>
      <c r="O221" s="199">
        <v>1</v>
      </c>
      <c r="P221" s="206">
        <v>60.9</v>
      </c>
      <c r="Q221" s="204" t="s">
        <v>53</v>
      </c>
      <c r="R221" s="205">
        <v>60.9</v>
      </c>
      <c r="S221" s="202">
        <v>0</v>
      </c>
      <c r="T221" s="201">
        <v>0</v>
      </c>
      <c r="U221" s="207">
        <v>0</v>
      </c>
      <c r="V221" s="208">
        <v>0</v>
      </c>
      <c r="W221" s="195">
        <v>0</v>
      </c>
      <c r="X221" s="203">
        <v>0</v>
      </c>
      <c r="Y221" s="198">
        <v>0</v>
      </c>
      <c r="Z221" s="197">
        <v>0</v>
      </c>
      <c r="AA221" s="205">
        <v>60.9</v>
      </c>
      <c r="AB221" s="197">
        <v>0</v>
      </c>
      <c r="AC221" s="197">
        <v>0</v>
      </c>
      <c r="AD221" s="197">
        <v>0</v>
      </c>
    </row>
    <row r="222" spans="1:30" ht="14.4" x14ac:dyDescent="0.25">
      <c r="A222" s="196" t="s">
        <v>15029</v>
      </c>
      <c r="B222" s="199" t="s">
        <v>15030</v>
      </c>
      <c r="C222" s="199">
        <v>11510</v>
      </c>
      <c r="D222" s="199">
        <v>1</v>
      </c>
      <c r="E222" s="200" t="s">
        <v>7</v>
      </c>
      <c r="F222" s="199">
        <v>1</v>
      </c>
      <c r="G222" s="199" t="s">
        <v>3</v>
      </c>
      <c r="H222" s="204">
        <v>21101</v>
      </c>
      <c r="I222" s="201" t="s">
        <v>14811</v>
      </c>
      <c r="J222" s="202" t="s">
        <v>2731</v>
      </c>
      <c r="K222" s="201" t="s">
        <v>2732</v>
      </c>
      <c r="L222" s="199" t="s">
        <v>15031</v>
      </c>
      <c r="M222" s="199" t="s">
        <v>15032</v>
      </c>
      <c r="N222" s="200" t="s">
        <v>849</v>
      </c>
      <c r="O222" s="199">
        <v>1</v>
      </c>
      <c r="P222" s="206">
        <v>28.35</v>
      </c>
      <c r="Q222" s="204" t="s">
        <v>53</v>
      </c>
      <c r="R222" s="205">
        <v>28.35</v>
      </c>
      <c r="S222" s="202">
        <v>0</v>
      </c>
      <c r="T222" s="201">
        <v>0</v>
      </c>
      <c r="U222" s="207">
        <v>0</v>
      </c>
      <c r="V222" s="208">
        <v>0</v>
      </c>
      <c r="W222" s="195">
        <v>0</v>
      </c>
      <c r="X222" s="203">
        <v>0</v>
      </c>
      <c r="Y222" s="198">
        <v>0</v>
      </c>
      <c r="Z222" s="197">
        <v>0</v>
      </c>
      <c r="AA222" s="205">
        <v>28.35</v>
      </c>
      <c r="AB222" s="197">
        <v>0</v>
      </c>
      <c r="AC222" s="197">
        <v>0</v>
      </c>
      <c r="AD222" s="197">
        <v>0</v>
      </c>
    </row>
    <row r="223" spans="1:30" ht="28.8" x14ac:dyDescent="0.25">
      <c r="A223" s="196" t="s">
        <v>15029</v>
      </c>
      <c r="B223" s="199" t="s">
        <v>15030</v>
      </c>
      <c r="C223" s="199">
        <v>11510</v>
      </c>
      <c r="D223" s="199">
        <v>1</v>
      </c>
      <c r="E223" s="200" t="s">
        <v>2</v>
      </c>
      <c r="F223" s="199">
        <v>1</v>
      </c>
      <c r="G223" s="199" t="s">
        <v>3</v>
      </c>
      <c r="H223" s="204">
        <v>21101</v>
      </c>
      <c r="I223" s="201" t="s">
        <v>14811</v>
      </c>
      <c r="J223" s="202" t="s">
        <v>2766</v>
      </c>
      <c r="K223" s="201" t="s">
        <v>2767</v>
      </c>
      <c r="L223" s="199" t="s">
        <v>15031</v>
      </c>
      <c r="M223" s="199" t="s">
        <v>15032</v>
      </c>
      <c r="N223" s="200" t="s">
        <v>136</v>
      </c>
      <c r="O223" s="199">
        <v>50</v>
      </c>
      <c r="P223" s="206">
        <v>8.4448000000000008</v>
      </c>
      <c r="Q223" s="204" t="s">
        <v>53</v>
      </c>
      <c r="R223" s="205">
        <v>422.24</v>
      </c>
      <c r="S223" s="202">
        <v>0</v>
      </c>
      <c r="T223" s="201">
        <v>0</v>
      </c>
      <c r="U223" s="207">
        <v>0</v>
      </c>
      <c r="V223" s="208">
        <v>0</v>
      </c>
      <c r="W223" s="195">
        <v>0</v>
      </c>
      <c r="X223" s="203">
        <v>0</v>
      </c>
      <c r="Y223" s="198">
        <v>0</v>
      </c>
      <c r="Z223" s="197">
        <v>0</v>
      </c>
      <c r="AA223" s="205">
        <v>422.24</v>
      </c>
      <c r="AB223" s="197">
        <v>0</v>
      </c>
      <c r="AC223" s="197">
        <v>0</v>
      </c>
      <c r="AD223" s="197">
        <v>0</v>
      </c>
    </row>
    <row r="224" spans="1:30" ht="28.8" x14ac:dyDescent="0.25">
      <c r="A224" s="196" t="s">
        <v>15029</v>
      </c>
      <c r="B224" s="199" t="s">
        <v>15030</v>
      </c>
      <c r="C224" s="199">
        <v>11510</v>
      </c>
      <c r="D224" s="199">
        <v>1</v>
      </c>
      <c r="E224" s="200" t="s">
        <v>6</v>
      </c>
      <c r="F224" s="199">
        <v>88</v>
      </c>
      <c r="G224" s="199" t="s">
        <v>14969</v>
      </c>
      <c r="H224" s="204">
        <v>21101</v>
      </c>
      <c r="I224" s="201" t="s">
        <v>14811</v>
      </c>
      <c r="J224" s="202" t="s">
        <v>15033</v>
      </c>
      <c r="K224" s="201" t="s">
        <v>15034</v>
      </c>
      <c r="L224" s="199" t="s">
        <v>15031</v>
      </c>
      <c r="M224" s="199" t="s">
        <v>15032</v>
      </c>
      <c r="N224" s="200" t="s">
        <v>849</v>
      </c>
      <c r="O224" s="199">
        <v>2</v>
      </c>
      <c r="P224" s="206">
        <v>197.2</v>
      </c>
      <c r="Q224" s="204" t="s">
        <v>53</v>
      </c>
      <c r="R224" s="205">
        <v>394.4</v>
      </c>
      <c r="S224" s="202">
        <v>0</v>
      </c>
      <c r="T224" s="201">
        <v>0</v>
      </c>
      <c r="U224" s="207">
        <v>0</v>
      </c>
      <c r="V224" s="208">
        <v>0</v>
      </c>
      <c r="W224" s="195">
        <v>0</v>
      </c>
      <c r="X224" s="203">
        <v>0</v>
      </c>
      <c r="Y224" s="198">
        <v>0</v>
      </c>
      <c r="Z224" s="197">
        <v>0</v>
      </c>
      <c r="AA224" s="205">
        <v>394.4</v>
      </c>
      <c r="AB224" s="197">
        <v>0</v>
      </c>
      <c r="AC224" s="197">
        <v>0</v>
      </c>
      <c r="AD224" s="197">
        <v>0</v>
      </c>
    </row>
    <row r="225" spans="1:30" ht="28.8" x14ac:dyDescent="0.25">
      <c r="A225" s="196" t="s">
        <v>15029</v>
      </c>
      <c r="B225" s="199" t="s">
        <v>15030</v>
      </c>
      <c r="C225" s="199">
        <v>11510</v>
      </c>
      <c r="D225" s="199">
        <v>1</v>
      </c>
      <c r="E225" s="200" t="s">
        <v>2</v>
      </c>
      <c r="F225" s="199">
        <v>1</v>
      </c>
      <c r="G225" s="199" t="s">
        <v>3</v>
      </c>
      <c r="H225" s="204">
        <v>21101</v>
      </c>
      <c r="I225" s="201" t="s">
        <v>14811</v>
      </c>
      <c r="J225" s="202" t="s">
        <v>15033</v>
      </c>
      <c r="K225" s="201" t="s">
        <v>15034</v>
      </c>
      <c r="L225" s="199" t="s">
        <v>15031</v>
      </c>
      <c r="M225" s="199" t="s">
        <v>15032</v>
      </c>
      <c r="N225" s="200" t="s">
        <v>849</v>
      </c>
      <c r="O225" s="199">
        <v>1</v>
      </c>
      <c r="P225" s="206">
        <v>197.2</v>
      </c>
      <c r="Q225" s="204" t="s">
        <v>53</v>
      </c>
      <c r="R225" s="205">
        <v>197.2</v>
      </c>
      <c r="S225" s="202">
        <v>0</v>
      </c>
      <c r="T225" s="201">
        <v>0</v>
      </c>
      <c r="U225" s="207">
        <v>0</v>
      </c>
      <c r="V225" s="208">
        <v>0</v>
      </c>
      <c r="W225" s="195">
        <v>0</v>
      </c>
      <c r="X225" s="203">
        <v>0</v>
      </c>
      <c r="Y225" s="198">
        <v>0</v>
      </c>
      <c r="Z225" s="197">
        <v>0</v>
      </c>
      <c r="AA225" s="205">
        <v>197.2</v>
      </c>
      <c r="AB225" s="197">
        <v>0</v>
      </c>
      <c r="AC225" s="197">
        <v>0</v>
      </c>
      <c r="AD225" s="197">
        <v>0</v>
      </c>
    </row>
    <row r="226" spans="1:30" ht="28.8" x14ac:dyDescent="0.25">
      <c r="A226" s="196" t="s">
        <v>15029</v>
      </c>
      <c r="B226" s="199" t="s">
        <v>15030</v>
      </c>
      <c r="C226" s="199">
        <v>11510</v>
      </c>
      <c r="D226" s="199">
        <v>1</v>
      </c>
      <c r="E226" s="200" t="s">
        <v>2</v>
      </c>
      <c r="F226" s="199">
        <v>1</v>
      </c>
      <c r="G226" s="199" t="s">
        <v>3</v>
      </c>
      <c r="H226" s="204">
        <v>21401</v>
      </c>
      <c r="I226" s="201" t="s">
        <v>14791</v>
      </c>
      <c r="J226" s="202" t="s">
        <v>4251</v>
      </c>
      <c r="K226" s="201" t="s">
        <v>4252</v>
      </c>
      <c r="L226" s="199" t="s">
        <v>15031</v>
      </c>
      <c r="M226" s="199" t="s">
        <v>15032</v>
      </c>
      <c r="N226" s="200" t="s">
        <v>849</v>
      </c>
      <c r="O226" s="199">
        <v>1</v>
      </c>
      <c r="P226" s="206">
        <v>330</v>
      </c>
      <c r="Q226" s="204" t="s">
        <v>53</v>
      </c>
      <c r="R226" s="205">
        <v>330</v>
      </c>
      <c r="S226" s="202">
        <v>0</v>
      </c>
      <c r="T226" s="201">
        <v>0</v>
      </c>
      <c r="U226" s="207">
        <v>0</v>
      </c>
      <c r="V226" s="208">
        <v>0</v>
      </c>
      <c r="W226" s="195">
        <v>0</v>
      </c>
      <c r="X226" s="203">
        <v>0</v>
      </c>
      <c r="Y226" s="198">
        <v>0</v>
      </c>
      <c r="Z226" s="197">
        <v>0</v>
      </c>
      <c r="AA226" s="205">
        <v>330</v>
      </c>
      <c r="AB226" s="197">
        <v>0</v>
      </c>
      <c r="AC226" s="197">
        <v>0</v>
      </c>
      <c r="AD226" s="197">
        <v>0</v>
      </c>
    </row>
    <row r="227" spans="1:30" ht="28.8" x14ac:dyDescent="0.25">
      <c r="A227" s="196" t="s">
        <v>15029</v>
      </c>
      <c r="B227" s="199" t="s">
        <v>15030</v>
      </c>
      <c r="C227" s="199">
        <v>11510</v>
      </c>
      <c r="D227" s="199">
        <v>1</v>
      </c>
      <c r="E227" s="200" t="s">
        <v>2</v>
      </c>
      <c r="F227" s="199">
        <v>119</v>
      </c>
      <c r="G227" s="199" t="s">
        <v>49</v>
      </c>
      <c r="H227" s="204">
        <v>21601</v>
      </c>
      <c r="I227" s="201" t="s">
        <v>14816</v>
      </c>
      <c r="J227" s="202" t="s">
        <v>208</v>
      </c>
      <c r="K227" s="201" t="s">
        <v>5580</v>
      </c>
      <c r="L227" s="199" t="s">
        <v>15031</v>
      </c>
      <c r="M227" s="199" t="s">
        <v>15032</v>
      </c>
      <c r="N227" s="200" t="s">
        <v>849</v>
      </c>
      <c r="O227" s="199">
        <v>30</v>
      </c>
      <c r="P227" s="206">
        <v>11.999666666666666</v>
      </c>
      <c r="Q227" s="204" t="s">
        <v>53</v>
      </c>
      <c r="R227" s="205">
        <v>359.99</v>
      </c>
      <c r="S227" s="202">
        <v>0</v>
      </c>
      <c r="T227" s="201">
        <v>0</v>
      </c>
      <c r="U227" s="207">
        <v>0</v>
      </c>
      <c r="V227" s="208">
        <v>0</v>
      </c>
      <c r="W227" s="195">
        <v>0</v>
      </c>
      <c r="X227" s="203">
        <v>0</v>
      </c>
      <c r="Y227" s="198">
        <v>0</v>
      </c>
      <c r="Z227" s="197">
        <v>0</v>
      </c>
      <c r="AA227" s="205">
        <v>359.99</v>
      </c>
      <c r="AB227" s="197">
        <v>0</v>
      </c>
      <c r="AC227" s="197">
        <v>0</v>
      </c>
      <c r="AD227" s="197">
        <v>0</v>
      </c>
    </row>
    <row r="228" spans="1:30" ht="14.4" x14ac:dyDescent="0.25">
      <c r="A228" s="196" t="s">
        <v>15029</v>
      </c>
      <c r="B228" s="199" t="s">
        <v>15030</v>
      </c>
      <c r="C228" s="199">
        <v>11510</v>
      </c>
      <c r="D228" s="199">
        <v>1</v>
      </c>
      <c r="E228" s="200" t="s">
        <v>2</v>
      </c>
      <c r="F228" s="199">
        <v>119</v>
      </c>
      <c r="G228" s="199" t="s">
        <v>49</v>
      </c>
      <c r="H228" s="204">
        <v>21601</v>
      </c>
      <c r="I228" s="201" t="s">
        <v>14816</v>
      </c>
      <c r="J228" s="202" t="s">
        <v>119</v>
      </c>
      <c r="K228" s="201" t="s">
        <v>120</v>
      </c>
      <c r="L228" s="199" t="s">
        <v>15031</v>
      </c>
      <c r="M228" s="199" t="s">
        <v>15032</v>
      </c>
      <c r="N228" s="200" t="s">
        <v>849</v>
      </c>
      <c r="O228" s="199">
        <v>10</v>
      </c>
      <c r="P228" s="206">
        <v>15</v>
      </c>
      <c r="Q228" s="204" t="s">
        <v>53</v>
      </c>
      <c r="R228" s="205">
        <v>150</v>
      </c>
      <c r="S228" s="202">
        <v>0</v>
      </c>
      <c r="T228" s="201">
        <v>0</v>
      </c>
      <c r="U228" s="207">
        <v>0</v>
      </c>
      <c r="V228" s="208">
        <v>0</v>
      </c>
      <c r="W228" s="195">
        <v>0</v>
      </c>
      <c r="X228" s="203">
        <v>0</v>
      </c>
      <c r="Y228" s="198">
        <v>0</v>
      </c>
      <c r="Z228" s="197">
        <v>0</v>
      </c>
      <c r="AA228" s="205">
        <v>150</v>
      </c>
      <c r="AB228" s="197">
        <v>0</v>
      </c>
      <c r="AC228" s="197">
        <v>0</v>
      </c>
      <c r="AD228" s="197">
        <v>0</v>
      </c>
    </row>
    <row r="229" spans="1:30" ht="14.4" x14ac:dyDescent="0.25">
      <c r="A229" s="196" t="s">
        <v>15029</v>
      </c>
      <c r="B229" s="199" t="s">
        <v>15030</v>
      </c>
      <c r="C229" s="199">
        <v>11510</v>
      </c>
      <c r="D229" s="199">
        <v>1</v>
      </c>
      <c r="E229" s="200" t="s">
        <v>2</v>
      </c>
      <c r="F229" s="199">
        <v>119</v>
      </c>
      <c r="G229" s="199" t="s">
        <v>49</v>
      </c>
      <c r="H229" s="204">
        <v>21601</v>
      </c>
      <c r="I229" s="201" t="s">
        <v>14816</v>
      </c>
      <c r="J229" s="202" t="s">
        <v>91</v>
      </c>
      <c r="K229" s="201" t="s">
        <v>92</v>
      </c>
      <c r="L229" s="199" t="s">
        <v>15031</v>
      </c>
      <c r="M229" s="199" t="s">
        <v>15032</v>
      </c>
      <c r="N229" s="200" t="s">
        <v>849</v>
      </c>
      <c r="O229" s="199">
        <v>8</v>
      </c>
      <c r="P229" s="206">
        <v>125</v>
      </c>
      <c r="Q229" s="204" t="s">
        <v>53</v>
      </c>
      <c r="R229" s="205">
        <v>1000</v>
      </c>
      <c r="S229" s="202">
        <v>0</v>
      </c>
      <c r="T229" s="201">
        <v>0</v>
      </c>
      <c r="U229" s="207">
        <v>0</v>
      </c>
      <c r="V229" s="208">
        <v>0</v>
      </c>
      <c r="W229" s="195">
        <v>0</v>
      </c>
      <c r="X229" s="203">
        <v>0</v>
      </c>
      <c r="Y229" s="198">
        <v>0</v>
      </c>
      <c r="Z229" s="197">
        <v>0</v>
      </c>
      <c r="AA229" s="205">
        <v>1000</v>
      </c>
      <c r="AB229" s="197">
        <v>0</v>
      </c>
      <c r="AC229" s="197">
        <v>0</v>
      </c>
      <c r="AD229" s="197">
        <v>0</v>
      </c>
    </row>
    <row r="230" spans="1:30" ht="14.4" x14ac:dyDescent="0.25">
      <c r="A230" s="196" t="s">
        <v>15029</v>
      </c>
      <c r="B230" s="199" t="s">
        <v>15030</v>
      </c>
      <c r="C230" s="199">
        <v>11510</v>
      </c>
      <c r="D230" s="199">
        <v>1</v>
      </c>
      <c r="E230" s="200" t="s">
        <v>2</v>
      </c>
      <c r="F230" s="199">
        <v>1</v>
      </c>
      <c r="G230" s="199" t="s">
        <v>3</v>
      </c>
      <c r="H230" s="204">
        <v>21601</v>
      </c>
      <c r="I230" s="201" t="s">
        <v>14816</v>
      </c>
      <c r="J230" s="202" t="s">
        <v>5603</v>
      </c>
      <c r="K230" s="201" t="s">
        <v>5604</v>
      </c>
      <c r="L230" s="199" t="s">
        <v>15031</v>
      </c>
      <c r="M230" s="199" t="s">
        <v>15032</v>
      </c>
      <c r="N230" s="200" t="s">
        <v>849</v>
      </c>
      <c r="O230" s="199">
        <v>1</v>
      </c>
      <c r="P230" s="206">
        <v>90.48</v>
      </c>
      <c r="Q230" s="204" t="s">
        <v>53</v>
      </c>
      <c r="R230" s="205">
        <v>90.48</v>
      </c>
      <c r="S230" s="202">
        <v>0</v>
      </c>
      <c r="T230" s="201">
        <v>0</v>
      </c>
      <c r="U230" s="207">
        <v>0</v>
      </c>
      <c r="V230" s="208">
        <v>0</v>
      </c>
      <c r="W230" s="195">
        <v>0</v>
      </c>
      <c r="X230" s="203">
        <v>0</v>
      </c>
      <c r="Y230" s="198">
        <v>0</v>
      </c>
      <c r="Z230" s="197">
        <v>0</v>
      </c>
      <c r="AA230" s="205">
        <v>90.48</v>
      </c>
      <c r="AB230" s="197">
        <v>0</v>
      </c>
      <c r="AC230" s="197">
        <v>0</v>
      </c>
      <c r="AD230" s="197">
        <v>0</v>
      </c>
    </row>
    <row r="231" spans="1:30" ht="14.4" x14ac:dyDescent="0.25">
      <c r="A231" s="196" t="s">
        <v>15029</v>
      </c>
      <c r="B231" s="199" t="s">
        <v>15030</v>
      </c>
      <c r="C231" s="199">
        <v>11510</v>
      </c>
      <c r="D231" s="199">
        <v>1</v>
      </c>
      <c r="E231" s="200" t="s">
        <v>2</v>
      </c>
      <c r="F231" s="199">
        <v>119</v>
      </c>
      <c r="G231" s="199" t="s">
        <v>49</v>
      </c>
      <c r="H231" s="204">
        <v>21601</v>
      </c>
      <c r="I231" s="201" t="s">
        <v>14816</v>
      </c>
      <c r="J231" s="202" t="s">
        <v>733</v>
      </c>
      <c r="K231" s="201" t="s">
        <v>734</v>
      </c>
      <c r="L231" s="199" t="s">
        <v>15031</v>
      </c>
      <c r="M231" s="199" t="s">
        <v>15032</v>
      </c>
      <c r="N231" s="200" t="s">
        <v>517</v>
      </c>
      <c r="O231" s="199">
        <v>4</v>
      </c>
      <c r="P231" s="206">
        <v>22.002500000000001</v>
      </c>
      <c r="Q231" s="204" t="s">
        <v>53</v>
      </c>
      <c r="R231" s="205">
        <v>88.01</v>
      </c>
      <c r="S231" s="202">
        <v>0</v>
      </c>
      <c r="T231" s="201">
        <v>0</v>
      </c>
      <c r="U231" s="207">
        <v>0</v>
      </c>
      <c r="V231" s="208">
        <v>0</v>
      </c>
      <c r="W231" s="195">
        <v>0</v>
      </c>
      <c r="X231" s="203">
        <v>0</v>
      </c>
      <c r="Y231" s="198">
        <v>0</v>
      </c>
      <c r="Z231" s="197">
        <v>0</v>
      </c>
      <c r="AA231" s="205">
        <v>88.01</v>
      </c>
      <c r="AB231" s="197">
        <v>0</v>
      </c>
      <c r="AC231" s="197">
        <v>0</v>
      </c>
      <c r="AD231" s="197">
        <v>0</v>
      </c>
    </row>
    <row r="232" spans="1:30" ht="14.4" x14ac:dyDescent="0.25">
      <c r="A232" s="196" t="s">
        <v>15029</v>
      </c>
      <c r="B232" s="199" t="s">
        <v>15030</v>
      </c>
      <c r="C232" s="199">
        <v>11510</v>
      </c>
      <c r="D232" s="199">
        <v>1</v>
      </c>
      <c r="E232" s="200" t="s">
        <v>2</v>
      </c>
      <c r="F232" s="199">
        <v>119</v>
      </c>
      <c r="G232" s="199" t="s">
        <v>49</v>
      </c>
      <c r="H232" s="204">
        <v>21601</v>
      </c>
      <c r="I232" s="201" t="s">
        <v>14816</v>
      </c>
      <c r="J232" s="202" t="s">
        <v>167</v>
      </c>
      <c r="K232" s="201" t="s">
        <v>168</v>
      </c>
      <c r="L232" s="199" t="s">
        <v>15031</v>
      </c>
      <c r="M232" s="199" t="s">
        <v>15032</v>
      </c>
      <c r="N232" s="200" t="s">
        <v>849</v>
      </c>
      <c r="O232" s="199">
        <v>2</v>
      </c>
      <c r="P232" s="206">
        <v>21</v>
      </c>
      <c r="Q232" s="204" t="s">
        <v>53</v>
      </c>
      <c r="R232" s="205">
        <v>42</v>
      </c>
      <c r="S232" s="202">
        <v>0</v>
      </c>
      <c r="T232" s="201">
        <v>0</v>
      </c>
      <c r="U232" s="207">
        <v>0</v>
      </c>
      <c r="V232" s="208">
        <v>0</v>
      </c>
      <c r="W232" s="195">
        <v>0</v>
      </c>
      <c r="X232" s="203">
        <v>0</v>
      </c>
      <c r="Y232" s="198">
        <v>0</v>
      </c>
      <c r="Z232" s="197">
        <v>0</v>
      </c>
      <c r="AA232" s="205">
        <v>42</v>
      </c>
      <c r="AB232" s="197">
        <v>0</v>
      </c>
      <c r="AC232" s="197">
        <v>0</v>
      </c>
      <c r="AD232" s="197">
        <v>0</v>
      </c>
    </row>
    <row r="233" spans="1:30" ht="14.4" x14ac:dyDescent="0.25">
      <c r="A233" s="196" t="s">
        <v>15029</v>
      </c>
      <c r="B233" s="199" t="s">
        <v>15030</v>
      </c>
      <c r="C233" s="199">
        <v>11510</v>
      </c>
      <c r="D233" s="199">
        <v>1</v>
      </c>
      <c r="E233" s="200" t="s">
        <v>2</v>
      </c>
      <c r="F233" s="199">
        <v>119</v>
      </c>
      <c r="G233" s="199" t="s">
        <v>49</v>
      </c>
      <c r="H233" s="204">
        <v>21601</v>
      </c>
      <c r="I233" s="201" t="s">
        <v>14816</v>
      </c>
      <c r="J233" s="202" t="s">
        <v>5687</v>
      </c>
      <c r="K233" s="201" t="s">
        <v>5688</v>
      </c>
      <c r="L233" s="199" t="s">
        <v>15031</v>
      </c>
      <c r="M233" s="199" t="s">
        <v>15032</v>
      </c>
      <c r="N233" s="200" t="s">
        <v>849</v>
      </c>
      <c r="O233" s="199">
        <v>18</v>
      </c>
      <c r="P233" s="206">
        <v>18</v>
      </c>
      <c r="Q233" s="204" t="s">
        <v>53</v>
      </c>
      <c r="R233" s="205">
        <v>324</v>
      </c>
      <c r="S233" s="202">
        <v>0</v>
      </c>
      <c r="T233" s="201">
        <v>0</v>
      </c>
      <c r="U233" s="207">
        <v>0</v>
      </c>
      <c r="V233" s="208">
        <v>0</v>
      </c>
      <c r="W233" s="195">
        <v>0</v>
      </c>
      <c r="X233" s="203">
        <v>0</v>
      </c>
      <c r="Y233" s="198">
        <v>0</v>
      </c>
      <c r="Z233" s="197">
        <v>0</v>
      </c>
      <c r="AA233" s="205">
        <v>324</v>
      </c>
      <c r="AB233" s="197">
        <v>0</v>
      </c>
      <c r="AC233" s="197">
        <v>0</v>
      </c>
      <c r="AD233" s="197">
        <v>0</v>
      </c>
    </row>
    <row r="234" spans="1:30" ht="14.4" x14ac:dyDescent="0.25">
      <c r="A234" s="196" t="s">
        <v>15029</v>
      </c>
      <c r="B234" s="199" t="s">
        <v>15030</v>
      </c>
      <c r="C234" s="199">
        <v>11510</v>
      </c>
      <c r="D234" s="199">
        <v>1</v>
      </c>
      <c r="E234" s="200" t="s">
        <v>2</v>
      </c>
      <c r="F234" s="199">
        <v>119</v>
      </c>
      <c r="G234" s="199" t="s">
        <v>49</v>
      </c>
      <c r="H234" s="204">
        <v>21601</v>
      </c>
      <c r="I234" s="201" t="s">
        <v>14816</v>
      </c>
      <c r="J234" s="202" t="s">
        <v>5699</v>
      </c>
      <c r="K234" s="201" t="s">
        <v>5700</v>
      </c>
      <c r="L234" s="199" t="s">
        <v>15031</v>
      </c>
      <c r="M234" s="199" t="s">
        <v>15032</v>
      </c>
      <c r="N234" s="200" t="s">
        <v>849</v>
      </c>
      <c r="O234" s="199">
        <v>1</v>
      </c>
      <c r="P234" s="206">
        <v>37</v>
      </c>
      <c r="Q234" s="204" t="s">
        <v>53</v>
      </c>
      <c r="R234" s="205">
        <v>37</v>
      </c>
      <c r="S234" s="202">
        <v>0</v>
      </c>
      <c r="T234" s="201">
        <v>0</v>
      </c>
      <c r="U234" s="207">
        <v>0</v>
      </c>
      <c r="V234" s="208">
        <v>0</v>
      </c>
      <c r="W234" s="195">
        <v>0</v>
      </c>
      <c r="X234" s="203">
        <v>0</v>
      </c>
      <c r="Y234" s="198">
        <v>0</v>
      </c>
      <c r="Z234" s="197">
        <v>0</v>
      </c>
      <c r="AA234" s="205">
        <v>37</v>
      </c>
      <c r="AB234" s="197">
        <v>0</v>
      </c>
      <c r="AC234" s="197">
        <v>0</v>
      </c>
      <c r="AD234" s="197">
        <v>0</v>
      </c>
    </row>
    <row r="235" spans="1:30" ht="14.4" x14ac:dyDescent="0.25">
      <c r="A235" s="196" t="s">
        <v>15029</v>
      </c>
      <c r="B235" s="199" t="s">
        <v>15030</v>
      </c>
      <c r="C235" s="199">
        <v>11510</v>
      </c>
      <c r="D235" s="199">
        <v>1</v>
      </c>
      <c r="E235" s="200" t="s">
        <v>2</v>
      </c>
      <c r="F235" s="199">
        <v>119</v>
      </c>
      <c r="G235" s="199" t="s">
        <v>49</v>
      </c>
      <c r="H235" s="204">
        <v>21601</v>
      </c>
      <c r="I235" s="201" t="s">
        <v>14816</v>
      </c>
      <c r="J235" s="202" t="s">
        <v>198</v>
      </c>
      <c r="K235" s="201" t="s">
        <v>94</v>
      </c>
      <c r="L235" s="199" t="s">
        <v>15031</v>
      </c>
      <c r="M235" s="199" t="s">
        <v>15032</v>
      </c>
      <c r="N235" s="200" t="s">
        <v>95</v>
      </c>
      <c r="O235" s="199">
        <v>24</v>
      </c>
      <c r="P235" s="206">
        <v>29.23</v>
      </c>
      <c r="Q235" s="204" t="s">
        <v>53</v>
      </c>
      <c r="R235" s="205">
        <v>701.52</v>
      </c>
      <c r="S235" s="202">
        <v>0</v>
      </c>
      <c r="T235" s="201">
        <v>0</v>
      </c>
      <c r="U235" s="207">
        <v>0</v>
      </c>
      <c r="V235" s="208">
        <v>0</v>
      </c>
      <c r="W235" s="195">
        <v>0</v>
      </c>
      <c r="X235" s="203">
        <v>0</v>
      </c>
      <c r="Y235" s="198">
        <v>0</v>
      </c>
      <c r="Z235" s="197">
        <v>0</v>
      </c>
      <c r="AA235" s="205">
        <v>701.52</v>
      </c>
      <c r="AB235" s="197">
        <v>0</v>
      </c>
      <c r="AC235" s="197">
        <v>0</v>
      </c>
      <c r="AD235" s="197">
        <v>0</v>
      </c>
    </row>
    <row r="236" spans="1:30" ht="14.4" x14ac:dyDescent="0.25">
      <c r="A236" s="196" t="s">
        <v>15029</v>
      </c>
      <c r="B236" s="199" t="s">
        <v>15030</v>
      </c>
      <c r="C236" s="199">
        <v>11510</v>
      </c>
      <c r="D236" s="199">
        <v>1</v>
      </c>
      <c r="E236" s="200" t="s">
        <v>2</v>
      </c>
      <c r="F236" s="199">
        <v>119</v>
      </c>
      <c r="G236" s="199" t="s">
        <v>49</v>
      </c>
      <c r="H236" s="204">
        <v>21601</v>
      </c>
      <c r="I236" s="201" t="s">
        <v>14816</v>
      </c>
      <c r="J236" s="202" t="s">
        <v>117</v>
      </c>
      <c r="K236" s="201" t="s">
        <v>118</v>
      </c>
      <c r="L236" s="199" t="s">
        <v>15031</v>
      </c>
      <c r="M236" s="199" t="s">
        <v>15032</v>
      </c>
      <c r="N236" s="200" t="s">
        <v>73</v>
      </c>
      <c r="O236" s="199">
        <v>2</v>
      </c>
      <c r="P236" s="206">
        <v>431.995</v>
      </c>
      <c r="Q236" s="204" t="s">
        <v>53</v>
      </c>
      <c r="R236" s="205">
        <v>863.99</v>
      </c>
      <c r="S236" s="202">
        <v>0</v>
      </c>
      <c r="T236" s="201">
        <v>0</v>
      </c>
      <c r="U236" s="207">
        <v>0</v>
      </c>
      <c r="V236" s="208">
        <v>0</v>
      </c>
      <c r="W236" s="195">
        <v>0</v>
      </c>
      <c r="X236" s="203">
        <v>0</v>
      </c>
      <c r="Y236" s="198">
        <v>0</v>
      </c>
      <c r="Z236" s="197">
        <v>0</v>
      </c>
      <c r="AA236" s="205">
        <v>863.99</v>
      </c>
      <c r="AB236" s="197">
        <v>0</v>
      </c>
      <c r="AC236" s="197">
        <v>0</v>
      </c>
      <c r="AD236" s="197">
        <v>0</v>
      </c>
    </row>
    <row r="237" spans="1:30" ht="14.4" x14ac:dyDescent="0.25">
      <c r="A237" s="196" t="s">
        <v>15029</v>
      </c>
      <c r="B237" s="199" t="s">
        <v>15030</v>
      </c>
      <c r="C237" s="199">
        <v>11510</v>
      </c>
      <c r="D237" s="199">
        <v>1</v>
      </c>
      <c r="E237" s="200" t="s">
        <v>2</v>
      </c>
      <c r="F237" s="199">
        <v>119</v>
      </c>
      <c r="G237" s="199" t="s">
        <v>49</v>
      </c>
      <c r="H237" s="204">
        <v>21601</v>
      </c>
      <c r="I237" s="201" t="s">
        <v>14816</v>
      </c>
      <c r="J237" s="202" t="s">
        <v>5882</v>
      </c>
      <c r="K237" s="201" t="s">
        <v>5883</v>
      </c>
      <c r="L237" s="199" t="s">
        <v>15031</v>
      </c>
      <c r="M237" s="199" t="s">
        <v>15032</v>
      </c>
      <c r="N237" s="200" t="s">
        <v>849</v>
      </c>
      <c r="O237" s="199">
        <v>2</v>
      </c>
      <c r="P237" s="206">
        <v>31.32</v>
      </c>
      <c r="Q237" s="204" t="s">
        <v>53</v>
      </c>
      <c r="R237" s="205">
        <v>62.64</v>
      </c>
      <c r="S237" s="202">
        <v>0</v>
      </c>
      <c r="T237" s="201">
        <v>0</v>
      </c>
      <c r="U237" s="207">
        <v>0</v>
      </c>
      <c r="V237" s="208">
        <v>0</v>
      </c>
      <c r="W237" s="195">
        <v>0</v>
      </c>
      <c r="X237" s="203">
        <v>0</v>
      </c>
      <c r="Y237" s="198">
        <v>0</v>
      </c>
      <c r="Z237" s="197">
        <v>0</v>
      </c>
      <c r="AA237" s="205">
        <v>62.64</v>
      </c>
      <c r="AB237" s="197">
        <v>0</v>
      </c>
      <c r="AC237" s="197">
        <v>0</v>
      </c>
      <c r="AD237" s="197">
        <v>0</v>
      </c>
    </row>
    <row r="238" spans="1:30" ht="14.4" x14ac:dyDescent="0.25">
      <c r="A238" s="196" t="s">
        <v>15029</v>
      </c>
      <c r="B238" s="199" t="s">
        <v>15030</v>
      </c>
      <c r="C238" s="199">
        <v>11510</v>
      </c>
      <c r="D238" s="199">
        <v>1</v>
      </c>
      <c r="E238" s="200" t="s">
        <v>2</v>
      </c>
      <c r="F238" s="199">
        <v>119</v>
      </c>
      <c r="G238" s="199" t="s">
        <v>49</v>
      </c>
      <c r="H238" s="204">
        <v>21601</v>
      </c>
      <c r="I238" s="201" t="s">
        <v>14816</v>
      </c>
      <c r="J238" s="202" t="s">
        <v>5892</v>
      </c>
      <c r="K238" s="201" t="s">
        <v>5893</v>
      </c>
      <c r="L238" s="199" t="s">
        <v>15031</v>
      </c>
      <c r="M238" s="199" t="s">
        <v>15032</v>
      </c>
      <c r="N238" s="200" t="s">
        <v>849</v>
      </c>
      <c r="O238" s="199">
        <v>10</v>
      </c>
      <c r="P238" s="206">
        <v>22.000999999999998</v>
      </c>
      <c r="Q238" s="204" t="s">
        <v>53</v>
      </c>
      <c r="R238" s="205">
        <v>220.01</v>
      </c>
      <c r="S238" s="202">
        <v>0</v>
      </c>
      <c r="T238" s="201">
        <v>0</v>
      </c>
      <c r="U238" s="207">
        <v>0</v>
      </c>
      <c r="V238" s="208">
        <v>0</v>
      </c>
      <c r="W238" s="195">
        <v>0</v>
      </c>
      <c r="X238" s="203">
        <v>0</v>
      </c>
      <c r="Y238" s="198">
        <v>0</v>
      </c>
      <c r="Z238" s="197">
        <v>0</v>
      </c>
      <c r="AA238" s="205">
        <v>220.01</v>
      </c>
      <c r="AB238" s="197">
        <v>0</v>
      </c>
      <c r="AC238" s="197">
        <v>0</v>
      </c>
      <c r="AD238" s="197">
        <v>0</v>
      </c>
    </row>
    <row r="239" spans="1:30" ht="43.2" x14ac:dyDescent="0.25">
      <c r="A239" s="196" t="s">
        <v>15029</v>
      </c>
      <c r="B239" s="199" t="s">
        <v>15030</v>
      </c>
      <c r="C239" s="199">
        <v>11510</v>
      </c>
      <c r="D239" s="199">
        <v>1</v>
      </c>
      <c r="E239" s="200" t="s">
        <v>6</v>
      </c>
      <c r="F239" s="199">
        <v>88</v>
      </c>
      <c r="G239" s="199" t="s">
        <v>14969</v>
      </c>
      <c r="H239" s="204">
        <v>22104</v>
      </c>
      <c r="I239" s="201" t="s">
        <v>15035</v>
      </c>
      <c r="J239" s="202" t="s">
        <v>5923</v>
      </c>
      <c r="K239" s="201" t="s">
        <v>5905</v>
      </c>
      <c r="L239" s="199" t="s">
        <v>15031</v>
      </c>
      <c r="M239" s="199" t="s">
        <v>15032</v>
      </c>
      <c r="N239" s="200" t="s">
        <v>5906</v>
      </c>
      <c r="O239" s="199">
        <v>7</v>
      </c>
      <c r="P239" s="206">
        <v>199</v>
      </c>
      <c r="Q239" s="204" t="s">
        <v>53</v>
      </c>
      <c r="R239" s="205">
        <v>1393</v>
      </c>
      <c r="S239" s="202">
        <v>0</v>
      </c>
      <c r="T239" s="201">
        <v>0</v>
      </c>
      <c r="U239" s="207">
        <v>0</v>
      </c>
      <c r="V239" s="208">
        <v>0</v>
      </c>
      <c r="W239" s="195">
        <v>0</v>
      </c>
      <c r="X239" s="203">
        <v>0</v>
      </c>
      <c r="Y239" s="198">
        <v>0</v>
      </c>
      <c r="Z239" s="197">
        <v>0</v>
      </c>
      <c r="AA239" s="205">
        <v>1393</v>
      </c>
      <c r="AB239" s="197">
        <v>0</v>
      </c>
      <c r="AC239" s="197">
        <v>0</v>
      </c>
      <c r="AD239" s="197">
        <v>0</v>
      </c>
    </row>
    <row r="240" spans="1:30" ht="43.2" x14ac:dyDescent="0.25">
      <c r="A240" s="196" t="s">
        <v>15029</v>
      </c>
      <c r="B240" s="199" t="s">
        <v>15030</v>
      </c>
      <c r="C240" s="199">
        <v>11510</v>
      </c>
      <c r="D240" s="199">
        <v>1</v>
      </c>
      <c r="E240" s="200" t="s">
        <v>6</v>
      </c>
      <c r="F240" s="199">
        <v>88</v>
      </c>
      <c r="G240" s="199" t="s">
        <v>14969</v>
      </c>
      <c r="H240" s="204">
        <v>22104</v>
      </c>
      <c r="I240" s="201" t="s">
        <v>15035</v>
      </c>
      <c r="J240" s="202" t="s">
        <v>5923</v>
      </c>
      <c r="K240" s="201" t="s">
        <v>5905</v>
      </c>
      <c r="L240" s="199" t="s">
        <v>15031</v>
      </c>
      <c r="M240" s="199" t="s">
        <v>15032</v>
      </c>
      <c r="N240" s="200" t="s">
        <v>5906</v>
      </c>
      <c r="O240" s="199">
        <v>7</v>
      </c>
      <c r="P240" s="206">
        <v>194.14285714285714</v>
      </c>
      <c r="Q240" s="204" t="s">
        <v>53</v>
      </c>
      <c r="R240" s="205">
        <v>1359</v>
      </c>
      <c r="S240" s="202">
        <v>0</v>
      </c>
      <c r="T240" s="201">
        <v>0</v>
      </c>
      <c r="U240" s="207">
        <v>0</v>
      </c>
      <c r="V240" s="208">
        <v>0</v>
      </c>
      <c r="W240" s="195">
        <v>0</v>
      </c>
      <c r="X240" s="203">
        <v>0</v>
      </c>
      <c r="Y240" s="198">
        <v>0</v>
      </c>
      <c r="Z240" s="197">
        <v>0</v>
      </c>
      <c r="AA240" s="205">
        <v>1359</v>
      </c>
      <c r="AB240" s="197">
        <v>0</v>
      </c>
      <c r="AC240" s="197">
        <v>0</v>
      </c>
      <c r="AD240" s="197">
        <v>0</v>
      </c>
    </row>
    <row r="241" spans="1:30" ht="43.2" x14ac:dyDescent="0.25">
      <c r="A241" s="196" t="s">
        <v>15029</v>
      </c>
      <c r="B241" s="199" t="s">
        <v>15030</v>
      </c>
      <c r="C241" s="199">
        <v>11510</v>
      </c>
      <c r="D241" s="199">
        <v>1</v>
      </c>
      <c r="E241" s="200" t="s">
        <v>2</v>
      </c>
      <c r="F241" s="199">
        <v>1</v>
      </c>
      <c r="G241" s="199" t="s">
        <v>3</v>
      </c>
      <c r="H241" s="204">
        <v>22104</v>
      </c>
      <c r="I241" s="201" t="s">
        <v>15035</v>
      </c>
      <c r="J241" s="202" t="s">
        <v>5927</v>
      </c>
      <c r="K241" s="201" t="s">
        <v>5928</v>
      </c>
      <c r="L241" s="199" t="s">
        <v>15031</v>
      </c>
      <c r="M241" s="199" t="s">
        <v>15032</v>
      </c>
      <c r="N241" s="200" t="s">
        <v>849</v>
      </c>
      <c r="O241" s="199">
        <v>2</v>
      </c>
      <c r="P241" s="206">
        <v>357.07499999999999</v>
      </c>
      <c r="Q241" s="204" t="s">
        <v>53</v>
      </c>
      <c r="R241" s="205">
        <v>714.15</v>
      </c>
      <c r="S241" s="202">
        <v>0</v>
      </c>
      <c r="T241" s="201">
        <v>0</v>
      </c>
      <c r="U241" s="207">
        <v>0</v>
      </c>
      <c r="V241" s="208">
        <v>0</v>
      </c>
      <c r="W241" s="195">
        <v>0</v>
      </c>
      <c r="X241" s="203">
        <v>0</v>
      </c>
      <c r="Y241" s="198">
        <v>0</v>
      </c>
      <c r="Z241" s="197">
        <v>0</v>
      </c>
      <c r="AA241" s="205">
        <v>714.15</v>
      </c>
      <c r="AB241" s="197">
        <v>0</v>
      </c>
      <c r="AC241" s="197">
        <v>0</v>
      </c>
      <c r="AD241" s="197">
        <v>0</v>
      </c>
    </row>
    <row r="242" spans="1:30" ht="43.2" x14ac:dyDescent="0.25">
      <c r="A242" s="196" t="s">
        <v>15029</v>
      </c>
      <c r="B242" s="199" t="s">
        <v>15030</v>
      </c>
      <c r="C242" s="199">
        <v>11510</v>
      </c>
      <c r="D242" s="199">
        <v>1</v>
      </c>
      <c r="E242" s="200" t="s">
        <v>2</v>
      </c>
      <c r="F242" s="199">
        <v>1</v>
      </c>
      <c r="G242" s="199" t="s">
        <v>3</v>
      </c>
      <c r="H242" s="204">
        <v>22104</v>
      </c>
      <c r="I242" s="201" t="s">
        <v>15035</v>
      </c>
      <c r="J242" s="202" t="s">
        <v>5955</v>
      </c>
      <c r="K242" s="201" t="s">
        <v>67</v>
      </c>
      <c r="L242" s="199" t="s">
        <v>15031</v>
      </c>
      <c r="M242" s="199" t="s">
        <v>15032</v>
      </c>
      <c r="N242" s="200" t="s">
        <v>73</v>
      </c>
      <c r="O242" s="199">
        <v>1</v>
      </c>
      <c r="P242" s="206">
        <v>273.66000000000003</v>
      </c>
      <c r="Q242" s="204" t="s">
        <v>53</v>
      </c>
      <c r="R242" s="205">
        <v>273.66000000000003</v>
      </c>
      <c r="S242" s="202">
        <v>0</v>
      </c>
      <c r="T242" s="201">
        <v>0</v>
      </c>
      <c r="U242" s="207">
        <v>0</v>
      </c>
      <c r="V242" s="208">
        <v>0</v>
      </c>
      <c r="W242" s="195">
        <v>0</v>
      </c>
      <c r="X242" s="203">
        <v>0</v>
      </c>
      <c r="Y242" s="198">
        <v>0</v>
      </c>
      <c r="Z242" s="197">
        <v>0</v>
      </c>
      <c r="AA242" s="205">
        <v>273.66000000000003</v>
      </c>
      <c r="AB242" s="197">
        <v>0</v>
      </c>
      <c r="AC242" s="197">
        <v>0</v>
      </c>
      <c r="AD242" s="197">
        <v>0</v>
      </c>
    </row>
    <row r="243" spans="1:30" ht="43.2" x14ac:dyDescent="0.25">
      <c r="A243" s="196" t="s">
        <v>15029</v>
      </c>
      <c r="B243" s="199" t="s">
        <v>15030</v>
      </c>
      <c r="C243" s="199">
        <v>11510</v>
      </c>
      <c r="D243" s="199">
        <v>1</v>
      </c>
      <c r="E243" s="200" t="s">
        <v>2</v>
      </c>
      <c r="F243" s="199">
        <v>1</v>
      </c>
      <c r="G243" s="199" t="s">
        <v>3</v>
      </c>
      <c r="H243" s="204">
        <v>22104</v>
      </c>
      <c r="I243" s="201" t="s">
        <v>15035</v>
      </c>
      <c r="J243" s="202" t="s">
        <v>335</v>
      </c>
      <c r="K243" s="201" t="s">
        <v>336</v>
      </c>
      <c r="L243" s="199" t="s">
        <v>15031</v>
      </c>
      <c r="M243" s="199" t="s">
        <v>15032</v>
      </c>
      <c r="N243" s="200" t="s">
        <v>134</v>
      </c>
      <c r="O243" s="199">
        <v>1</v>
      </c>
      <c r="P243" s="206">
        <v>506.61</v>
      </c>
      <c r="Q243" s="204" t="s">
        <v>53</v>
      </c>
      <c r="R243" s="205">
        <v>506.61</v>
      </c>
      <c r="S243" s="202">
        <v>0</v>
      </c>
      <c r="T243" s="201">
        <v>0</v>
      </c>
      <c r="U243" s="207">
        <v>0</v>
      </c>
      <c r="V243" s="208">
        <v>0</v>
      </c>
      <c r="W243" s="195">
        <v>0</v>
      </c>
      <c r="X243" s="203">
        <v>0</v>
      </c>
      <c r="Y243" s="198">
        <v>0</v>
      </c>
      <c r="Z243" s="197">
        <v>0</v>
      </c>
      <c r="AA243" s="205">
        <v>506.61</v>
      </c>
      <c r="AB243" s="197">
        <v>0</v>
      </c>
      <c r="AC243" s="197">
        <v>0</v>
      </c>
      <c r="AD243" s="197">
        <v>0</v>
      </c>
    </row>
    <row r="244" spans="1:30" ht="43.2" x14ac:dyDescent="0.25">
      <c r="A244" s="196" t="s">
        <v>15029</v>
      </c>
      <c r="B244" s="199" t="s">
        <v>15030</v>
      </c>
      <c r="C244" s="199">
        <v>11510</v>
      </c>
      <c r="D244" s="199">
        <v>1</v>
      </c>
      <c r="E244" s="200" t="s">
        <v>2</v>
      </c>
      <c r="F244" s="199">
        <v>1</v>
      </c>
      <c r="G244" s="199" t="s">
        <v>3</v>
      </c>
      <c r="H244" s="204">
        <v>22104</v>
      </c>
      <c r="I244" s="201" t="s">
        <v>15035</v>
      </c>
      <c r="J244" s="202" t="s">
        <v>5984</v>
      </c>
      <c r="K244" s="201" t="s">
        <v>105</v>
      </c>
      <c r="L244" s="199" t="s">
        <v>15031</v>
      </c>
      <c r="M244" s="199" t="s">
        <v>15032</v>
      </c>
      <c r="N244" s="200" t="s">
        <v>108</v>
      </c>
      <c r="O244" s="199">
        <v>1</v>
      </c>
      <c r="P244" s="206">
        <v>230.93</v>
      </c>
      <c r="Q244" s="204" t="s">
        <v>53</v>
      </c>
      <c r="R244" s="205">
        <v>230.93</v>
      </c>
      <c r="S244" s="202">
        <v>0</v>
      </c>
      <c r="T244" s="201">
        <v>0</v>
      </c>
      <c r="U244" s="207">
        <v>0</v>
      </c>
      <c r="V244" s="208">
        <v>0</v>
      </c>
      <c r="W244" s="195">
        <v>0</v>
      </c>
      <c r="X244" s="203">
        <v>0</v>
      </c>
      <c r="Y244" s="198">
        <v>0</v>
      </c>
      <c r="Z244" s="197">
        <v>0</v>
      </c>
      <c r="AA244" s="205">
        <v>230.93</v>
      </c>
      <c r="AB244" s="197">
        <v>0</v>
      </c>
      <c r="AC244" s="197">
        <v>0</v>
      </c>
      <c r="AD244" s="197">
        <v>0</v>
      </c>
    </row>
    <row r="245" spans="1:30" ht="43.2" x14ac:dyDescent="0.25">
      <c r="A245" s="196" t="s">
        <v>15029</v>
      </c>
      <c r="B245" s="199" t="s">
        <v>15030</v>
      </c>
      <c r="C245" s="199">
        <v>11510</v>
      </c>
      <c r="D245" s="199">
        <v>1</v>
      </c>
      <c r="E245" s="200" t="s">
        <v>2</v>
      </c>
      <c r="F245" s="199">
        <v>1</v>
      </c>
      <c r="G245" s="199" t="s">
        <v>3</v>
      </c>
      <c r="H245" s="204">
        <v>22104</v>
      </c>
      <c r="I245" s="201" t="s">
        <v>15035</v>
      </c>
      <c r="J245" s="202" t="s">
        <v>5984</v>
      </c>
      <c r="K245" s="201" t="s">
        <v>105</v>
      </c>
      <c r="L245" s="199" t="s">
        <v>15031</v>
      </c>
      <c r="M245" s="199" t="s">
        <v>15032</v>
      </c>
      <c r="N245" s="200" t="s">
        <v>108</v>
      </c>
      <c r="O245" s="199">
        <v>2</v>
      </c>
      <c r="P245" s="206">
        <v>384.54</v>
      </c>
      <c r="Q245" s="204" t="s">
        <v>53</v>
      </c>
      <c r="R245" s="205">
        <v>769.08</v>
      </c>
      <c r="S245" s="202">
        <v>0</v>
      </c>
      <c r="T245" s="201">
        <v>0</v>
      </c>
      <c r="U245" s="207">
        <v>0</v>
      </c>
      <c r="V245" s="208">
        <v>0</v>
      </c>
      <c r="W245" s="195">
        <v>0</v>
      </c>
      <c r="X245" s="203">
        <v>0</v>
      </c>
      <c r="Y245" s="198">
        <v>0</v>
      </c>
      <c r="Z245" s="197">
        <v>0</v>
      </c>
      <c r="AA245" s="205">
        <v>769.08</v>
      </c>
      <c r="AB245" s="197">
        <v>0</v>
      </c>
      <c r="AC245" s="197">
        <v>0</v>
      </c>
      <c r="AD245" s="197">
        <v>0</v>
      </c>
    </row>
    <row r="246" spans="1:30" ht="43.2" x14ac:dyDescent="0.25">
      <c r="A246" s="196" t="s">
        <v>15029</v>
      </c>
      <c r="B246" s="199" t="s">
        <v>15030</v>
      </c>
      <c r="C246" s="199">
        <v>11510</v>
      </c>
      <c r="D246" s="199">
        <v>1</v>
      </c>
      <c r="E246" s="200" t="s">
        <v>2</v>
      </c>
      <c r="F246" s="199">
        <v>1</v>
      </c>
      <c r="G246" s="199" t="s">
        <v>3</v>
      </c>
      <c r="H246" s="204">
        <v>22104</v>
      </c>
      <c r="I246" s="201" t="s">
        <v>15035</v>
      </c>
      <c r="J246" s="202" t="s">
        <v>6062</v>
      </c>
      <c r="K246" s="201" t="s">
        <v>6053</v>
      </c>
      <c r="L246" s="199" t="s">
        <v>15031</v>
      </c>
      <c r="M246" s="199" t="s">
        <v>15032</v>
      </c>
      <c r="N246" s="200" t="s">
        <v>73</v>
      </c>
      <c r="O246" s="199">
        <v>1</v>
      </c>
      <c r="P246" s="206">
        <v>161.75</v>
      </c>
      <c r="Q246" s="204" t="s">
        <v>53</v>
      </c>
      <c r="R246" s="205">
        <v>161.75</v>
      </c>
      <c r="S246" s="202">
        <v>0</v>
      </c>
      <c r="T246" s="201">
        <v>0</v>
      </c>
      <c r="U246" s="207">
        <v>0</v>
      </c>
      <c r="V246" s="208">
        <v>0</v>
      </c>
      <c r="W246" s="195">
        <v>0</v>
      </c>
      <c r="X246" s="203">
        <v>0</v>
      </c>
      <c r="Y246" s="198">
        <v>0</v>
      </c>
      <c r="Z246" s="197">
        <v>0</v>
      </c>
      <c r="AA246" s="205">
        <v>161.75</v>
      </c>
      <c r="AB246" s="197">
        <v>0</v>
      </c>
      <c r="AC246" s="197">
        <v>0</v>
      </c>
      <c r="AD246" s="197">
        <v>0</v>
      </c>
    </row>
    <row r="247" spans="1:30" ht="43.2" x14ac:dyDescent="0.25">
      <c r="A247" s="196" t="s">
        <v>15029</v>
      </c>
      <c r="B247" s="199" t="s">
        <v>15030</v>
      </c>
      <c r="C247" s="199">
        <v>11510</v>
      </c>
      <c r="D247" s="199">
        <v>1</v>
      </c>
      <c r="E247" s="200" t="s">
        <v>2</v>
      </c>
      <c r="F247" s="199">
        <v>1</v>
      </c>
      <c r="G247" s="199" t="s">
        <v>3</v>
      </c>
      <c r="H247" s="204">
        <v>22104</v>
      </c>
      <c r="I247" s="201" t="s">
        <v>15035</v>
      </c>
      <c r="J247" s="202" t="s">
        <v>6062</v>
      </c>
      <c r="K247" s="201" t="s">
        <v>6053</v>
      </c>
      <c r="L247" s="199" t="s">
        <v>15031</v>
      </c>
      <c r="M247" s="199" t="s">
        <v>15032</v>
      </c>
      <c r="N247" s="200" t="s">
        <v>73</v>
      </c>
      <c r="O247" s="199">
        <v>4</v>
      </c>
      <c r="P247" s="206">
        <v>151.57749999999999</v>
      </c>
      <c r="Q247" s="204" t="s">
        <v>53</v>
      </c>
      <c r="R247" s="205">
        <v>606.30999999999995</v>
      </c>
      <c r="S247" s="202">
        <v>0</v>
      </c>
      <c r="T247" s="201">
        <v>0</v>
      </c>
      <c r="U247" s="207">
        <v>0</v>
      </c>
      <c r="V247" s="208">
        <v>0</v>
      </c>
      <c r="W247" s="195">
        <v>0</v>
      </c>
      <c r="X247" s="203">
        <v>0</v>
      </c>
      <c r="Y247" s="198">
        <v>0</v>
      </c>
      <c r="Z247" s="197">
        <v>0</v>
      </c>
      <c r="AA247" s="205">
        <v>606.30999999999995</v>
      </c>
      <c r="AB247" s="197">
        <v>0</v>
      </c>
      <c r="AC247" s="197">
        <v>0</v>
      </c>
      <c r="AD247" s="197">
        <v>0</v>
      </c>
    </row>
    <row r="248" spans="1:30" ht="43.2" x14ac:dyDescent="0.25">
      <c r="A248" s="196" t="s">
        <v>15029</v>
      </c>
      <c r="B248" s="199" t="s">
        <v>15030</v>
      </c>
      <c r="C248" s="199">
        <v>11510</v>
      </c>
      <c r="D248" s="199">
        <v>1</v>
      </c>
      <c r="E248" s="200" t="s">
        <v>2</v>
      </c>
      <c r="F248" s="199">
        <v>1</v>
      </c>
      <c r="G248" s="199" t="s">
        <v>3</v>
      </c>
      <c r="H248" s="204">
        <v>22104</v>
      </c>
      <c r="I248" s="201" t="s">
        <v>15035</v>
      </c>
      <c r="J248" s="202" t="s">
        <v>6066</v>
      </c>
      <c r="K248" s="201" t="s">
        <v>5925</v>
      </c>
      <c r="L248" s="199" t="s">
        <v>15031</v>
      </c>
      <c r="M248" s="199" t="s">
        <v>15032</v>
      </c>
      <c r="N248" s="200" t="s">
        <v>108</v>
      </c>
      <c r="O248" s="199">
        <v>4</v>
      </c>
      <c r="P248" s="206">
        <v>53.587499999999999</v>
      </c>
      <c r="Q248" s="204" t="s">
        <v>53</v>
      </c>
      <c r="R248" s="205">
        <v>214.35</v>
      </c>
      <c r="S248" s="202">
        <v>0</v>
      </c>
      <c r="T248" s="201">
        <v>0</v>
      </c>
      <c r="U248" s="207">
        <v>0</v>
      </c>
      <c r="V248" s="208">
        <v>0</v>
      </c>
      <c r="W248" s="195">
        <v>0</v>
      </c>
      <c r="X248" s="203">
        <v>0</v>
      </c>
      <c r="Y248" s="198">
        <v>0</v>
      </c>
      <c r="Z248" s="197">
        <v>0</v>
      </c>
      <c r="AA248" s="205">
        <v>214.35</v>
      </c>
      <c r="AB248" s="197">
        <v>0</v>
      </c>
      <c r="AC248" s="197">
        <v>0</v>
      </c>
      <c r="AD248" s="197">
        <v>0</v>
      </c>
    </row>
    <row r="249" spans="1:30" ht="14.4" x14ac:dyDescent="0.25">
      <c r="A249" s="196" t="s">
        <v>15029</v>
      </c>
      <c r="B249" s="199" t="s">
        <v>15030</v>
      </c>
      <c r="C249" s="199">
        <v>11510</v>
      </c>
      <c r="D249" s="199">
        <v>1</v>
      </c>
      <c r="E249" s="200" t="s">
        <v>7</v>
      </c>
      <c r="F249" s="199">
        <v>1</v>
      </c>
      <c r="G249" s="199" t="s">
        <v>3</v>
      </c>
      <c r="H249" s="204">
        <v>24601</v>
      </c>
      <c r="I249" s="201" t="s">
        <v>14826</v>
      </c>
      <c r="J249" s="202" t="s">
        <v>6396</v>
      </c>
      <c r="K249" s="201" t="s">
        <v>6397</v>
      </c>
      <c r="L249" s="199" t="s">
        <v>15031</v>
      </c>
      <c r="M249" s="199" t="s">
        <v>15032</v>
      </c>
      <c r="N249" s="200" t="s">
        <v>152</v>
      </c>
      <c r="O249" s="199">
        <v>4</v>
      </c>
      <c r="P249" s="206">
        <v>15.08</v>
      </c>
      <c r="Q249" s="204" t="s">
        <v>53</v>
      </c>
      <c r="R249" s="205">
        <v>60.32</v>
      </c>
      <c r="S249" s="202">
        <v>0</v>
      </c>
      <c r="T249" s="201">
        <v>0</v>
      </c>
      <c r="U249" s="207">
        <v>0</v>
      </c>
      <c r="V249" s="208">
        <v>0</v>
      </c>
      <c r="W249" s="195">
        <v>0</v>
      </c>
      <c r="X249" s="203">
        <v>0</v>
      </c>
      <c r="Y249" s="198">
        <v>0</v>
      </c>
      <c r="Z249" s="197">
        <v>0</v>
      </c>
      <c r="AA249" s="205">
        <v>60.32</v>
      </c>
      <c r="AB249" s="197">
        <v>0</v>
      </c>
      <c r="AC249" s="197">
        <v>0</v>
      </c>
      <c r="AD249" s="197">
        <v>0</v>
      </c>
    </row>
    <row r="250" spans="1:30" ht="14.4" x14ac:dyDescent="0.25">
      <c r="A250" s="196" t="s">
        <v>15029</v>
      </c>
      <c r="B250" s="199" t="s">
        <v>15030</v>
      </c>
      <c r="C250" s="199">
        <v>11510</v>
      </c>
      <c r="D250" s="199">
        <v>1</v>
      </c>
      <c r="E250" s="200" t="s">
        <v>7</v>
      </c>
      <c r="F250" s="199">
        <v>1</v>
      </c>
      <c r="G250" s="199" t="s">
        <v>3</v>
      </c>
      <c r="H250" s="204">
        <v>24601</v>
      </c>
      <c r="I250" s="201" t="s">
        <v>14826</v>
      </c>
      <c r="J250" s="202" t="s">
        <v>6498</v>
      </c>
      <c r="K250" s="201" t="s">
        <v>6499</v>
      </c>
      <c r="L250" s="199" t="s">
        <v>15031</v>
      </c>
      <c r="M250" s="199" t="s">
        <v>15032</v>
      </c>
      <c r="N250" s="200" t="s">
        <v>849</v>
      </c>
      <c r="O250" s="199">
        <v>2</v>
      </c>
      <c r="P250" s="206">
        <v>17.399999999999999</v>
      </c>
      <c r="Q250" s="204" t="s">
        <v>53</v>
      </c>
      <c r="R250" s="205">
        <v>34.799999999999997</v>
      </c>
      <c r="S250" s="202">
        <v>0</v>
      </c>
      <c r="T250" s="201">
        <v>0</v>
      </c>
      <c r="U250" s="207">
        <v>0</v>
      </c>
      <c r="V250" s="208">
        <v>0</v>
      </c>
      <c r="W250" s="195">
        <v>0</v>
      </c>
      <c r="X250" s="203">
        <v>0</v>
      </c>
      <c r="Y250" s="198">
        <v>0</v>
      </c>
      <c r="Z250" s="197">
        <v>0</v>
      </c>
      <c r="AA250" s="205">
        <v>34.799999999999997</v>
      </c>
      <c r="AB250" s="197">
        <v>0</v>
      </c>
      <c r="AC250" s="197">
        <v>0</v>
      </c>
      <c r="AD250" s="197">
        <v>0</v>
      </c>
    </row>
    <row r="251" spans="1:30" ht="14.4" x14ac:dyDescent="0.25">
      <c r="A251" s="196" t="s">
        <v>15029</v>
      </c>
      <c r="B251" s="199" t="s">
        <v>15030</v>
      </c>
      <c r="C251" s="199">
        <v>11510</v>
      </c>
      <c r="D251" s="199">
        <v>1</v>
      </c>
      <c r="E251" s="200" t="s">
        <v>7</v>
      </c>
      <c r="F251" s="199">
        <v>1</v>
      </c>
      <c r="G251" s="199" t="s">
        <v>3</v>
      </c>
      <c r="H251" s="204">
        <v>24601</v>
      </c>
      <c r="I251" s="201" t="s">
        <v>14826</v>
      </c>
      <c r="J251" s="202" t="s">
        <v>411</v>
      </c>
      <c r="K251" s="201" t="s">
        <v>412</v>
      </c>
      <c r="L251" s="199" t="s">
        <v>15031</v>
      </c>
      <c r="M251" s="199" t="s">
        <v>15032</v>
      </c>
      <c r="N251" s="200" t="s">
        <v>849</v>
      </c>
      <c r="O251" s="199">
        <v>1</v>
      </c>
      <c r="P251" s="206">
        <v>108.67</v>
      </c>
      <c r="Q251" s="204" t="s">
        <v>53</v>
      </c>
      <c r="R251" s="205">
        <v>108.67</v>
      </c>
      <c r="S251" s="202">
        <v>0</v>
      </c>
      <c r="T251" s="201">
        <v>0</v>
      </c>
      <c r="U251" s="207">
        <v>0</v>
      </c>
      <c r="V251" s="208">
        <v>0</v>
      </c>
      <c r="W251" s="195">
        <v>0</v>
      </c>
      <c r="X251" s="203">
        <v>0</v>
      </c>
      <c r="Y251" s="198">
        <v>0</v>
      </c>
      <c r="Z251" s="197">
        <v>0</v>
      </c>
      <c r="AA251" s="205">
        <v>108.67</v>
      </c>
      <c r="AB251" s="197">
        <v>0</v>
      </c>
      <c r="AC251" s="197">
        <v>0</v>
      </c>
      <c r="AD251" s="197">
        <v>0</v>
      </c>
    </row>
    <row r="252" spans="1:30" ht="14.4" x14ac:dyDescent="0.25">
      <c r="A252" s="196" t="s">
        <v>15029</v>
      </c>
      <c r="B252" s="199" t="s">
        <v>15030</v>
      </c>
      <c r="C252" s="199">
        <v>11510</v>
      </c>
      <c r="D252" s="199">
        <v>1</v>
      </c>
      <c r="E252" s="200" t="s">
        <v>7</v>
      </c>
      <c r="F252" s="199">
        <v>1</v>
      </c>
      <c r="G252" s="199" t="s">
        <v>3</v>
      </c>
      <c r="H252" s="204">
        <v>24601</v>
      </c>
      <c r="I252" s="201" t="s">
        <v>14826</v>
      </c>
      <c r="J252" s="202" t="s">
        <v>6947</v>
      </c>
      <c r="K252" s="201" t="s">
        <v>6948</v>
      </c>
      <c r="L252" s="199" t="s">
        <v>15031</v>
      </c>
      <c r="M252" s="199" t="s">
        <v>15032</v>
      </c>
      <c r="N252" s="200" t="s">
        <v>849</v>
      </c>
      <c r="O252" s="199">
        <v>1</v>
      </c>
      <c r="P252" s="206">
        <v>16.239999999999998</v>
      </c>
      <c r="Q252" s="204" t="s">
        <v>53</v>
      </c>
      <c r="R252" s="205">
        <v>16.239999999999998</v>
      </c>
      <c r="S252" s="202">
        <v>0</v>
      </c>
      <c r="T252" s="201">
        <v>0</v>
      </c>
      <c r="U252" s="207">
        <v>0</v>
      </c>
      <c r="V252" s="208">
        <v>0</v>
      </c>
      <c r="W252" s="195">
        <v>0</v>
      </c>
      <c r="X252" s="203">
        <v>0</v>
      </c>
      <c r="Y252" s="198">
        <v>0</v>
      </c>
      <c r="Z252" s="197">
        <v>0</v>
      </c>
      <c r="AA252" s="205">
        <v>16.239999999999998</v>
      </c>
      <c r="AB252" s="197">
        <v>0</v>
      </c>
      <c r="AC252" s="197">
        <v>0</v>
      </c>
      <c r="AD252" s="197">
        <v>0</v>
      </c>
    </row>
    <row r="253" spans="1:30" ht="28.8" x14ac:dyDescent="0.25">
      <c r="A253" s="196" t="s">
        <v>15029</v>
      </c>
      <c r="B253" s="199" t="s">
        <v>15030</v>
      </c>
      <c r="C253" s="199">
        <v>11510</v>
      </c>
      <c r="D253" s="199">
        <v>1</v>
      </c>
      <c r="E253" s="200" t="s">
        <v>7</v>
      </c>
      <c r="F253" s="199">
        <v>1</v>
      </c>
      <c r="G253" s="199" t="s">
        <v>3</v>
      </c>
      <c r="H253" s="204">
        <v>24601</v>
      </c>
      <c r="I253" s="201" t="s">
        <v>14826</v>
      </c>
      <c r="J253" s="202" t="s">
        <v>7034</v>
      </c>
      <c r="K253" s="201" t="s">
        <v>7035</v>
      </c>
      <c r="L253" s="199" t="s">
        <v>15031</v>
      </c>
      <c r="M253" s="199" t="s">
        <v>15032</v>
      </c>
      <c r="N253" s="200" t="s">
        <v>849</v>
      </c>
      <c r="O253" s="199">
        <v>2</v>
      </c>
      <c r="P253" s="206">
        <v>69</v>
      </c>
      <c r="Q253" s="204" t="s">
        <v>53</v>
      </c>
      <c r="R253" s="205">
        <v>138</v>
      </c>
      <c r="S253" s="202">
        <v>0</v>
      </c>
      <c r="T253" s="201">
        <v>0</v>
      </c>
      <c r="U253" s="207">
        <v>0</v>
      </c>
      <c r="V253" s="208">
        <v>0</v>
      </c>
      <c r="W253" s="195">
        <v>0</v>
      </c>
      <c r="X253" s="203">
        <v>0</v>
      </c>
      <c r="Y253" s="198">
        <v>0</v>
      </c>
      <c r="Z253" s="197">
        <v>0</v>
      </c>
      <c r="AA253" s="205">
        <v>138</v>
      </c>
      <c r="AB253" s="197">
        <v>0</v>
      </c>
      <c r="AC253" s="197">
        <v>0</v>
      </c>
      <c r="AD253" s="197">
        <v>0</v>
      </c>
    </row>
    <row r="254" spans="1:30" ht="14.4" x14ac:dyDescent="0.25">
      <c r="A254" s="196" t="s">
        <v>15029</v>
      </c>
      <c r="B254" s="199" t="s">
        <v>15030</v>
      </c>
      <c r="C254" s="199">
        <v>11510</v>
      </c>
      <c r="D254" s="199">
        <v>1</v>
      </c>
      <c r="E254" s="200" t="s">
        <v>7</v>
      </c>
      <c r="F254" s="199">
        <v>1</v>
      </c>
      <c r="G254" s="199" t="s">
        <v>3</v>
      </c>
      <c r="H254" s="204">
        <v>24601</v>
      </c>
      <c r="I254" s="201" t="s">
        <v>14826</v>
      </c>
      <c r="J254" s="202" t="s">
        <v>7064</v>
      </c>
      <c r="K254" s="201" t="s">
        <v>410</v>
      </c>
      <c r="L254" s="199" t="s">
        <v>15031</v>
      </c>
      <c r="M254" s="199" t="s">
        <v>15032</v>
      </c>
      <c r="N254" s="200" t="s">
        <v>108</v>
      </c>
      <c r="O254" s="199">
        <v>1</v>
      </c>
      <c r="P254" s="206">
        <v>108.67</v>
      </c>
      <c r="Q254" s="204" t="s">
        <v>53</v>
      </c>
      <c r="R254" s="205">
        <v>108.67</v>
      </c>
      <c r="S254" s="202">
        <v>0</v>
      </c>
      <c r="T254" s="201">
        <v>0</v>
      </c>
      <c r="U254" s="207">
        <v>0</v>
      </c>
      <c r="V254" s="208">
        <v>0</v>
      </c>
      <c r="W254" s="195">
        <v>0</v>
      </c>
      <c r="X254" s="203">
        <v>0</v>
      </c>
      <c r="Y254" s="198">
        <v>0</v>
      </c>
      <c r="Z254" s="197">
        <v>0</v>
      </c>
      <c r="AA254" s="205">
        <v>108.67</v>
      </c>
      <c r="AB254" s="197">
        <v>0</v>
      </c>
      <c r="AC254" s="197">
        <v>0</v>
      </c>
      <c r="AD254" s="197">
        <v>0</v>
      </c>
    </row>
    <row r="255" spans="1:30" ht="14.4" x14ac:dyDescent="0.25">
      <c r="A255" s="196" t="s">
        <v>15029</v>
      </c>
      <c r="B255" s="199" t="s">
        <v>15030</v>
      </c>
      <c r="C255" s="199">
        <v>11510</v>
      </c>
      <c r="D255" s="199">
        <v>1</v>
      </c>
      <c r="E255" s="200" t="s">
        <v>7</v>
      </c>
      <c r="F255" s="199">
        <v>1</v>
      </c>
      <c r="G255" s="199" t="s">
        <v>3</v>
      </c>
      <c r="H255" s="204">
        <v>24601</v>
      </c>
      <c r="I255" s="201" t="s">
        <v>14826</v>
      </c>
      <c r="J255" s="202" t="s">
        <v>7306</v>
      </c>
      <c r="K255" s="201" t="s">
        <v>6894</v>
      </c>
      <c r="L255" s="199" t="s">
        <v>15031</v>
      </c>
      <c r="M255" s="199" t="s">
        <v>15032</v>
      </c>
      <c r="N255" s="200" t="s">
        <v>849</v>
      </c>
      <c r="O255" s="199">
        <v>1</v>
      </c>
      <c r="P255" s="206">
        <v>41.76</v>
      </c>
      <c r="Q255" s="204" t="s">
        <v>53</v>
      </c>
      <c r="R255" s="205">
        <v>41.76</v>
      </c>
      <c r="S255" s="202">
        <v>0</v>
      </c>
      <c r="T255" s="201">
        <v>0</v>
      </c>
      <c r="U255" s="207">
        <v>0</v>
      </c>
      <c r="V255" s="208">
        <v>0</v>
      </c>
      <c r="W255" s="195">
        <v>0</v>
      </c>
      <c r="X255" s="203">
        <v>0</v>
      </c>
      <c r="Y255" s="198">
        <v>0</v>
      </c>
      <c r="Z255" s="197">
        <v>0</v>
      </c>
      <c r="AA255" s="205">
        <v>41.76</v>
      </c>
      <c r="AB255" s="197">
        <v>0</v>
      </c>
      <c r="AC255" s="197">
        <v>0</v>
      </c>
      <c r="AD255" s="197">
        <v>0</v>
      </c>
    </row>
    <row r="256" spans="1:30" ht="14.4" x14ac:dyDescent="0.25">
      <c r="A256" s="196" t="s">
        <v>15029</v>
      </c>
      <c r="B256" s="199" t="s">
        <v>15030</v>
      </c>
      <c r="C256" s="199">
        <v>11510</v>
      </c>
      <c r="D256" s="199">
        <v>1</v>
      </c>
      <c r="E256" s="200" t="s">
        <v>7</v>
      </c>
      <c r="F256" s="199">
        <v>1</v>
      </c>
      <c r="G256" s="199" t="s">
        <v>3</v>
      </c>
      <c r="H256" s="204">
        <v>24601</v>
      </c>
      <c r="I256" s="201" t="s">
        <v>14826</v>
      </c>
      <c r="J256" s="202" t="s">
        <v>7584</v>
      </c>
      <c r="K256" s="201" t="s">
        <v>7585</v>
      </c>
      <c r="L256" s="199" t="s">
        <v>15031</v>
      </c>
      <c r="M256" s="199" t="s">
        <v>15032</v>
      </c>
      <c r="N256" s="200" t="s">
        <v>108</v>
      </c>
      <c r="O256" s="199">
        <v>1</v>
      </c>
      <c r="P256" s="206">
        <v>626.4</v>
      </c>
      <c r="Q256" s="204" t="s">
        <v>53</v>
      </c>
      <c r="R256" s="205">
        <v>626.4</v>
      </c>
      <c r="S256" s="202">
        <v>0</v>
      </c>
      <c r="T256" s="201">
        <v>0</v>
      </c>
      <c r="U256" s="207">
        <v>0</v>
      </c>
      <c r="V256" s="208">
        <v>0</v>
      </c>
      <c r="W256" s="195">
        <v>0</v>
      </c>
      <c r="X256" s="203">
        <v>0</v>
      </c>
      <c r="Y256" s="198">
        <v>0</v>
      </c>
      <c r="Z256" s="197">
        <v>0</v>
      </c>
      <c r="AA256" s="205">
        <v>626.4</v>
      </c>
      <c r="AB256" s="197">
        <v>0</v>
      </c>
      <c r="AC256" s="197">
        <v>0</v>
      </c>
      <c r="AD256" s="197">
        <v>0</v>
      </c>
    </row>
    <row r="257" spans="1:30" ht="14.4" x14ac:dyDescent="0.25">
      <c r="A257" s="196" t="s">
        <v>15029</v>
      </c>
      <c r="B257" s="199" t="s">
        <v>15030</v>
      </c>
      <c r="C257" s="199">
        <v>11510</v>
      </c>
      <c r="D257" s="199">
        <v>1</v>
      </c>
      <c r="E257" s="200" t="s">
        <v>2</v>
      </c>
      <c r="F257" s="199">
        <v>1</v>
      </c>
      <c r="G257" s="199" t="s">
        <v>3</v>
      </c>
      <c r="H257" s="204">
        <v>24701</v>
      </c>
      <c r="I257" s="201" t="s">
        <v>14827</v>
      </c>
      <c r="J257" s="202" t="s">
        <v>7744</v>
      </c>
      <c r="K257" s="201" t="s">
        <v>7745</v>
      </c>
      <c r="L257" s="199" t="s">
        <v>15031</v>
      </c>
      <c r="M257" s="199" t="s">
        <v>15032</v>
      </c>
      <c r="N257" s="200" t="s">
        <v>849</v>
      </c>
      <c r="O257" s="199">
        <v>10</v>
      </c>
      <c r="P257" s="206">
        <v>1.1599999999999999</v>
      </c>
      <c r="Q257" s="204" t="s">
        <v>53</v>
      </c>
      <c r="R257" s="205">
        <v>11.6</v>
      </c>
      <c r="S257" s="202">
        <v>0</v>
      </c>
      <c r="T257" s="201">
        <v>0</v>
      </c>
      <c r="U257" s="207">
        <v>0</v>
      </c>
      <c r="V257" s="208">
        <v>0</v>
      </c>
      <c r="W257" s="195">
        <v>0</v>
      </c>
      <c r="X257" s="203">
        <v>0</v>
      </c>
      <c r="Y257" s="198">
        <v>0</v>
      </c>
      <c r="Z257" s="197">
        <v>0</v>
      </c>
      <c r="AA257" s="205">
        <v>11.6</v>
      </c>
      <c r="AB257" s="197">
        <v>0</v>
      </c>
      <c r="AC257" s="197">
        <v>0</v>
      </c>
      <c r="AD257" s="197">
        <v>0</v>
      </c>
    </row>
    <row r="258" spans="1:30" ht="14.4" x14ac:dyDescent="0.25">
      <c r="A258" s="196" t="s">
        <v>15029</v>
      </c>
      <c r="B258" s="199" t="s">
        <v>15030</v>
      </c>
      <c r="C258" s="199">
        <v>11510</v>
      </c>
      <c r="D258" s="199">
        <v>1</v>
      </c>
      <c r="E258" s="200" t="s">
        <v>2</v>
      </c>
      <c r="F258" s="199">
        <v>1</v>
      </c>
      <c r="G258" s="199" t="s">
        <v>3</v>
      </c>
      <c r="H258" s="204">
        <v>24701</v>
      </c>
      <c r="I258" s="201" t="s">
        <v>14827</v>
      </c>
      <c r="J258" s="202" t="s">
        <v>7744</v>
      </c>
      <c r="K258" s="201" t="s">
        <v>7745</v>
      </c>
      <c r="L258" s="199" t="s">
        <v>15031</v>
      </c>
      <c r="M258" s="199" t="s">
        <v>15032</v>
      </c>
      <c r="N258" s="200" t="s">
        <v>849</v>
      </c>
      <c r="O258" s="199">
        <v>50</v>
      </c>
      <c r="P258" s="206">
        <v>1.74</v>
      </c>
      <c r="Q258" s="204" t="s">
        <v>53</v>
      </c>
      <c r="R258" s="205">
        <v>87</v>
      </c>
      <c r="S258" s="202">
        <v>0</v>
      </c>
      <c r="T258" s="201">
        <v>0</v>
      </c>
      <c r="U258" s="207">
        <v>0</v>
      </c>
      <c r="V258" s="208">
        <v>0</v>
      </c>
      <c r="W258" s="195">
        <v>0</v>
      </c>
      <c r="X258" s="203">
        <v>0</v>
      </c>
      <c r="Y258" s="198">
        <v>0</v>
      </c>
      <c r="Z258" s="197">
        <v>0</v>
      </c>
      <c r="AA258" s="205">
        <v>87</v>
      </c>
      <c r="AB258" s="197">
        <v>0</v>
      </c>
      <c r="AC258" s="197">
        <v>0</v>
      </c>
      <c r="AD258" s="197">
        <v>0</v>
      </c>
    </row>
    <row r="259" spans="1:30" ht="14.4" x14ac:dyDescent="0.25">
      <c r="A259" s="196" t="s">
        <v>15029</v>
      </c>
      <c r="B259" s="199" t="s">
        <v>15030</v>
      </c>
      <c r="C259" s="199">
        <v>11510</v>
      </c>
      <c r="D259" s="199">
        <v>1</v>
      </c>
      <c r="E259" s="200" t="s">
        <v>2</v>
      </c>
      <c r="F259" s="199">
        <v>1</v>
      </c>
      <c r="G259" s="199" t="s">
        <v>3</v>
      </c>
      <c r="H259" s="204">
        <v>24701</v>
      </c>
      <c r="I259" s="201" t="s">
        <v>14827</v>
      </c>
      <c r="J259" s="202" t="s">
        <v>7885</v>
      </c>
      <c r="K259" s="201" t="s">
        <v>7886</v>
      </c>
      <c r="L259" s="199" t="s">
        <v>15031</v>
      </c>
      <c r="M259" s="199" t="s">
        <v>15032</v>
      </c>
      <c r="N259" s="200" t="s">
        <v>68</v>
      </c>
      <c r="O259" s="199">
        <v>1</v>
      </c>
      <c r="P259" s="206">
        <v>23.2</v>
      </c>
      <c r="Q259" s="204" t="s">
        <v>53</v>
      </c>
      <c r="R259" s="205">
        <v>23.2</v>
      </c>
      <c r="S259" s="202">
        <v>0</v>
      </c>
      <c r="T259" s="201">
        <v>0</v>
      </c>
      <c r="U259" s="207">
        <v>0</v>
      </c>
      <c r="V259" s="208">
        <v>0</v>
      </c>
      <c r="W259" s="195">
        <v>0</v>
      </c>
      <c r="X259" s="203">
        <v>0</v>
      </c>
      <c r="Y259" s="198">
        <v>0</v>
      </c>
      <c r="Z259" s="197">
        <v>0</v>
      </c>
      <c r="AA259" s="205">
        <v>23.2</v>
      </c>
      <c r="AB259" s="197">
        <v>0</v>
      </c>
      <c r="AC259" s="197">
        <v>0</v>
      </c>
      <c r="AD259" s="197">
        <v>0</v>
      </c>
    </row>
    <row r="260" spans="1:30" ht="28.8" x14ac:dyDescent="0.25">
      <c r="A260" s="196" t="s">
        <v>15029</v>
      </c>
      <c r="B260" s="199" t="s">
        <v>15030</v>
      </c>
      <c r="C260" s="199">
        <v>11510</v>
      </c>
      <c r="D260" s="199">
        <v>1</v>
      </c>
      <c r="E260" s="200" t="s">
        <v>2</v>
      </c>
      <c r="F260" s="199">
        <v>1</v>
      </c>
      <c r="G260" s="199" t="s">
        <v>3</v>
      </c>
      <c r="H260" s="204">
        <v>24901</v>
      </c>
      <c r="I260" s="201" t="s">
        <v>14829</v>
      </c>
      <c r="J260" s="202" t="s">
        <v>8269</v>
      </c>
      <c r="K260" s="201" t="s">
        <v>8270</v>
      </c>
      <c r="L260" s="199" t="s">
        <v>15031</v>
      </c>
      <c r="M260" s="199" t="s">
        <v>15032</v>
      </c>
      <c r="N260" s="200" t="s">
        <v>849</v>
      </c>
      <c r="O260" s="199">
        <v>1</v>
      </c>
      <c r="P260" s="206">
        <v>292.32</v>
      </c>
      <c r="Q260" s="204" t="s">
        <v>53</v>
      </c>
      <c r="R260" s="205">
        <v>292.32</v>
      </c>
      <c r="S260" s="202">
        <v>0</v>
      </c>
      <c r="T260" s="201">
        <v>0</v>
      </c>
      <c r="U260" s="207">
        <v>0</v>
      </c>
      <c r="V260" s="208">
        <v>0</v>
      </c>
      <c r="W260" s="195">
        <v>0</v>
      </c>
      <c r="X260" s="203">
        <v>0</v>
      </c>
      <c r="Y260" s="198">
        <v>0</v>
      </c>
      <c r="Z260" s="197">
        <v>0</v>
      </c>
      <c r="AA260" s="205">
        <v>292.32</v>
      </c>
      <c r="AB260" s="197">
        <v>0</v>
      </c>
      <c r="AC260" s="197">
        <v>0</v>
      </c>
      <c r="AD260" s="197">
        <v>0</v>
      </c>
    </row>
    <row r="261" spans="1:30" ht="28.8" x14ac:dyDescent="0.25">
      <c r="A261" s="196" t="s">
        <v>15029</v>
      </c>
      <c r="B261" s="199" t="s">
        <v>15030</v>
      </c>
      <c r="C261" s="199">
        <v>11510</v>
      </c>
      <c r="D261" s="199">
        <v>1</v>
      </c>
      <c r="E261" s="200" t="s">
        <v>2</v>
      </c>
      <c r="F261" s="199">
        <v>1</v>
      </c>
      <c r="G261" s="199" t="s">
        <v>3</v>
      </c>
      <c r="H261" s="204">
        <v>24901</v>
      </c>
      <c r="I261" s="201" t="s">
        <v>14829</v>
      </c>
      <c r="J261" s="202" t="s">
        <v>8290</v>
      </c>
      <c r="K261" s="201" t="s">
        <v>8291</v>
      </c>
      <c r="L261" s="199" t="s">
        <v>15031</v>
      </c>
      <c r="M261" s="199" t="s">
        <v>15032</v>
      </c>
      <c r="N261" s="200" t="s">
        <v>849</v>
      </c>
      <c r="O261" s="199">
        <v>1</v>
      </c>
      <c r="P261" s="206">
        <v>78.88</v>
      </c>
      <c r="Q261" s="204" t="s">
        <v>53</v>
      </c>
      <c r="R261" s="205">
        <v>78.88</v>
      </c>
      <c r="S261" s="202">
        <v>0</v>
      </c>
      <c r="T261" s="201">
        <v>0</v>
      </c>
      <c r="U261" s="207">
        <v>0</v>
      </c>
      <c r="V261" s="208">
        <v>0</v>
      </c>
      <c r="W261" s="195">
        <v>0</v>
      </c>
      <c r="X261" s="203">
        <v>0</v>
      </c>
      <c r="Y261" s="198">
        <v>0</v>
      </c>
      <c r="Z261" s="197">
        <v>0</v>
      </c>
      <c r="AA261" s="205">
        <v>78.88</v>
      </c>
      <c r="AB261" s="197">
        <v>0</v>
      </c>
      <c r="AC261" s="197">
        <v>0</v>
      </c>
      <c r="AD261" s="197">
        <v>0</v>
      </c>
    </row>
    <row r="262" spans="1:30" ht="28.8" x14ac:dyDescent="0.25">
      <c r="A262" s="196" t="s">
        <v>15029</v>
      </c>
      <c r="B262" s="199" t="s">
        <v>15030</v>
      </c>
      <c r="C262" s="199">
        <v>11510</v>
      </c>
      <c r="D262" s="199">
        <v>1</v>
      </c>
      <c r="E262" s="200" t="s">
        <v>2</v>
      </c>
      <c r="F262" s="199">
        <v>1</v>
      </c>
      <c r="G262" s="199" t="s">
        <v>3</v>
      </c>
      <c r="H262" s="204">
        <v>24901</v>
      </c>
      <c r="I262" s="201" t="s">
        <v>14829</v>
      </c>
      <c r="J262" s="202" t="s">
        <v>15036</v>
      </c>
      <c r="K262" s="201" t="s">
        <v>15037</v>
      </c>
      <c r="L262" s="199" t="s">
        <v>15031</v>
      </c>
      <c r="M262" s="199" t="s">
        <v>15032</v>
      </c>
      <c r="N262" s="200" t="s">
        <v>849</v>
      </c>
      <c r="O262" s="199">
        <v>10</v>
      </c>
      <c r="P262" s="206">
        <v>1.1599999999999999</v>
      </c>
      <c r="Q262" s="204" t="s">
        <v>53</v>
      </c>
      <c r="R262" s="205">
        <v>11.6</v>
      </c>
      <c r="S262" s="202">
        <v>0</v>
      </c>
      <c r="T262" s="201">
        <v>0</v>
      </c>
      <c r="U262" s="207">
        <v>0</v>
      </c>
      <c r="V262" s="208">
        <v>0</v>
      </c>
      <c r="W262" s="195">
        <v>0</v>
      </c>
      <c r="X262" s="203">
        <v>0</v>
      </c>
      <c r="Y262" s="198">
        <v>0</v>
      </c>
      <c r="Z262" s="197">
        <v>0</v>
      </c>
      <c r="AA262" s="205">
        <v>11.6</v>
      </c>
      <c r="AB262" s="197">
        <v>0</v>
      </c>
      <c r="AC262" s="197">
        <v>0</v>
      </c>
      <c r="AD262" s="197">
        <v>0</v>
      </c>
    </row>
    <row r="263" spans="1:30" ht="28.8" x14ac:dyDescent="0.25">
      <c r="A263" s="196" t="s">
        <v>15029</v>
      </c>
      <c r="B263" s="199" t="s">
        <v>15030</v>
      </c>
      <c r="C263" s="199">
        <v>11510</v>
      </c>
      <c r="D263" s="199">
        <v>1</v>
      </c>
      <c r="E263" s="200" t="s">
        <v>2</v>
      </c>
      <c r="F263" s="199">
        <v>1</v>
      </c>
      <c r="G263" s="199" t="s">
        <v>3</v>
      </c>
      <c r="H263" s="204">
        <v>24901</v>
      </c>
      <c r="I263" s="201" t="s">
        <v>14829</v>
      </c>
      <c r="J263" s="202" t="s">
        <v>15036</v>
      </c>
      <c r="K263" s="201" t="s">
        <v>15037</v>
      </c>
      <c r="L263" s="199" t="s">
        <v>15031</v>
      </c>
      <c r="M263" s="199" t="s">
        <v>15032</v>
      </c>
      <c r="N263" s="200" t="s">
        <v>849</v>
      </c>
      <c r="O263" s="199">
        <v>50</v>
      </c>
      <c r="P263" s="206">
        <v>1.1599999999999999</v>
      </c>
      <c r="Q263" s="204" t="s">
        <v>53</v>
      </c>
      <c r="R263" s="205">
        <v>58</v>
      </c>
      <c r="S263" s="202">
        <v>0</v>
      </c>
      <c r="T263" s="201">
        <v>0</v>
      </c>
      <c r="U263" s="207">
        <v>0</v>
      </c>
      <c r="V263" s="208">
        <v>0</v>
      </c>
      <c r="W263" s="195">
        <v>0</v>
      </c>
      <c r="X263" s="203">
        <v>0</v>
      </c>
      <c r="Y263" s="198">
        <v>0</v>
      </c>
      <c r="Z263" s="197">
        <v>0</v>
      </c>
      <c r="AA263" s="205">
        <v>58</v>
      </c>
      <c r="AB263" s="197">
        <v>0</v>
      </c>
      <c r="AC263" s="197">
        <v>0</v>
      </c>
      <c r="AD263" s="197">
        <v>0</v>
      </c>
    </row>
    <row r="264" spans="1:30" ht="14.4" x14ac:dyDescent="0.25">
      <c r="A264" s="196" t="s">
        <v>15029</v>
      </c>
      <c r="B264" s="199" t="s">
        <v>15030</v>
      </c>
      <c r="C264" s="199">
        <v>11510</v>
      </c>
      <c r="D264" s="199">
        <v>1</v>
      </c>
      <c r="E264" s="200" t="s">
        <v>2</v>
      </c>
      <c r="F264" s="199">
        <v>1</v>
      </c>
      <c r="G264" s="199" t="s">
        <v>3</v>
      </c>
      <c r="H264" s="204">
        <v>25301</v>
      </c>
      <c r="I264" s="201" t="s">
        <v>14832</v>
      </c>
      <c r="J264" s="202" t="s">
        <v>8743</v>
      </c>
      <c r="K264" s="201" t="s">
        <v>8744</v>
      </c>
      <c r="L264" s="199" t="s">
        <v>15031</v>
      </c>
      <c r="M264" s="199" t="s">
        <v>15032</v>
      </c>
      <c r="N264" s="200" t="s">
        <v>849</v>
      </c>
      <c r="O264" s="199">
        <v>1</v>
      </c>
      <c r="P264" s="206">
        <v>175.98</v>
      </c>
      <c r="Q264" s="204" t="s">
        <v>53</v>
      </c>
      <c r="R264" s="205">
        <v>175.98</v>
      </c>
      <c r="S264" s="202">
        <v>0</v>
      </c>
      <c r="T264" s="201">
        <v>0</v>
      </c>
      <c r="U264" s="207">
        <v>0</v>
      </c>
      <c r="V264" s="208">
        <v>0</v>
      </c>
      <c r="W264" s="195">
        <v>0</v>
      </c>
      <c r="X264" s="203">
        <v>0</v>
      </c>
      <c r="Y264" s="198">
        <v>0</v>
      </c>
      <c r="Z264" s="197">
        <v>0</v>
      </c>
      <c r="AA264" s="205">
        <v>175.98</v>
      </c>
      <c r="AB264" s="197">
        <v>0</v>
      </c>
      <c r="AC264" s="197">
        <v>0</v>
      </c>
      <c r="AD264" s="197">
        <v>0</v>
      </c>
    </row>
    <row r="265" spans="1:30" ht="14.4" x14ac:dyDescent="0.25">
      <c r="A265" s="196" t="s">
        <v>15029</v>
      </c>
      <c r="B265" s="199" t="s">
        <v>15030</v>
      </c>
      <c r="C265" s="199">
        <v>11510</v>
      </c>
      <c r="D265" s="199">
        <v>1</v>
      </c>
      <c r="E265" s="200" t="s">
        <v>2</v>
      </c>
      <c r="F265" s="199">
        <v>1</v>
      </c>
      <c r="G265" s="199" t="s">
        <v>3</v>
      </c>
      <c r="H265" s="204">
        <v>25301</v>
      </c>
      <c r="I265" s="201" t="s">
        <v>14832</v>
      </c>
      <c r="J265" s="202" t="s">
        <v>8912</v>
      </c>
      <c r="K265" s="201" t="s">
        <v>8913</v>
      </c>
      <c r="L265" s="199" t="s">
        <v>15031</v>
      </c>
      <c r="M265" s="199" t="s">
        <v>15032</v>
      </c>
      <c r="N265" s="200" t="s">
        <v>73</v>
      </c>
      <c r="O265" s="199">
        <v>1</v>
      </c>
      <c r="P265" s="206">
        <v>167.85</v>
      </c>
      <c r="Q265" s="204" t="s">
        <v>53</v>
      </c>
      <c r="R265" s="205">
        <v>167.85</v>
      </c>
      <c r="S265" s="202">
        <v>0</v>
      </c>
      <c r="T265" s="201">
        <v>0</v>
      </c>
      <c r="U265" s="207">
        <v>0</v>
      </c>
      <c r="V265" s="208">
        <v>0</v>
      </c>
      <c r="W265" s="195">
        <v>0</v>
      </c>
      <c r="X265" s="203">
        <v>0</v>
      </c>
      <c r="Y265" s="198">
        <v>0</v>
      </c>
      <c r="Z265" s="197">
        <v>0</v>
      </c>
      <c r="AA265" s="205">
        <v>167.85</v>
      </c>
      <c r="AB265" s="197">
        <v>0</v>
      </c>
      <c r="AC265" s="197">
        <v>0</v>
      </c>
      <c r="AD265" s="197">
        <v>0</v>
      </c>
    </row>
    <row r="266" spans="1:30" ht="86.4" x14ac:dyDescent="0.25">
      <c r="A266" s="196" t="s">
        <v>15029</v>
      </c>
      <c r="B266" s="199" t="s">
        <v>15030</v>
      </c>
      <c r="C266" s="199">
        <v>11510</v>
      </c>
      <c r="D266" s="199">
        <v>1</v>
      </c>
      <c r="E266" s="200" t="s">
        <v>2</v>
      </c>
      <c r="F266" s="199">
        <v>1</v>
      </c>
      <c r="G266" s="199" t="s">
        <v>3</v>
      </c>
      <c r="H266" s="204">
        <v>26102</v>
      </c>
      <c r="I266" s="201" t="s">
        <v>15038</v>
      </c>
      <c r="J266" s="202" t="s">
        <v>9507</v>
      </c>
      <c r="K266" s="201" t="s">
        <v>9508</v>
      </c>
      <c r="L266" s="199" t="s">
        <v>15031</v>
      </c>
      <c r="M266" s="199" t="s">
        <v>15032</v>
      </c>
      <c r="N266" s="200" t="s">
        <v>849</v>
      </c>
      <c r="O266" s="199">
        <v>40</v>
      </c>
      <c r="P266" s="206">
        <v>100</v>
      </c>
      <c r="Q266" s="204" t="s">
        <v>53</v>
      </c>
      <c r="R266" s="205">
        <v>4000</v>
      </c>
      <c r="S266" s="202">
        <v>0</v>
      </c>
      <c r="T266" s="201">
        <v>0</v>
      </c>
      <c r="U266" s="207">
        <v>0</v>
      </c>
      <c r="V266" s="208">
        <v>0</v>
      </c>
      <c r="W266" s="195">
        <v>0</v>
      </c>
      <c r="X266" s="203">
        <v>0</v>
      </c>
      <c r="Y266" s="198">
        <v>0</v>
      </c>
      <c r="Z266" s="197">
        <v>0</v>
      </c>
      <c r="AA266" s="205">
        <v>4000</v>
      </c>
      <c r="AB266" s="197">
        <v>0</v>
      </c>
      <c r="AC266" s="197">
        <v>0</v>
      </c>
      <c r="AD266" s="197">
        <v>0</v>
      </c>
    </row>
    <row r="267" spans="1:30" ht="86.4" x14ac:dyDescent="0.25">
      <c r="A267" s="196" t="s">
        <v>15029</v>
      </c>
      <c r="B267" s="199" t="s">
        <v>15030</v>
      </c>
      <c r="C267" s="199">
        <v>11510</v>
      </c>
      <c r="D267" s="199">
        <v>1</v>
      </c>
      <c r="E267" s="200" t="s">
        <v>6</v>
      </c>
      <c r="F267" s="199">
        <v>88</v>
      </c>
      <c r="G267" s="199" t="s">
        <v>14969</v>
      </c>
      <c r="H267" s="204">
        <v>26102</v>
      </c>
      <c r="I267" s="201" t="s">
        <v>15038</v>
      </c>
      <c r="J267" s="202" t="s">
        <v>9507</v>
      </c>
      <c r="K267" s="201" t="s">
        <v>9508</v>
      </c>
      <c r="L267" s="199" t="s">
        <v>15031</v>
      </c>
      <c r="M267" s="199" t="s">
        <v>15032</v>
      </c>
      <c r="N267" s="200" t="s">
        <v>849</v>
      </c>
      <c r="O267" s="199">
        <v>210</v>
      </c>
      <c r="P267" s="206">
        <v>100</v>
      </c>
      <c r="Q267" s="204" t="s">
        <v>53</v>
      </c>
      <c r="R267" s="205">
        <v>21000</v>
      </c>
      <c r="S267" s="202">
        <v>0</v>
      </c>
      <c r="T267" s="201">
        <v>0</v>
      </c>
      <c r="U267" s="207">
        <v>0</v>
      </c>
      <c r="V267" s="208">
        <v>0</v>
      </c>
      <c r="W267" s="195">
        <v>0</v>
      </c>
      <c r="X267" s="203">
        <v>0</v>
      </c>
      <c r="Y267" s="198">
        <v>0</v>
      </c>
      <c r="Z267" s="197">
        <v>0</v>
      </c>
      <c r="AA267" s="205">
        <v>21000</v>
      </c>
      <c r="AB267" s="197">
        <v>0</v>
      </c>
      <c r="AC267" s="197">
        <v>0</v>
      </c>
      <c r="AD267" s="197">
        <v>0</v>
      </c>
    </row>
    <row r="268" spans="1:30" ht="43.2" x14ac:dyDescent="0.25">
      <c r="A268" s="196" t="s">
        <v>15029</v>
      </c>
      <c r="B268" s="199" t="s">
        <v>15030</v>
      </c>
      <c r="C268" s="199">
        <v>11510</v>
      </c>
      <c r="D268" s="199">
        <v>1</v>
      </c>
      <c r="E268" s="200" t="s">
        <v>2</v>
      </c>
      <c r="F268" s="199">
        <v>1</v>
      </c>
      <c r="G268" s="199" t="s">
        <v>3</v>
      </c>
      <c r="H268" s="204">
        <v>26105</v>
      </c>
      <c r="I268" s="201" t="s">
        <v>15039</v>
      </c>
      <c r="J268" s="202" t="s">
        <v>9603</v>
      </c>
      <c r="K268" s="201" t="s">
        <v>9604</v>
      </c>
      <c r="L268" s="199" t="s">
        <v>15031</v>
      </c>
      <c r="M268" s="199" t="s">
        <v>15032</v>
      </c>
      <c r="N268" s="200" t="s">
        <v>60</v>
      </c>
      <c r="O268" s="199">
        <v>156.74</v>
      </c>
      <c r="P268" s="206">
        <v>9.5699885160137796</v>
      </c>
      <c r="Q268" s="204" t="s">
        <v>53</v>
      </c>
      <c r="R268" s="205">
        <v>1500</v>
      </c>
      <c r="S268" s="202">
        <v>0</v>
      </c>
      <c r="T268" s="201">
        <v>0</v>
      </c>
      <c r="U268" s="207">
        <v>0</v>
      </c>
      <c r="V268" s="208">
        <v>0</v>
      </c>
      <c r="W268" s="195">
        <v>0</v>
      </c>
      <c r="X268" s="203">
        <v>0</v>
      </c>
      <c r="Y268" s="198">
        <v>0</v>
      </c>
      <c r="Z268" s="197">
        <v>0</v>
      </c>
      <c r="AA268" s="205">
        <v>1500</v>
      </c>
      <c r="AB268" s="197">
        <v>0</v>
      </c>
      <c r="AC268" s="197">
        <v>0</v>
      </c>
      <c r="AD268" s="197">
        <v>0</v>
      </c>
    </row>
    <row r="269" spans="1:30" ht="14.4" x14ac:dyDescent="0.25">
      <c r="A269" s="196" t="s">
        <v>15029</v>
      </c>
      <c r="B269" s="199" t="s">
        <v>15030</v>
      </c>
      <c r="C269" s="199">
        <v>11510</v>
      </c>
      <c r="D269" s="199">
        <v>1</v>
      </c>
      <c r="E269" s="200" t="s">
        <v>2</v>
      </c>
      <c r="F269" s="199">
        <v>1</v>
      </c>
      <c r="G269" s="199" t="s">
        <v>3</v>
      </c>
      <c r="H269" s="204">
        <v>29201</v>
      </c>
      <c r="I269" s="201" t="s">
        <v>14846</v>
      </c>
      <c r="J269" s="202" t="s">
        <v>450</v>
      </c>
      <c r="K269" s="201" t="s">
        <v>451</v>
      </c>
      <c r="L269" s="199" t="s">
        <v>15031</v>
      </c>
      <c r="M269" s="199" t="s">
        <v>15032</v>
      </c>
      <c r="N269" s="200" t="s">
        <v>849</v>
      </c>
      <c r="O269" s="199">
        <v>1</v>
      </c>
      <c r="P269" s="206">
        <v>243.6</v>
      </c>
      <c r="Q269" s="204" t="s">
        <v>53</v>
      </c>
      <c r="R269" s="205">
        <v>243.6</v>
      </c>
      <c r="S269" s="202">
        <v>0</v>
      </c>
      <c r="T269" s="201">
        <v>0</v>
      </c>
      <c r="U269" s="207">
        <v>0</v>
      </c>
      <c r="V269" s="208">
        <v>0</v>
      </c>
      <c r="W269" s="195">
        <v>0</v>
      </c>
      <c r="X269" s="203">
        <v>0</v>
      </c>
      <c r="Y269" s="198">
        <v>0</v>
      </c>
      <c r="Z269" s="197">
        <v>0</v>
      </c>
      <c r="AA269" s="205">
        <v>243.6</v>
      </c>
      <c r="AB269" s="197">
        <v>0</v>
      </c>
      <c r="AC269" s="197">
        <v>0</v>
      </c>
      <c r="AD269" s="197">
        <v>0</v>
      </c>
    </row>
    <row r="270" spans="1:30" ht="14.4" x14ac:dyDescent="0.25">
      <c r="A270" s="196" t="s">
        <v>15029</v>
      </c>
      <c r="B270" s="199" t="s">
        <v>15030</v>
      </c>
      <c r="C270" s="199">
        <v>11510</v>
      </c>
      <c r="D270" s="199">
        <v>1</v>
      </c>
      <c r="E270" s="200" t="s">
        <v>2</v>
      </c>
      <c r="F270" s="199">
        <v>1</v>
      </c>
      <c r="G270" s="199" t="s">
        <v>3</v>
      </c>
      <c r="H270" s="204">
        <v>29201</v>
      </c>
      <c r="I270" s="201" t="s">
        <v>14846</v>
      </c>
      <c r="J270" s="202" t="s">
        <v>450</v>
      </c>
      <c r="K270" s="201" t="s">
        <v>451</v>
      </c>
      <c r="L270" s="199" t="s">
        <v>15031</v>
      </c>
      <c r="M270" s="199" t="s">
        <v>15032</v>
      </c>
      <c r="N270" s="200" t="s">
        <v>849</v>
      </c>
      <c r="O270" s="199">
        <v>1</v>
      </c>
      <c r="P270" s="206">
        <v>213.44</v>
      </c>
      <c r="Q270" s="204" t="s">
        <v>53</v>
      </c>
      <c r="R270" s="205">
        <v>213.44</v>
      </c>
      <c r="S270" s="202">
        <v>0</v>
      </c>
      <c r="T270" s="201">
        <v>0</v>
      </c>
      <c r="U270" s="207">
        <v>0</v>
      </c>
      <c r="V270" s="208">
        <v>0</v>
      </c>
      <c r="W270" s="195">
        <v>0</v>
      </c>
      <c r="X270" s="203">
        <v>0</v>
      </c>
      <c r="Y270" s="198">
        <v>0</v>
      </c>
      <c r="Z270" s="197">
        <v>0</v>
      </c>
      <c r="AA270" s="205">
        <v>213.44</v>
      </c>
      <c r="AB270" s="197">
        <v>0</v>
      </c>
      <c r="AC270" s="197">
        <v>0</v>
      </c>
      <c r="AD270" s="197">
        <v>0</v>
      </c>
    </row>
    <row r="271" spans="1:30" ht="28.8" x14ac:dyDescent="0.25">
      <c r="A271" s="196" t="s">
        <v>15029</v>
      </c>
      <c r="B271" s="199" t="s">
        <v>15030</v>
      </c>
      <c r="C271" s="199">
        <v>11510</v>
      </c>
      <c r="D271" s="199">
        <v>1</v>
      </c>
      <c r="E271" s="200" t="s">
        <v>2</v>
      </c>
      <c r="F271" s="199">
        <v>1</v>
      </c>
      <c r="G271" s="199" t="s">
        <v>3</v>
      </c>
      <c r="H271" s="204">
        <v>29401</v>
      </c>
      <c r="I271" s="201" t="s">
        <v>14848</v>
      </c>
      <c r="J271" s="202" t="s">
        <v>11250</v>
      </c>
      <c r="K271" s="201" t="s">
        <v>11251</v>
      </c>
      <c r="L271" s="199" t="s">
        <v>15031</v>
      </c>
      <c r="M271" s="199" t="s">
        <v>15032</v>
      </c>
      <c r="N271" s="200" t="s">
        <v>849</v>
      </c>
      <c r="O271" s="199">
        <v>1</v>
      </c>
      <c r="P271" s="206">
        <v>397.99</v>
      </c>
      <c r="Q271" s="204" t="s">
        <v>53</v>
      </c>
      <c r="R271" s="205">
        <v>397.99</v>
      </c>
      <c r="S271" s="202">
        <v>0</v>
      </c>
      <c r="T271" s="201">
        <v>0</v>
      </c>
      <c r="U271" s="207">
        <v>0</v>
      </c>
      <c r="V271" s="208">
        <v>0</v>
      </c>
      <c r="W271" s="195">
        <v>0</v>
      </c>
      <c r="X271" s="203">
        <v>0</v>
      </c>
      <c r="Y271" s="198">
        <v>0</v>
      </c>
      <c r="Z271" s="197">
        <v>0</v>
      </c>
      <c r="AA271" s="205">
        <v>397.99</v>
      </c>
      <c r="AB271" s="197">
        <v>0</v>
      </c>
      <c r="AC271" s="197">
        <v>0</v>
      </c>
      <c r="AD271" s="197">
        <v>0</v>
      </c>
    </row>
    <row r="272" spans="1:30" ht="28.8" x14ac:dyDescent="0.25">
      <c r="A272" s="196" t="s">
        <v>15029</v>
      </c>
      <c r="B272" s="199" t="s">
        <v>15030</v>
      </c>
      <c r="C272" s="199">
        <v>11510</v>
      </c>
      <c r="D272" s="199">
        <v>1</v>
      </c>
      <c r="E272" s="200" t="s">
        <v>2</v>
      </c>
      <c r="F272" s="199">
        <v>1</v>
      </c>
      <c r="G272" s="199" t="s">
        <v>3</v>
      </c>
      <c r="H272" s="204">
        <v>29401</v>
      </c>
      <c r="I272" s="201" t="s">
        <v>14848</v>
      </c>
      <c r="J272" s="202" t="s">
        <v>11382</v>
      </c>
      <c r="K272" s="201" t="s">
        <v>11383</v>
      </c>
      <c r="L272" s="199" t="s">
        <v>15031</v>
      </c>
      <c r="M272" s="199" t="s">
        <v>15032</v>
      </c>
      <c r="N272" s="200" t="s">
        <v>849</v>
      </c>
      <c r="O272" s="199">
        <v>1</v>
      </c>
      <c r="P272" s="206">
        <v>154.34</v>
      </c>
      <c r="Q272" s="204" t="s">
        <v>53</v>
      </c>
      <c r="R272" s="205">
        <v>154.34</v>
      </c>
      <c r="S272" s="202">
        <v>0</v>
      </c>
      <c r="T272" s="201">
        <v>0</v>
      </c>
      <c r="U272" s="207">
        <v>0</v>
      </c>
      <c r="V272" s="208">
        <v>0</v>
      </c>
      <c r="W272" s="195">
        <v>0</v>
      </c>
      <c r="X272" s="203">
        <v>0</v>
      </c>
      <c r="Y272" s="198">
        <v>0</v>
      </c>
      <c r="Z272" s="197">
        <v>0</v>
      </c>
      <c r="AA272" s="205">
        <v>154.34</v>
      </c>
      <c r="AB272" s="197">
        <v>0</v>
      </c>
      <c r="AC272" s="197">
        <v>0</v>
      </c>
      <c r="AD272" s="197">
        <v>0</v>
      </c>
    </row>
    <row r="273" spans="1:30" ht="28.8" x14ac:dyDescent="0.25">
      <c r="A273" s="196" t="s">
        <v>15029</v>
      </c>
      <c r="B273" s="199" t="s">
        <v>15030</v>
      </c>
      <c r="C273" s="199">
        <v>11510</v>
      </c>
      <c r="D273" s="199">
        <v>1</v>
      </c>
      <c r="E273" s="200" t="s">
        <v>2</v>
      </c>
      <c r="F273" s="199">
        <v>1</v>
      </c>
      <c r="G273" s="199" t="s">
        <v>3</v>
      </c>
      <c r="H273" s="204">
        <v>29401</v>
      </c>
      <c r="I273" s="201" t="s">
        <v>14848</v>
      </c>
      <c r="J273" s="202" t="s">
        <v>11574</v>
      </c>
      <c r="K273" s="201" t="s">
        <v>11575</v>
      </c>
      <c r="L273" s="199" t="s">
        <v>15031</v>
      </c>
      <c r="M273" s="199" t="s">
        <v>15032</v>
      </c>
      <c r="N273" s="200" t="s">
        <v>849</v>
      </c>
      <c r="O273" s="199">
        <v>1</v>
      </c>
      <c r="P273" s="206">
        <v>1897.73</v>
      </c>
      <c r="Q273" s="204" t="s">
        <v>53</v>
      </c>
      <c r="R273" s="205">
        <v>1897.73</v>
      </c>
      <c r="S273" s="202">
        <v>0</v>
      </c>
      <c r="T273" s="201">
        <v>0</v>
      </c>
      <c r="U273" s="207">
        <v>0</v>
      </c>
      <c r="V273" s="208">
        <v>0</v>
      </c>
      <c r="W273" s="195">
        <v>0</v>
      </c>
      <c r="X273" s="203">
        <v>0</v>
      </c>
      <c r="Y273" s="198">
        <v>0</v>
      </c>
      <c r="Z273" s="197">
        <v>0</v>
      </c>
      <c r="AA273" s="205">
        <v>1897.73</v>
      </c>
      <c r="AB273" s="197">
        <v>0</v>
      </c>
      <c r="AC273" s="197">
        <v>0</v>
      </c>
      <c r="AD273" s="197">
        <v>0</v>
      </c>
    </row>
    <row r="274" spans="1:30" ht="28.8" x14ac:dyDescent="0.25">
      <c r="A274" s="196" t="s">
        <v>15029</v>
      </c>
      <c r="B274" s="199" t="s">
        <v>15030</v>
      </c>
      <c r="C274" s="199">
        <v>11510</v>
      </c>
      <c r="D274" s="199">
        <v>1</v>
      </c>
      <c r="E274" s="200" t="s">
        <v>2</v>
      </c>
      <c r="F274" s="199">
        <v>1</v>
      </c>
      <c r="G274" s="199" t="s">
        <v>3</v>
      </c>
      <c r="H274" s="204">
        <v>29401</v>
      </c>
      <c r="I274" s="201" t="s">
        <v>14848</v>
      </c>
      <c r="J274" s="202" t="s">
        <v>11672</v>
      </c>
      <c r="K274" s="201" t="s">
        <v>11673</v>
      </c>
      <c r="L274" s="199" t="s">
        <v>15031</v>
      </c>
      <c r="M274" s="199" t="s">
        <v>15032</v>
      </c>
      <c r="N274" s="200" t="s">
        <v>849</v>
      </c>
      <c r="O274" s="199">
        <v>1</v>
      </c>
      <c r="P274" s="206">
        <v>119</v>
      </c>
      <c r="Q274" s="204" t="s">
        <v>53</v>
      </c>
      <c r="R274" s="205">
        <v>119</v>
      </c>
      <c r="S274" s="202">
        <v>0</v>
      </c>
      <c r="T274" s="201">
        <v>0</v>
      </c>
      <c r="U274" s="207">
        <v>0</v>
      </c>
      <c r="V274" s="208">
        <v>0</v>
      </c>
      <c r="W274" s="195">
        <v>0</v>
      </c>
      <c r="X274" s="203">
        <v>0</v>
      </c>
      <c r="Y274" s="198">
        <v>0</v>
      </c>
      <c r="Z274" s="197">
        <v>0</v>
      </c>
      <c r="AA274" s="205">
        <v>119</v>
      </c>
      <c r="AB274" s="197">
        <v>0</v>
      </c>
      <c r="AC274" s="197">
        <v>0</v>
      </c>
      <c r="AD274" s="197">
        <v>0</v>
      </c>
    </row>
    <row r="275" spans="1:30" ht="28.8" x14ac:dyDescent="0.25">
      <c r="A275" s="196" t="s">
        <v>15029</v>
      </c>
      <c r="B275" s="199" t="s">
        <v>15030</v>
      </c>
      <c r="C275" s="199">
        <v>11510</v>
      </c>
      <c r="D275" s="199">
        <v>1</v>
      </c>
      <c r="E275" s="200" t="s">
        <v>2</v>
      </c>
      <c r="F275" s="199">
        <v>1</v>
      </c>
      <c r="G275" s="199" t="s">
        <v>3</v>
      </c>
      <c r="H275" s="204">
        <v>29401</v>
      </c>
      <c r="I275" s="201" t="s">
        <v>14848</v>
      </c>
      <c r="J275" s="202" t="s">
        <v>15040</v>
      </c>
      <c r="K275" s="201" t="s">
        <v>15041</v>
      </c>
      <c r="L275" s="199" t="s">
        <v>15031</v>
      </c>
      <c r="M275" s="199" t="s">
        <v>15032</v>
      </c>
      <c r="N275" s="200" t="s">
        <v>849</v>
      </c>
      <c r="O275" s="199">
        <v>1</v>
      </c>
      <c r="P275" s="206">
        <v>199</v>
      </c>
      <c r="Q275" s="204" t="s">
        <v>53</v>
      </c>
      <c r="R275" s="205">
        <v>199</v>
      </c>
      <c r="S275" s="202">
        <v>0</v>
      </c>
      <c r="T275" s="201">
        <v>0</v>
      </c>
      <c r="U275" s="207">
        <v>0</v>
      </c>
      <c r="V275" s="208">
        <v>0</v>
      </c>
      <c r="W275" s="195">
        <v>0</v>
      </c>
      <c r="X275" s="203">
        <v>0</v>
      </c>
      <c r="Y275" s="198">
        <v>0</v>
      </c>
      <c r="Z275" s="197">
        <v>0</v>
      </c>
      <c r="AA275" s="205">
        <v>199</v>
      </c>
      <c r="AB275" s="197">
        <v>0</v>
      </c>
      <c r="AC275" s="197">
        <v>0</v>
      </c>
      <c r="AD275" s="197">
        <v>0</v>
      </c>
    </row>
    <row r="276" spans="1:30" ht="28.8" x14ac:dyDescent="0.25">
      <c r="A276" s="196" t="s">
        <v>15029</v>
      </c>
      <c r="B276" s="199" t="s">
        <v>15030</v>
      </c>
      <c r="C276" s="199">
        <v>11510</v>
      </c>
      <c r="D276" s="199">
        <v>1</v>
      </c>
      <c r="E276" s="200" t="s">
        <v>2</v>
      </c>
      <c r="F276" s="199">
        <v>1</v>
      </c>
      <c r="G276" s="199" t="s">
        <v>3</v>
      </c>
      <c r="H276" s="204">
        <v>29901</v>
      </c>
      <c r="I276" s="201" t="s">
        <v>14853</v>
      </c>
      <c r="J276" s="202" t="s">
        <v>12430</v>
      </c>
      <c r="K276" s="201" t="s">
        <v>12431</v>
      </c>
      <c r="L276" s="199" t="s">
        <v>15031</v>
      </c>
      <c r="M276" s="199" t="s">
        <v>15032</v>
      </c>
      <c r="N276" s="200" t="s">
        <v>849</v>
      </c>
      <c r="O276" s="199">
        <v>1</v>
      </c>
      <c r="P276" s="206">
        <v>17.399999999999999</v>
      </c>
      <c r="Q276" s="204" t="s">
        <v>53</v>
      </c>
      <c r="R276" s="205">
        <v>17.399999999999999</v>
      </c>
      <c r="S276" s="202">
        <v>0</v>
      </c>
      <c r="T276" s="201">
        <v>0</v>
      </c>
      <c r="U276" s="207">
        <v>0</v>
      </c>
      <c r="V276" s="208">
        <v>0</v>
      </c>
      <c r="W276" s="195">
        <v>0</v>
      </c>
      <c r="X276" s="203">
        <v>0</v>
      </c>
      <c r="Y276" s="198">
        <v>0</v>
      </c>
      <c r="Z276" s="197">
        <v>0</v>
      </c>
      <c r="AA276" s="205">
        <v>17.399999999999999</v>
      </c>
      <c r="AB276" s="197">
        <v>0</v>
      </c>
      <c r="AC276" s="197">
        <v>0</v>
      </c>
      <c r="AD276" s="197">
        <v>0</v>
      </c>
    </row>
    <row r="277" spans="1:30" ht="28.8" x14ac:dyDescent="0.25">
      <c r="A277" s="196" t="s">
        <v>15029</v>
      </c>
      <c r="B277" s="199" t="s">
        <v>15030</v>
      </c>
      <c r="C277" s="199">
        <v>51352</v>
      </c>
      <c r="D277" s="199">
        <v>1</v>
      </c>
      <c r="E277" s="200" t="s">
        <v>2</v>
      </c>
      <c r="F277" s="199">
        <v>1</v>
      </c>
      <c r="G277" s="199" t="s">
        <v>3</v>
      </c>
      <c r="H277" s="204">
        <v>35201</v>
      </c>
      <c r="I277" s="201" t="s">
        <v>14887</v>
      </c>
      <c r="J277" s="202"/>
      <c r="K277" s="201" t="s">
        <v>15042</v>
      </c>
      <c r="L277" s="199" t="s">
        <v>15031</v>
      </c>
      <c r="M277" s="199" t="s">
        <v>15032</v>
      </c>
      <c r="N277" s="200" t="s">
        <v>14993</v>
      </c>
      <c r="O277" s="199">
        <v>1</v>
      </c>
      <c r="P277" s="206">
        <v>5278</v>
      </c>
      <c r="Q277" s="204" t="s">
        <v>53</v>
      </c>
      <c r="R277" s="205">
        <v>5278</v>
      </c>
      <c r="S277" s="202">
        <v>0</v>
      </c>
      <c r="T277" s="201">
        <v>0</v>
      </c>
      <c r="U277" s="207">
        <v>0</v>
      </c>
      <c r="V277" s="208">
        <v>0</v>
      </c>
      <c r="W277" s="195">
        <v>0</v>
      </c>
      <c r="X277" s="203">
        <v>0</v>
      </c>
      <c r="Y277" s="198">
        <v>0</v>
      </c>
      <c r="Z277" s="197">
        <v>0</v>
      </c>
      <c r="AA277" s="205">
        <v>5278</v>
      </c>
      <c r="AB277" s="197">
        <v>0</v>
      </c>
      <c r="AC277" s="197">
        <v>0</v>
      </c>
      <c r="AD277" s="197">
        <v>0</v>
      </c>
    </row>
    <row r="278" spans="1:30" ht="28.8" x14ac:dyDescent="0.25">
      <c r="A278" s="196" t="s">
        <v>15029</v>
      </c>
      <c r="B278" s="199" t="s">
        <v>15030</v>
      </c>
      <c r="C278" s="199">
        <v>51352</v>
      </c>
      <c r="D278" s="199">
        <v>1</v>
      </c>
      <c r="E278" s="200" t="s">
        <v>2</v>
      </c>
      <c r="F278" s="199">
        <v>1</v>
      </c>
      <c r="G278" s="199" t="s">
        <v>3</v>
      </c>
      <c r="H278" s="204">
        <v>35201</v>
      </c>
      <c r="I278" s="201" t="s">
        <v>14887</v>
      </c>
      <c r="J278" s="202"/>
      <c r="K278" s="201" t="s">
        <v>15043</v>
      </c>
      <c r="L278" s="199" t="s">
        <v>15031</v>
      </c>
      <c r="M278" s="199" t="s">
        <v>15032</v>
      </c>
      <c r="N278" s="200" t="s">
        <v>14993</v>
      </c>
      <c r="O278" s="199">
        <v>1</v>
      </c>
      <c r="P278" s="206">
        <v>2610</v>
      </c>
      <c r="Q278" s="204" t="s">
        <v>53</v>
      </c>
      <c r="R278" s="205">
        <v>2610</v>
      </c>
      <c r="S278" s="202">
        <v>0</v>
      </c>
      <c r="T278" s="201">
        <v>0</v>
      </c>
      <c r="U278" s="207">
        <v>0</v>
      </c>
      <c r="V278" s="208">
        <v>0</v>
      </c>
      <c r="W278" s="195">
        <v>0</v>
      </c>
      <c r="X278" s="203">
        <v>0</v>
      </c>
      <c r="Y278" s="198">
        <v>0</v>
      </c>
      <c r="Z278" s="197">
        <v>0</v>
      </c>
      <c r="AA278" s="205">
        <v>2610</v>
      </c>
      <c r="AB278" s="197">
        <v>0</v>
      </c>
      <c r="AC278" s="197">
        <v>0</v>
      </c>
      <c r="AD278" s="197">
        <v>0</v>
      </c>
    </row>
    <row r="279" spans="1:30" ht="28.8" x14ac:dyDescent="0.25">
      <c r="A279" s="196" t="s">
        <v>15029</v>
      </c>
      <c r="B279" s="199" t="s">
        <v>15030</v>
      </c>
      <c r="C279" s="199">
        <v>51352</v>
      </c>
      <c r="D279" s="199">
        <v>1</v>
      </c>
      <c r="E279" s="200" t="s">
        <v>2</v>
      </c>
      <c r="F279" s="199">
        <v>1</v>
      </c>
      <c r="G279" s="199" t="s">
        <v>3</v>
      </c>
      <c r="H279" s="204">
        <v>35201</v>
      </c>
      <c r="I279" s="201" t="s">
        <v>14887</v>
      </c>
      <c r="J279" s="202"/>
      <c r="K279" s="201" t="s">
        <v>15044</v>
      </c>
      <c r="L279" s="199" t="s">
        <v>15031</v>
      </c>
      <c r="M279" s="199" t="s">
        <v>15032</v>
      </c>
      <c r="N279" s="200" t="s">
        <v>14993</v>
      </c>
      <c r="O279" s="199">
        <v>1</v>
      </c>
      <c r="P279" s="206">
        <v>2958</v>
      </c>
      <c r="Q279" s="204" t="s">
        <v>53</v>
      </c>
      <c r="R279" s="205">
        <v>2958</v>
      </c>
      <c r="S279" s="202">
        <v>0</v>
      </c>
      <c r="T279" s="201">
        <v>0</v>
      </c>
      <c r="U279" s="207">
        <v>0</v>
      </c>
      <c r="V279" s="208">
        <v>0</v>
      </c>
      <c r="W279" s="195">
        <v>0</v>
      </c>
      <c r="X279" s="203">
        <v>0</v>
      </c>
      <c r="Y279" s="198">
        <v>0</v>
      </c>
      <c r="Z279" s="197">
        <v>0</v>
      </c>
      <c r="AA279" s="205">
        <v>2958</v>
      </c>
      <c r="AB279" s="197">
        <v>0</v>
      </c>
      <c r="AC279" s="197">
        <v>0</v>
      </c>
      <c r="AD279" s="197">
        <v>0</v>
      </c>
    </row>
    <row r="280" spans="1:30" ht="86.4" x14ac:dyDescent="0.25">
      <c r="A280" s="196" t="s">
        <v>15029</v>
      </c>
      <c r="B280" s="199" t="s">
        <v>15030</v>
      </c>
      <c r="C280" s="199">
        <v>51351</v>
      </c>
      <c r="D280" s="199">
        <v>1</v>
      </c>
      <c r="E280" s="200" t="s">
        <v>6</v>
      </c>
      <c r="F280" s="199">
        <v>45</v>
      </c>
      <c r="G280" s="199" t="s">
        <v>14969</v>
      </c>
      <c r="H280" s="204">
        <v>35101</v>
      </c>
      <c r="I280" s="201" t="s">
        <v>14886</v>
      </c>
      <c r="J280" s="202"/>
      <c r="K280" s="201" t="s">
        <v>15045</v>
      </c>
      <c r="L280" s="199" t="s">
        <v>15031</v>
      </c>
      <c r="M280" s="199" t="s">
        <v>15032</v>
      </c>
      <c r="N280" s="200" t="s">
        <v>14993</v>
      </c>
      <c r="O280" s="199">
        <v>1</v>
      </c>
      <c r="P280" s="206">
        <v>1200</v>
      </c>
      <c r="Q280" s="204" t="s">
        <v>53</v>
      </c>
      <c r="R280" s="205">
        <v>1200</v>
      </c>
      <c r="S280" s="202">
        <v>0</v>
      </c>
      <c r="T280" s="201">
        <v>0</v>
      </c>
      <c r="U280" s="207">
        <v>0</v>
      </c>
      <c r="V280" s="208">
        <v>0</v>
      </c>
      <c r="W280" s="195">
        <v>0</v>
      </c>
      <c r="X280" s="203">
        <v>0</v>
      </c>
      <c r="Y280" s="198">
        <v>0</v>
      </c>
      <c r="Z280" s="197">
        <v>0</v>
      </c>
      <c r="AA280" s="205">
        <v>1200</v>
      </c>
      <c r="AB280" s="197">
        <v>0</v>
      </c>
      <c r="AC280" s="197">
        <v>0</v>
      </c>
      <c r="AD280" s="197">
        <v>0</v>
      </c>
    </row>
    <row r="281" spans="1:30" ht="129.6" x14ac:dyDescent="0.25">
      <c r="A281" s="196" t="s">
        <v>15029</v>
      </c>
      <c r="B281" s="199" t="s">
        <v>15030</v>
      </c>
      <c r="C281" s="199">
        <v>51339</v>
      </c>
      <c r="D281" s="199">
        <v>1</v>
      </c>
      <c r="E281" s="200" t="s">
        <v>6</v>
      </c>
      <c r="F281" s="199">
        <v>88</v>
      </c>
      <c r="G281" s="199" t="s">
        <v>14969</v>
      </c>
      <c r="H281" s="204">
        <v>33901</v>
      </c>
      <c r="I281" s="201" t="s">
        <v>14881</v>
      </c>
      <c r="J281" s="202"/>
      <c r="K281" s="201" t="s">
        <v>15046</v>
      </c>
      <c r="L281" s="199" t="s">
        <v>15031</v>
      </c>
      <c r="M281" s="199" t="s">
        <v>15032</v>
      </c>
      <c r="N281" s="200" t="s">
        <v>14993</v>
      </c>
      <c r="O281" s="199">
        <v>1</v>
      </c>
      <c r="P281" s="206">
        <v>870</v>
      </c>
      <c r="Q281" s="204" t="s">
        <v>53</v>
      </c>
      <c r="R281" s="205">
        <v>870</v>
      </c>
      <c r="S281" s="202">
        <v>0</v>
      </c>
      <c r="T281" s="201">
        <v>0</v>
      </c>
      <c r="U281" s="207">
        <v>0</v>
      </c>
      <c r="V281" s="208">
        <v>0</v>
      </c>
      <c r="W281" s="195">
        <v>0</v>
      </c>
      <c r="X281" s="203">
        <v>0</v>
      </c>
      <c r="Y281" s="198">
        <v>0</v>
      </c>
      <c r="Z281" s="197">
        <v>0</v>
      </c>
      <c r="AA281" s="205">
        <v>870</v>
      </c>
      <c r="AB281" s="197">
        <v>0</v>
      </c>
      <c r="AC281" s="197">
        <v>0</v>
      </c>
      <c r="AD281" s="197">
        <v>0</v>
      </c>
    </row>
    <row r="282" spans="1:30" ht="100.8" x14ac:dyDescent="0.25">
      <c r="A282" s="196" t="s">
        <v>15029</v>
      </c>
      <c r="B282" s="199" t="s">
        <v>15030</v>
      </c>
      <c r="C282" s="199">
        <v>51313</v>
      </c>
      <c r="D282" s="199">
        <v>1</v>
      </c>
      <c r="E282" s="200" t="s">
        <v>2</v>
      </c>
      <c r="F282" s="199">
        <v>1</v>
      </c>
      <c r="G282" s="199" t="s">
        <v>9</v>
      </c>
      <c r="H282" s="204">
        <v>31301</v>
      </c>
      <c r="I282" s="201" t="s">
        <v>834</v>
      </c>
      <c r="J282" s="202"/>
      <c r="K282" s="201" t="s">
        <v>15047</v>
      </c>
      <c r="L282" s="199" t="s">
        <v>15031</v>
      </c>
      <c r="M282" s="199" t="s">
        <v>15032</v>
      </c>
      <c r="N282" s="200" t="s">
        <v>14993</v>
      </c>
      <c r="O282" s="199">
        <v>1</v>
      </c>
      <c r="P282" s="206">
        <v>792</v>
      </c>
      <c r="Q282" s="204" t="s">
        <v>53</v>
      </c>
      <c r="R282" s="205">
        <v>792</v>
      </c>
      <c r="S282" s="202">
        <v>0</v>
      </c>
      <c r="T282" s="201">
        <v>0</v>
      </c>
      <c r="U282" s="207">
        <v>0</v>
      </c>
      <c r="V282" s="208">
        <v>0</v>
      </c>
      <c r="W282" s="195">
        <v>0</v>
      </c>
      <c r="X282" s="203">
        <v>0</v>
      </c>
      <c r="Y282" s="198">
        <v>0</v>
      </c>
      <c r="Z282" s="197">
        <v>0</v>
      </c>
      <c r="AA282" s="205">
        <v>792</v>
      </c>
      <c r="AB282" s="197">
        <v>0</v>
      </c>
      <c r="AC282" s="197">
        <v>0</v>
      </c>
      <c r="AD282" s="197">
        <v>0</v>
      </c>
    </row>
    <row r="283" spans="1:30" ht="14.4" x14ac:dyDescent="0.25">
      <c r="A283" s="196" t="s">
        <v>15029</v>
      </c>
      <c r="B283" s="199" t="s">
        <v>15030</v>
      </c>
      <c r="C283" s="199">
        <v>51318</v>
      </c>
      <c r="D283" s="199">
        <v>1</v>
      </c>
      <c r="E283" s="200" t="s">
        <v>2</v>
      </c>
      <c r="F283" s="199">
        <v>1</v>
      </c>
      <c r="G283" s="199" t="s">
        <v>3</v>
      </c>
      <c r="H283" s="204">
        <v>31801</v>
      </c>
      <c r="I283" s="201" t="s">
        <v>14858</v>
      </c>
      <c r="J283" s="202"/>
      <c r="K283" s="201" t="s">
        <v>162</v>
      </c>
      <c r="L283" s="199" t="s">
        <v>15031</v>
      </c>
      <c r="M283" s="199" t="s">
        <v>15032</v>
      </c>
      <c r="N283" s="200" t="s">
        <v>14993</v>
      </c>
      <c r="O283" s="199">
        <v>1</v>
      </c>
      <c r="P283" s="206">
        <v>2311.8200000000002</v>
      </c>
      <c r="Q283" s="204" t="s">
        <v>53</v>
      </c>
      <c r="R283" s="205">
        <v>2311.8200000000002</v>
      </c>
      <c r="S283" s="202">
        <v>0</v>
      </c>
      <c r="T283" s="201">
        <v>0</v>
      </c>
      <c r="U283" s="207">
        <v>0</v>
      </c>
      <c r="V283" s="208">
        <v>0</v>
      </c>
      <c r="W283" s="195">
        <v>0</v>
      </c>
      <c r="X283" s="203">
        <v>0</v>
      </c>
      <c r="Y283" s="198">
        <v>0</v>
      </c>
      <c r="Z283" s="197">
        <v>0</v>
      </c>
      <c r="AA283" s="205">
        <v>2311.8200000000002</v>
      </c>
      <c r="AB283" s="197">
        <v>0</v>
      </c>
      <c r="AC283" s="197">
        <v>0</v>
      </c>
      <c r="AD283" s="197">
        <v>0</v>
      </c>
    </row>
    <row r="284" spans="1:30" ht="72" x14ac:dyDescent="0.25">
      <c r="A284" s="196" t="s">
        <v>15029</v>
      </c>
      <c r="B284" s="199" t="s">
        <v>15030</v>
      </c>
      <c r="C284" s="199">
        <v>51322</v>
      </c>
      <c r="D284" s="199">
        <v>1</v>
      </c>
      <c r="E284" s="200" t="s">
        <v>2</v>
      </c>
      <c r="F284" s="199">
        <v>1</v>
      </c>
      <c r="G284" s="199" t="s">
        <v>9</v>
      </c>
      <c r="H284" s="204">
        <v>32201</v>
      </c>
      <c r="I284" s="201" t="s">
        <v>833</v>
      </c>
      <c r="J284" s="202"/>
      <c r="K284" s="201" t="s">
        <v>15048</v>
      </c>
      <c r="L284" s="199" t="s">
        <v>15049</v>
      </c>
      <c r="M284" s="199" t="s">
        <v>15050</v>
      </c>
      <c r="N284" s="200" t="s">
        <v>14993</v>
      </c>
      <c r="O284" s="199">
        <v>1</v>
      </c>
      <c r="P284" s="206">
        <v>46651.5</v>
      </c>
      <c r="Q284" s="204" t="s">
        <v>15051</v>
      </c>
      <c r="R284" s="205">
        <v>46651.5</v>
      </c>
      <c r="S284" s="202">
        <v>0</v>
      </c>
      <c r="T284" s="201">
        <v>0</v>
      </c>
      <c r="U284" s="207">
        <v>0</v>
      </c>
      <c r="V284" s="208">
        <v>0</v>
      </c>
      <c r="W284" s="195">
        <v>0</v>
      </c>
      <c r="X284" s="203">
        <v>0</v>
      </c>
      <c r="Y284" s="198">
        <v>0</v>
      </c>
      <c r="Z284" s="197">
        <v>0</v>
      </c>
      <c r="AA284" s="205">
        <v>46651.5</v>
      </c>
      <c r="AB284" s="197">
        <v>0</v>
      </c>
      <c r="AC284" s="197">
        <v>0</v>
      </c>
      <c r="AD284" s="197">
        <v>0</v>
      </c>
    </row>
    <row r="285" spans="1:30" ht="72" x14ac:dyDescent="0.25">
      <c r="A285" s="196" t="s">
        <v>15029</v>
      </c>
      <c r="B285" s="199" t="s">
        <v>15030</v>
      </c>
      <c r="C285" s="199">
        <v>51358</v>
      </c>
      <c r="D285" s="199">
        <v>1</v>
      </c>
      <c r="E285" s="200" t="s">
        <v>2</v>
      </c>
      <c r="F285" s="199">
        <v>1</v>
      </c>
      <c r="G285" s="199" t="s">
        <v>9</v>
      </c>
      <c r="H285" s="204">
        <v>35801</v>
      </c>
      <c r="I285" s="201" t="s">
        <v>14893</v>
      </c>
      <c r="J285" s="202"/>
      <c r="K285" s="201" t="s">
        <v>15052</v>
      </c>
      <c r="L285" s="199" t="s">
        <v>15031</v>
      </c>
      <c r="M285" s="199" t="s">
        <v>15032</v>
      </c>
      <c r="N285" s="200" t="s">
        <v>14993</v>
      </c>
      <c r="O285" s="199">
        <v>1</v>
      </c>
      <c r="P285" s="206">
        <v>8300</v>
      </c>
      <c r="Q285" s="204" t="s">
        <v>53</v>
      </c>
      <c r="R285" s="205">
        <v>8300</v>
      </c>
      <c r="S285" s="202">
        <v>0</v>
      </c>
      <c r="T285" s="201">
        <v>0</v>
      </c>
      <c r="U285" s="207">
        <v>0</v>
      </c>
      <c r="V285" s="208">
        <v>0</v>
      </c>
      <c r="W285" s="195">
        <v>0</v>
      </c>
      <c r="X285" s="203">
        <v>0</v>
      </c>
      <c r="Y285" s="198">
        <v>0</v>
      </c>
      <c r="Z285" s="197">
        <v>0</v>
      </c>
      <c r="AA285" s="205">
        <v>8300</v>
      </c>
      <c r="AB285" s="197">
        <v>0</v>
      </c>
      <c r="AC285" s="197">
        <v>0</v>
      </c>
      <c r="AD285" s="197">
        <v>0</v>
      </c>
    </row>
    <row r="286" spans="1:30" ht="72" x14ac:dyDescent="0.25">
      <c r="A286" s="196" t="s">
        <v>15029</v>
      </c>
      <c r="B286" s="199" t="s">
        <v>15030</v>
      </c>
      <c r="C286" s="199">
        <v>51358</v>
      </c>
      <c r="D286" s="199">
        <v>1</v>
      </c>
      <c r="E286" s="200" t="s">
        <v>6</v>
      </c>
      <c r="F286" s="199">
        <v>88</v>
      </c>
      <c r="G286" s="199" t="s">
        <v>14969</v>
      </c>
      <c r="H286" s="204">
        <v>35801</v>
      </c>
      <c r="I286" s="201" t="s">
        <v>14893</v>
      </c>
      <c r="J286" s="202"/>
      <c r="K286" s="201" t="s">
        <v>15053</v>
      </c>
      <c r="L286" s="199" t="s">
        <v>15031</v>
      </c>
      <c r="M286" s="199" t="s">
        <v>15032</v>
      </c>
      <c r="N286" s="200" t="s">
        <v>14993</v>
      </c>
      <c r="O286" s="199">
        <v>1</v>
      </c>
      <c r="P286" s="206">
        <v>8300</v>
      </c>
      <c r="Q286" s="204" t="s">
        <v>53</v>
      </c>
      <c r="R286" s="205">
        <v>8300</v>
      </c>
      <c r="S286" s="202">
        <v>0</v>
      </c>
      <c r="T286" s="201">
        <v>0</v>
      </c>
      <c r="U286" s="207">
        <v>0</v>
      </c>
      <c r="V286" s="208">
        <v>0</v>
      </c>
      <c r="W286" s="195">
        <v>0</v>
      </c>
      <c r="X286" s="203">
        <v>0</v>
      </c>
      <c r="Y286" s="198">
        <v>0</v>
      </c>
      <c r="Z286" s="197">
        <v>0</v>
      </c>
      <c r="AA286" s="205">
        <v>8300</v>
      </c>
      <c r="AB286" s="197">
        <v>0</v>
      </c>
      <c r="AC286" s="197">
        <v>0</v>
      </c>
      <c r="AD286" s="197">
        <v>0</v>
      </c>
    </row>
    <row r="287" spans="1:30" ht="86.4" x14ac:dyDescent="0.25">
      <c r="A287" s="196" t="s">
        <v>15029</v>
      </c>
      <c r="B287" s="199" t="s">
        <v>15030</v>
      </c>
      <c r="C287" s="199">
        <v>51322</v>
      </c>
      <c r="D287" s="199">
        <v>1</v>
      </c>
      <c r="E287" s="200" t="s">
        <v>6</v>
      </c>
      <c r="F287" s="199">
        <v>88</v>
      </c>
      <c r="G287" s="199" t="s">
        <v>14969</v>
      </c>
      <c r="H287" s="204">
        <v>32201</v>
      </c>
      <c r="I287" s="201" t="s">
        <v>833</v>
      </c>
      <c r="J287" s="202"/>
      <c r="K287" s="201" t="s">
        <v>15054</v>
      </c>
      <c r="L287" s="199" t="s">
        <v>15049</v>
      </c>
      <c r="M287" s="199" t="s">
        <v>15050</v>
      </c>
      <c r="N287" s="200" t="s">
        <v>14993</v>
      </c>
      <c r="O287" s="199">
        <v>1</v>
      </c>
      <c r="P287" s="206">
        <v>28422.400000000001</v>
      </c>
      <c r="Q287" s="204" t="s">
        <v>15051</v>
      </c>
      <c r="R287" s="205">
        <v>28422.400000000001</v>
      </c>
      <c r="S287" s="202">
        <v>0</v>
      </c>
      <c r="T287" s="201">
        <v>0</v>
      </c>
      <c r="U287" s="207">
        <v>0</v>
      </c>
      <c r="V287" s="208">
        <v>0</v>
      </c>
      <c r="W287" s="195">
        <v>0</v>
      </c>
      <c r="X287" s="203">
        <v>0</v>
      </c>
      <c r="Y287" s="198">
        <v>0</v>
      </c>
      <c r="Z287" s="197">
        <v>0</v>
      </c>
      <c r="AA287" s="205">
        <v>28422.400000000001</v>
      </c>
      <c r="AB287" s="197">
        <v>0</v>
      </c>
      <c r="AC287" s="197">
        <v>0</v>
      </c>
      <c r="AD287" s="197">
        <v>0</v>
      </c>
    </row>
    <row r="288" spans="1:30" ht="100.8" x14ac:dyDescent="0.25">
      <c r="A288" s="196" t="s">
        <v>15029</v>
      </c>
      <c r="B288" s="199" t="s">
        <v>15030</v>
      </c>
      <c r="C288" s="199" t="s">
        <v>15055</v>
      </c>
      <c r="D288" s="199" t="s">
        <v>15056</v>
      </c>
      <c r="E288" s="200" t="s">
        <v>15057</v>
      </c>
      <c r="F288" s="199" t="s">
        <v>15058</v>
      </c>
      <c r="G288" s="199" t="s">
        <v>15059</v>
      </c>
      <c r="H288" s="204" t="s">
        <v>15060</v>
      </c>
      <c r="I288" s="201" t="s">
        <v>15061</v>
      </c>
      <c r="J288" s="202"/>
      <c r="K288" s="201" t="s">
        <v>15062</v>
      </c>
      <c r="L288" s="199" t="s">
        <v>15031</v>
      </c>
      <c r="M288" s="199" t="s">
        <v>15032</v>
      </c>
      <c r="N288" s="200" t="s">
        <v>14993</v>
      </c>
      <c r="O288" s="199">
        <v>1</v>
      </c>
      <c r="P288" s="206">
        <v>465</v>
      </c>
      <c r="Q288" s="204" t="s">
        <v>53</v>
      </c>
      <c r="R288" s="205">
        <v>465</v>
      </c>
      <c r="S288" s="202">
        <v>0</v>
      </c>
      <c r="T288" s="201">
        <v>0</v>
      </c>
      <c r="U288" s="207">
        <v>0</v>
      </c>
      <c r="V288" s="208">
        <v>0</v>
      </c>
      <c r="W288" s="195">
        <v>0</v>
      </c>
      <c r="X288" s="203">
        <v>0</v>
      </c>
      <c r="Y288" s="198">
        <v>0</v>
      </c>
      <c r="Z288" s="197">
        <v>0</v>
      </c>
      <c r="AA288" s="205">
        <v>465</v>
      </c>
      <c r="AB288" s="197">
        <v>0</v>
      </c>
      <c r="AC288" s="197">
        <v>0</v>
      </c>
      <c r="AD288" s="197">
        <v>0</v>
      </c>
    </row>
    <row r="289" spans="1:30" ht="86.4" x14ac:dyDescent="0.25">
      <c r="A289" s="196" t="s">
        <v>15029</v>
      </c>
      <c r="B289" s="199" t="s">
        <v>15030</v>
      </c>
      <c r="C289" s="199" t="s">
        <v>15055</v>
      </c>
      <c r="D289" s="199" t="s">
        <v>15056</v>
      </c>
      <c r="E289" s="200" t="s">
        <v>15063</v>
      </c>
      <c r="F289" s="199" t="s">
        <v>15064</v>
      </c>
      <c r="G289" s="199" t="s">
        <v>15065</v>
      </c>
      <c r="H289" s="204" t="s">
        <v>15066</v>
      </c>
      <c r="I289" s="201" t="s">
        <v>15067</v>
      </c>
      <c r="J289" s="202"/>
      <c r="K289" s="201" t="s">
        <v>15068</v>
      </c>
      <c r="L289" s="199" t="s">
        <v>15031</v>
      </c>
      <c r="M289" s="199" t="s">
        <v>15032</v>
      </c>
      <c r="N289" s="200" t="s">
        <v>14993</v>
      </c>
      <c r="O289" s="199">
        <v>1</v>
      </c>
      <c r="P289" s="206">
        <v>172</v>
      </c>
      <c r="Q289" s="204" t="s">
        <v>53</v>
      </c>
      <c r="R289" s="205">
        <v>172</v>
      </c>
      <c r="S289" s="202">
        <v>0</v>
      </c>
      <c r="T289" s="201">
        <v>0</v>
      </c>
      <c r="U289" s="207">
        <v>0</v>
      </c>
      <c r="V289" s="208">
        <v>0</v>
      </c>
      <c r="W289" s="195">
        <v>0</v>
      </c>
      <c r="X289" s="203">
        <v>0</v>
      </c>
      <c r="Y289" s="198">
        <v>0</v>
      </c>
      <c r="Z289" s="197">
        <v>0</v>
      </c>
      <c r="AA289" s="205">
        <v>172</v>
      </c>
      <c r="AB289" s="197">
        <v>0</v>
      </c>
      <c r="AC289" s="197">
        <v>0</v>
      </c>
      <c r="AD289" s="197">
        <v>0</v>
      </c>
    </row>
    <row r="290" spans="1:30" ht="72" x14ac:dyDescent="0.25">
      <c r="A290" s="196" t="s">
        <v>15029</v>
      </c>
      <c r="B290" s="199" t="s">
        <v>15030</v>
      </c>
      <c r="C290" s="199" t="s">
        <v>15055</v>
      </c>
      <c r="D290" s="199" t="s">
        <v>15056</v>
      </c>
      <c r="E290" s="200" t="s">
        <v>15057</v>
      </c>
      <c r="F290" s="199" t="s">
        <v>15069</v>
      </c>
      <c r="G290" s="199" t="s">
        <v>15065</v>
      </c>
      <c r="H290" s="204" t="s">
        <v>15066</v>
      </c>
      <c r="I290" s="201" t="s">
        <v>15067</v>
      </c>
      <c r="J290" s="202"/>
      <c r="K290" s="201" t="s">
        <v>15070</v>
      </c>
      <c r="L290" s="199" t="s">
        <v>15031</v>
      </c>
      <c r="M290" s="199" t="s">
        <v>15032</v>
      </c>
      <c r="N290" s="200" t="s">
        <v>14993</v>
      </c>
      <c r="O290" s="199">
        <v>1</v>
      </c>
      <c r="P290" s="206">
        <v>525</v>
      </c>
      <c r="Q290" s="204" t="s">
        <v>53</v>
      </c>
      <c r="R290" s="205">
        <v>525</v>
      </c>
      <c r="S290" s="202">
        <v>0</v>
      </c>
      <c r="T290" s="201">
        <v>0</v>
      </c>
      <c r="U290" s="207">
        <v>0</v>
      </c>
      <c r="V290" s="208">
        <v>0</v>
      </c>
      <c r="W290" s="195">
        <v>0</v>
      </c>
      <c r="X290" s="203">
        <v>0</v>
      </c>
      <c r="Y290" s="198">
        <v>0</v>
      </c>
      <c r="Z290" s="197">
        <v>0</v>
      </c>
      <c r="AA290" s="205">
        <v>525</v>
      </c>
      <c r="AB290" s="197">
        <v>0</v>
      </c>
      <c r="AC290" s="197">
        <v>0</v>
      </c>
      <c r="AD290" s="197">
        <v>0</v>
      </c>
    </row>
    <row r="291" spans="1:30" ht="14.4" x14ac:dyDescent="0.25">
      <c r="A291" s="196" t="s">
        <v>15029</v>
      </c>
      <c r="B291" s="199" t="s">
        <v>15071</v>
      </c>
      <c r="C291" s="199">
        <v>11510</v>
      </c>
      <c r="D291" s="199">
        <v>1</v>
      </c>
      <c r="E291" s="200" t="s">
        <v>4</v>
      </c>
      <c r="F291" s="199">
        <v>1</v>
      </c>
      <c r="G291" s="199" t="s">
        <v>3</v>
      </c>
      <c r="H291" s="204">
        <v>21101</v>
      </c>
      <c r="I291" s="201" t="s">
        <v>15072</v>
      </c>
      <c r="J291" s="202" t="s">
        <v>2515</v>
      </c>
      <c r="K291" s="201" t="s">
        <v>2516</v>
      </c>
      <c r="L291" s="199"/>
      <c r="M291" s="199"/>
      <c r="N291" s="200" t="s">
        <v>15073</v>
      </c>
      <c r="O291" s="199">
        <v>1</v>
      </c>
      <c r="P291" s="206">
        <v>2799</v>
      </c>
      <c r="Q291" s="204" t="s">
        <v>302</v>
      </c>
      <c r="R291" s="205">
        <v>2799</v>
      </c>
      <c r="S291" s="202">
        <v>0</v>
      </c>
      <c r="T291" s="201">
        <v>0</v>
      </c>
      <c r="U291" s="207">
        <v>0</v>
      </c>
      <c r="V291" s="208">
        <v>0</v>
      </c>
      <c r="W291" s="195">
        <v>0</v>
      </c>
      <c r="X291" s="203">
        <v>0</v>
      </c>
      <c r="Y291" s="198">
        <v>0</v>
      </c>
      <c r="Z291" s="197">
        <v>0</v>
      </c>
      <c r="AA291" s="205">
        <v>2799</v>
      </c>
      <c r="AB291" s="197">
        <v>0</v>
      </c>
      <c r="AC291" s="197">
        <v>0</v>
      </c>
      <c r="AD291" s="197">
        <v>0</v>
      </c>
    </row>
    <row r="292" spans="1:30" ht="14.4" x14ac:dyDescent="0.25">
      <c r="A292" s="196" t="s">
        <v>15029</v>
      </c>
      <c r="B292" s="199" t="s">
        <v>15071</v>
      </c>
      <c r="C292" s="199">
        <v>11510</v>
      </c>
      <c r="D292" s="199" t="s">
        <v>1</v>
      </c>
      <c r="E292" s="200" t="s">
        <v>4</v>
      </c>
      <c r="F292" s="199">
        <v>1</v>
      </c>
      <c r="G292" s="199" t="s">
        <v>3</v>
      </c>
      <c r="H292" s="204">
        <v>21101</v>
      </c>
      <c r="I292" s="201" t="s">
        <v>14811</v>
      </c>
      <c r="J292" s="202" t="s">
        <v>1401</v>
      </c>
      <c r="K292" s="201" t="s">
        <v>15074</v>
      </c>
      <c r="L292" s="199"/>
      <c r="M292" s="199"/>
      <c r="N292" s="200" t="s">
        <v>15073</v>
      </c>
      <c r="O292" s="199">
        <v>2</v>
      </c>
      <c r="P292" s="206">
        <v>22</v>
      </c>
      <c r="Q292" s="204" t="s">
        <v>302</v>
      </c>
      <c r="R292" s="205">
        <v>44</v>
      </c>
      <c r="S292" s="202">
        <v>0</v>
      </c>
      <c r="T292" s="201">
        <v>0</v>
      </c>
      <c r="U292" s="207">
        <v>0</v>
      </c>
      <c r="V292" s="208">
        <v>0</v>
      </c>
      <c r="W292" s="195">
        <v>0</v>
      </c>
      <c r="X292" s="203">
        <v>0</v>
      </c>
      <c r="Y292" s="198">
        <v>0</v>
      </c>
      <c r="Z292" s="197">
        <v>0</v>
      </c>
      <c r="AA292" s="205">
        <v>44</v>
      </c>
      <c r="AB292" s="197">
        <v>0</v>
      </c>
      <c r="AC292" s="197">
        <v>0</v>
      </c>
      <c r="AD292" s="197">
        <v>0</v>
      </c>
    </row>
    <row r="293" spans="1:30" ht="14.4" x14ac:dyDescent="0.25">
      <c r="A293" s="196" t="s">
        <v>15029</v>
      </c>
      <c r="B293" s="199" t="s">
        <v>15071</v>
      </c>
      <c r="C293" s="199">
        <v>11510</v>
      </c>
      <c r="D293" s="199" t="s">
        <v>1</v>
      </c>
      <c r="E293" s="200" t="s">
        <v>6</v>
      </c>
      <c r="F293" s="199">
        <v>1</v>
      </c>
      <c r="G293" s="199" t="s">
        <v>3</v>
      </c>
      <c r="H293" s="204">
        <v>21101</v>
      </c>
      <c r="I293" s="201" t="s">
        <v>14811</v>
      </c>
      <c r="J293" s="202" t="s">
        <v>537</v>
      </c>
      <c r="K293" s="201" t="s">
        <v>538</v>
      </c>
      <c r="L293" s="199"/>
      <c r="M293" s="199"/>
      <c r="N293" s="200" t="s">
        <v>15073</v>
      </c>
      <c r="O293" s="199">
        <v>8</v>
      </c>
      <c r="P293" s="206">
        <v>19</v>
      </c>
      <c r="Q293" s="204" t="s">
        <v>302</v>
      </c>
      <c r="R293" s="205">
        <v>152</v>
      </c>
      <c r="S293" s="202">
        <v>0</v>
      </c>
      <c r="T293" s="201">
        <v>0</v>
      </c>
      <c r="U293" s="207">
        <v>0</v>
      </c>
      <c r="V293" s="208">
        <v>0</v>
      </c>
      <c r="W293" s="195">
        <v>0</v>
      </c>
      <c r="X293" s="203">
        <v>0</v>
      </c>
      <c r="Y293" s="198">
        <v>0</v>
      </c>
      <c r="Z293" s="197">
        <v>0</v>
      </c>
      <c r="AA293" s="205">
        <v>152</v>
      </c>
      <c r="AB293" s="197">
        <v>0</v>
      </c>
      <c r="AC293" s="197">
        <v>0</v>
      </c>
      <c r="AD293" s="197">
        <v>0</v>
      </c>
    </row>
    <row r="294" spans="1:30" ht="14.4" x14ac:dyDescent="0.25">
      <c r="A294" s="196" t="s">
        <v>15029</v>
      </c>
      <c r="B294" s="199" t="s">
        <v>15071</v>
      </c>
      <c r="C294" s="199">
        <v>11510</v>
      </c>
      <c r="D294" s="199" t="s">
        <v>1</v>
      </c>
      <c r="E294" s="200" t="s">
        <v>6</v>
      </c>
      <c r="F294" s="199">
        <v>1</v>
      </c>
      <c r="G294" s="199" t="s">
        <v>3</v>
      </c>
      <c r="H294" s="204">
        <v>21101</v>
      </c>
      <c r="I294" s="201" t="s">
        <v>14811</v>
      </c>
      <c r="J294" s="202" t="s">
        <v>1170</v>
      </c>
      <c r="K294" s="201" t="s">
        <v>1171</v>
      </c>
      <c r="L294" s="199"/>
      <c r="M294" s="199"/>
      <c r="N294" s="200" t="s">
        <v>108</v>
      </c>
      <c r="O294" s="199">
        <v>4</v>
      </c>
      <c r="P294" s="206">
        <v>139</v>
      </c>
      <c r="Q294" s="204" t="s">
        <v>302</v>
      </c>
      <c r="R294" s="205">
        <v>556</v>
      </c>
      <c r="S294" s="202">
        <v>0</v>
      </c>
      <c r="T294" s="201">
        <v>0</v>
      </c>
      <c r="U294" s="207">
        <v>0</v>
      </c>
      <c r="V294" s="208">
        <v>0</v>
      </c>
      <c r="W294" s="195">
        <v>0</v>
      </c>
      <c r="X294" s="203">
        <v>0</v>
      </c>
      <c r="Y294" s="198">
        <v>0</v>
      </c>
      <c r="Z294" s="197">
        <v>0</v>
      </c>
      <c r="AA294" s="205">
        <v>556</v>
      </c>
      <c r="AB294" s="197">
        <v>0</v>
      </c>
      <c r="AC294" s="197">
        <v>0</v>
      </c>
      <c r="AD294" s="197">
        <v>0</v>
      </c>
    </row>
    <row r="295" spans="1:30" ht="14.4" x14ac:dyDescent="0.25">
      <c r="A295" s="196" t="s">
        <v>15029</v>
      </c>
      <c r="B295" s="199" t="s">
        <v>15071</v>
      </c>
      <c r="C295" s="199">
        <v>11510</v>
      </c>
      <c r="D295" s="199" t="s">
        <v>1</v>
      </c>
      <c r="E295" s="200" t="s">
        <v>6</v>
      </c>
      <c r="F295" s="199">
        <v>1</v>
      </c>
      <c r="G295" s="199" t="s">
        <v>3</v>
      </c>
      <c r="H295" s="204">
        <v>21101</v>
      </c>
      <c r="I295" s="201" t="s">
        <v>14811</v>
      </c>
      <c r="J295" s="202" t="s">
        <v>1154</v>
      </c>
      <c r="K295" s="201" t="s">
        <v>1155</v>
      </c>
      <c r="L295" s="199"/>
      <c r="M295" s="199"/>
      <c r="N295" s="200" t="s">
        <v>15073</v>
      </c>
      <c r="O295" s="199">
        <v>4</v>
      </c>
      <c r="P295" s="206">
        <v>176</v>
      </c>
      <c r="Q295" s="204" t="s">
        <v>302</v>
      </c>
      <c r="R295" s="205">
        <v>704</v>
      </c>
      <c r="S295" s="202">
        <v>0</v>
      </c>
      <c r="T295" s="201">
        <v>0</v>
      </c>
      <c r="U295" s="207">
        <v>0</v>
      </c>
      <c r="V295" s="208">
        <v>0</v>
      </c>
      <c r="W295" s="195">
        <v>0</v>
      </c>
      <c r="X295" s="203">
        <v>0</v>
      </c>
      <c r="Y295" s="198">
        <v>0</v>
      </c>
      <c r="Z295" s="197">
        <v>0</v>
      </c>
      <c r="AA295" s="205">
        <v>704</v>
      </c>
      <c r="AB295" s="197">
        <v>0</v>
      </c>
      <c r="AC295" s="197">
        <v>0</v>
      </c>
      <c r="AD295" s="197">
        <v>0</v>
      </c>
    </row>
    <row r="296" spans="1:30" ht="14.4" x14ac:dyDescent="0.25">
      <c r="A296" s="196" t="s">
        <v>15029</v>
      </c>
      <c r="B296" s="199" t="s">
        <v>15071</v>
      </c>
      <c r="C296" s="199">
        <v>11510</v>
      </c>
      <c r="D296" s="199" t="s">
        <v>1</v>
      </c>
      <c r="E296" s="200" t="s">
        <v>6</v>
      </c>
      <c r="F296" s="199">
        <v>1</v>
      </c>
      <c r="G296" s="199" t="s">
        <v>3</v>
      </c>
      <c r="H296" s="204">
        <v>21101</v>
      </c>
      <c r="I296" s="201" t="s">
        <v>14811</v>
      </c>
      <c r="J296" s="202" t="s">
        <v>86</v>
      </c>
      <c r="K296" s="201" t="s">
        <v>87</v>
      </c>
      <c r="L296" s="199"/>
      <c r="M296" s="199"/>
      <c r="N296" s="200" t="s">
        <v>108</v>
      </c>
      <c r="O296" s="199">
        <v>4</v>
      </c>
      <c r="P296" s="206">
        <v>62</v>
      </c>
      <c r="Q296" s="204" t="s">
        <v>302</v>
      </c>
      <c r="R296" s="205">
        <v>248</v>
      </c>
      <c r="S296" s="202">
        <v>0</v>
      </c>
      <c r="T296" s="201">
        <v>0</v>
      </c>
      <c r="U296" s="207">
        <v>0</v>
      </c>
      <c r="V296" s="208">
        <v>0</v>
      </c>
      <c r="W296" s="195">
        <v>0</v>
      </c>
      <c r="X296" s="203">
        <v>0</v>
      </c>
      <c r="Y296" s="198">
        <v>0</v>
      </c>
      <c r="Z296" s="197">
        <v>0</v>
      </c>
      <c r="AA296" s="205">
        <v>248</v>
      </c>
      <c r="AB296" s="197">
        <v>0</v>
      </c>
      <c r="AC296" s="197">
        <v>0</v>
      </c>
      <c r="AD296" s="197">
        <v>0</v>
      </c>
    </row>
    <row r="297" spans="1:30" ht="14.4" x14ac:dyDescent="0.25">
      <c r="A297" s="196" t="s">
        <v>15029</v>
      </c>
      <c r="B297" s="199" t="s">
        <v>15071</v>
      </c>
      <c r="C297" s="199">
        <v>11510</v>
      </c>
      <c r="D297" s="199" t="s">
        <v>1</v>
      </c>
      <c r="E297" s="200" t="s">
        <v>2</v>
      </c>
      <c r="F297" s="199">
        <v>1</v>
      </c>
      <c r="G297" s="199" t="s">
        <v>3</v>
      </c>
      <c r="H297" s="204">
        <v>21101</v>
      </c>
      <c r="I297" s="201" t="s">
        <v>15075</v>
      </c>
      <c r="J297" s="202" t="s">
        <v>263</v>
      </c>
      <c r="K297" s="201" t="s">
        <v>15076</v>
      </c>
      <c r="L297" s="199"/>
      <c r="M297" s="199"/>
      <c r="N297" s="200" t="s">
        <v>15073</v>
      </c>
      <c r="O297" s="199">
        <v>3</v>
      </c>
      <c r="P297" s="206">
        <v>96</v>
      </c>
      <c r="Q297" s="204" t="s">
        <v>302</v>
      </c>
      <c r="R297" s="205">
        <v>288</v>
      </c>
      <c r="S297" s="202">
        <v>0</v>
      </c>
      <c r="T297" s="201">
        <v>0</v>
      </c>
      <c r="U297" s="207">
        <v>0</v>
      </c>
      <c r="V297" s="208">
        <v>0</v>
      </c>
      <c r="W297" s="195">
        <v>0</v>
      </c>
      <c r="X297" s="203">
        <v>0</v>
      </c>
      <c r="Y297" s="198">
        <v>0</v>
      </c>
      <c r="Z297" s="197">
        <v>0</v>
      </c>
      <c r="AA297" s="205">
        <v>288</v>
      </c>
      <c r="AB297" s="197">
        <v>0</v>
      </c>
      <c r="AC297" s="197">
        <v>0</v>
      </c>
      <c r="AD297" s="197">
        <v>0</v>
      </c>
    </row>
    <row r="298" spans="1:30" ht="14.4" x14ac:dyDescent="0.25">
      <c r="A298" s="196" t="s">
        <v>15029</v>
      </c>
      <c r="B298" s="199" t="s">
        <v>15071</v>
      </c>
      <c r="C298" s="199">
        <v>11510</v>
      </c>
      <c r="D298" s="199" t="s">
        <v>1</v>
      </c>
      <c r="E298" s="200" t="s">
        <v>2</v>
      </c>
      <c r="F298" s="199">
        <v>1</v>
      </c>
      <c r="G298" s="199" t="s">
        <v>3</v>
      </c>
      <c r="H298" s="204">
        <v>21101</v>
      </c>
      <c r="I298" s="201" t="s">
        <v>15075</v>
      </c>
      <c r="J298" s="202" t="s">
        <v>263</v>
      </c>
      <c r="K298" s="201" t="s">
        <v>15076</v>
      </c>
      <c r="L298" s="199"/>
      <c r="M298" s="199"/>
      <c r="N298" s="200" t="s">
        <v>15073</v>
      </c>
      <c r="O298" s="199">
        <v>2</v>
      </c>
      <c r="P298" s="206">
        <v>96</v>
      </c>
      <c r="Q298" s="204" t="s">
        <v>302</v>
      </c>
      <c r="R298" s="205">
        <v>192</v>
      </c>
      <c r="S298" s="202">
        <v>0</v>
      </c>
      <c r="T298" s="201">
        <v>0</v>
      </c>
      <c r="U298" s="207">
        <v>0</v>
      </c>
      <c r="V298" s="208">
        <v>0</v>
      </c>
      <c r="W298" s="195">
        <v>0</v>
      </c>
      <c r="X298" s="203">
        <v>0</v>
      </c>
      <c r="Y298" s="198">
        <v>0</v>
      </c>
      <c r="Z298" s="197">
        <v>0</v>
      </c>
      <c r="AA298" s="205">
        <v>192</v>
      </c>
      <c r="AB298" s="197">
        <v>0</v>
      </c>
      <c r="AC298" s="197">
        <v>0</v>
      </c>
      <c r="AD298" s="197">
        <v>0</v>
      </c>
    </row>
    <row r="299" spans="1:30" ht="14.4" x14ac:dyDescent="0.25">
      <c r="A299" s="196" t="s">
        <v>15029</v>
      </c>
      <c r="B299" s="199" t="s">
        <v>15071</v>
      </c>
      <c r="C299" s="199">
        <v>11510</v>
      </c>
      <c r="D299" s="199" t="s">
        <v>1</v>
      </c>
      <c r="E299" s="200" t="s">
        <v>2</v>
      </c>
      <c r="F299" s="199">
        <v>1</v>
      </c>
      <c r="G299" s="199" t="s">
        <v>3</v>
      </c>
      <c r="H299" s="204">
        <v>22101</v>
      </c>
      <c r="I299" s="201" t="s">
        <v>15075</v>
      </c>
      <c r="J299" s="202" t="s">
        <v>363</v>
      </c>
      <c r="K299" s="201" t="s">
        <v>364</v>
      </c>
      <c r="L299" s="199"/>
      <c r="M299" s="199"/>
      <c r="N299" s="200" t="s">
        <v>15073</v>
      </c>
      <c r="O299" s="199">
        <v>3</v>
      </c>
      <c r="P299" s="206">
        <v>199</v>
      </c>
      <c r="Q299" s="204" t="s">
        <v>302</v>
      </c>
      <c r="R299" s="205">
        <v>597</v>
      </c>
      <c r="S299" s="202">
        <v>0</v>
      </c>
      <c r="T299" s="201">
        <v>0</v>
      </c>
      <c r="U299" s="207">
        <v>0</v>
      </c>
      <c r="V299" s="208">
        <v>0</v>
      </c>
      <c r="W299" s="195">
        <v>0</v>
      </c>
      <c r="X299" s="203">
        <v>0</v>
      </c>
      <c r="Y299" s="198">
        <v>0</v>
      </c>
      <c r="Z299" s="197">
        <v>0</v>
      </c>
      <c r="AA299" s="205">
        <v>597</v>
      </c>
      <c r="AB299" s="197">
        <v>0</v>
      </c>
      <c r="AC299" s="197">
        <v>0</v>
      </c>
      <c r="AD299" s="197">
        <v>0</v>
      </c>
    </row>
    <row r="300" spans="1:30" ht="28.8" x14ac:dyDescent="0.25">
      <c r="A300" s="196" t="s">
        <v>15029</v>
      </c>
      <c r="B300" s="199" t="s">
        <v>15071</v>
      </c>
      <c r="C300" s="199">
        <v>11510</v>
      </c>
      <c r="D300" s="199" t="s">
        <v>1</v>
      </c>
      <c r="E300" s="200" t="s">
        <v>2</v>
      </c>
      <c r="F300" s="199">
        <v>1</v>
      </c>
      <c r="G300" s="199" t="s">
        <v>3</v>
      </c>
      <c r="H300" s="204">
        <v>22104</v>
      </c>
      <c r="I300" s="201" t="s">
        <v>15077</v>
      </c>
      <c r="J300" s="202" t="s">
        <v>5924</v>
      </c>
      <c r="K300" s="201" t="s">
        <v>5925</v>
      </c>
      <c r="L300" s="199"/>
      <c r="M300" s="199"/>
      <c r="N300" s="200" t="s">
        <v>15073</v>
      </c>
      <c r="O300" s="199">
        <v>2</v>
      </c>
      <c r="P300" s="206">
        <v>81</v>
      </c>
      <c r="Q300" s="204" t="s">
        <v>302</v>
      </c>
      <c r="R300" s="205">
        <v>162</v>
      </c>
      <c r="S300" s="202">
        <v>0</v>
      </c>
      <c r="T300" s="201">
        <v>0</v>
      </c>
      <c r="U300" s="207">
        <v>0</v>
      </c>
      <c r="V300" s="208">
        <v>0</v>
      </c>
      <c r="W300" s="195">
        <v>0</v>
      </c>
      <c r="X300" s="203">
        <v>0</v>
      </c>
      <c r="Y300" s="198">
        <v>0</v>
      </c>
      <c r="Z300" s="197">
        <v>0</v>
      </c>
      <c r="AA300" s="205">
        <v>162</v>
      </c>
      <c r="AB300" s="197">
        <v>0</v>
      </c>
      <c r="AC300" s="197">
        <v>0</v>
      </c>
      <c r="AD300" s="197">
        <v>0</v>
      </c>
    </row>
    <row r="301" spans="1:30" ht="28.8" x14ac:dyDescent="0.25">
      <c r="A301" s="196" t="s">
        <v>15029</v>
      </c>
      <c r="B301" s="199" t="s">
        <v>15071</v>
      </c>
      <c r="C301" s="199">
        <v>11510</v>
      </c>
      <c r="D301" s="199" t="s">
        <v>1</v>
      </c>
      <c r="E301" s="200" t="s">
        <v>2</v>
      </c>
      <c r="F301" s="199">
        <v>1</v>
      </c>
      <c r="G301" s="199" t="s">
        <v>3</v>
      </c>
      <c r="H301" s="204">
        <v>22104</v>
      </c>
      <c r="I301" s="201" t="s">
        <v>15077</v>
      </c>
      <c r="J301" s="202" t="s">
        <v>5949</v>
      </c>
      <c r="K301" s="201" t="s">
        <v>67</v>
      </c>
      <c r="L301" s="199"/>
      <c r="M301" s="199"/>
      <c r="N301" s="200" t="s">
        <v>73</v>
      </c>
      <c r="O301" s="199">
        <v>1</v>
      </c>
      <c r="P301" s="206">
        <v>202</v>
      </c>
      <c r="Q301" s="204" t="s">
        <v>302</v>
      </c>
      <c r="R301" s="205">
        <v>202</v>
      </c>
      <c r="S301" s="202">
        <v>0</v>
      </c>
      <c r="T301" s="201">
        <v>0</v>
      </c>
      <c r="U301" s="207">
        <v>0</v>
      </c>
      <c r="V301" s="208">
        <v>0</v>
      </c>
      <c r="W301" s="195">
        <v>0</v>
      </c>
      <c r="X301" s="203">
        <v>0</v>
      </c>
      <c r="Y301" s="198">
        <v>0</v>
      </c>
      <c r="Z301" s="197">
        <v>0</v>
      </c>
      <c r="AA301" s="205">
        <v>202</v>
      </c>
      <c r="AB301" s="197">
        <v>0</v>
      </c>
      <c r="AC301" s="197">
        <v>0</v>
      </c>
      <c r="AD301" s="197">
        <v>0</v>
      </c>
    </row>
    <row r="302" spans="1:30" ht="28.8" x14ac:dyDescent="0.25">
      <c r="A302" s="196" t="s">
        <v>15029</v>
      </c>
      <c r="B302" s="199" t="s">
        <v>15071</v>
      </c>
      <c r="C302" s="199">
        <v>11510</v>
      </c>
      <c r="D302" s="199" t="s">
        <v>1</v>
      </c>
      <c r="E302" s="200" t="s">
        <v>2</v>
      </c>
      <c r="F302" s="199">
        <v>1</v>
      </c>
      <c r="G302" s="199" t="s">
        <v>3</v>
      </c>
      <c r="H302" s="204">
        <v>22104</v>
      </c>
      <c r="I302" s="201" t="s">
        <v>15077</v>
      </c>
      <c r="J302" s="202" t="s">
        <v>5970</v>
      </c>
      <c r="K302" s="201" t="s">
        <v>5971</v>
      </c>
      <c r="L302" s="199"/>
      <c r="M302" s="199"/>
      <c r="N302" s="200" t="s">
        <v>73</v>
      </c>
      <c r="O302" s="199">
        <v>1</v>
      </c>
      <c r="P302" s="206">
        <v>357</v>
      </c>
      <c r="Q302" s="204" t="s">
        <v>302</v>
      </c>
      <c r="R302" s="205">
        <v>357</v>
      </c>
      <c r="S302" s="202">
        <v>0</v>
      </c>
      <c r="T302" s="201">
        <v>0</v>
      </c>
      <c r="U302" s="207">
        <v>0</v>
      </c>
      <c r="V302" s="208">
        <v>0</v>
      </c>
      <c r="W302" s="195">
        <v>0</v>
      </c>
      <c r="X302" s="203">
        <v>0</v>
      </c>
      <c r="Y302" s="198">
        <v>0</v>
      </c>
      <c r="Z302" s="197">
        <v>0</v>
      </c>
      <c r="AA302" s="205">
        <v>357</v>
      </c>
      <c r="AB302" s="197">
        <v>0</v>
      </c>
      <c r="AC302" s="197">
        <v>0</v>
      </c>
      <c r="AD302" s="197">
        <v>0</v>
      </c>
    </row>
    <row r="303" spans="1:30" ht="28.8" x14ac:dyDescent="0.25">
      <c r="A303" s="196" t="s">
        <v>15029</v>
      </c>
      <c r="B303" s="199" t="s">
        <v>15071</v>
      </c>
      <c r="C303" s="199">
        <v>11510</v>
      </c>
      <c r="D303" s="199" t="s">
        <v>1</v>
      </c>
      <c r="E303" s="200" t="s">
        <v>2</v>
      </c>
      <c r="F303" s="199">
        <v>1</v>
      </c>
      <c r="G303" s="199" t="s">
        <v>3</v>
      </c>
      <c r="H303" s="204">
        <v>22104</v>
      </c>
      <c r="I303" s="201" t="s">
        <v>15077</v>
      </c>
      <c r="J303" s="202" t="s">
        <v>6018</v>
      </c>
      <c r="K303" s="201" t="s">
        <v>5916</v>
      </c>
      <c r="L303" s="199"/>
      <c r="M303" s="199"/>
      <c r="N303" s="200" t="s">
        <v>134</v>
      </c>
      <c r="O303" s="199">
        <v>3</v>
      </c>
      <c r="P303" s="206">
        <v>337</v>
      </c>
      <c r="Q303" s="204" t="s">
        <v>302</v>
      </c>
      <c r="R303" s="205">
        <v>1011</v>
      </c>
      <c r="S303" s="202">
        <v>0</v>
      </c>
      <c r="T303" s="201">
        <v>0</v>
      </c>
      <c r="U303" s="207">
        <v>0</v>
      </c>
      <c r="V303" s="208">
        <v>0</v>
      </c>
      <c r="W303" s="195">
        <v>0</v>
      </c>
      <c r="X303" s="203">
        <v>0</v>
      </c>
      <c r="Y303" s="198">
        <v>0</v>
      </c>
      <c r="Z303" s="197">
        <v>0</v>
      </c>
      <c r="AA303" s="205">
        <v>1011</v>
      </c>
      <c r="AB303" s="197">
        <v>0</v>
      </c>
      <c r="AC303" s="197">
        <v>0</v>
      </c>
      <c r="AD303" s="197">
        <v>0</v>
      </c>
    </row>
    <row r="304" spans="1:30" ht="28.8" x14ac:dyDescent="0.25">
      <c r="A304" s="196" t="s">
        <v>15029</v>
      </c>
      <c r="B304" s="199" t="s">
        <v>15071</v>
      </c>
      <c r="C304" s="199">
        <v>11510</v>
      </c>
      <c r="D304" s="199" t="s">
        <v>1</v>
      </c>
      <c r="E304" s="200" t="s">
        <v>2</v>
      </c>
      <c r="F304" s="199">
        <v>1</v>
      </c>
      <c r="G304" s="199" t="s">
        <v>3</v>
      </c>
      <c r="H304" s="204">
        <v>22104</v>
      </c>
      <c r="I304" s="201" t="s">
        <v>15077</v>
      </c>
      <c r="J304" s="202" t="s">
        <v>5929</v>
      </c>
      <c r="K304" s="201" t="s">
        <v>640</v>
      </c>
      <c r="L304" s="199"/>
      <c r="M304" s="199"/>
      <c r="N304" s="200" t="s">
        <v>108</v>
      </c>
      <c r="O304" s="199">
        <v>4</v>
      </c>
      <c r="P304" s="206">
        <v>280</v>
      </c>
      <c r="Q304" s="204" t="s">
        <v>302</v>
      </c>
      <c r="R304" s="205">
        <v>1120</v>
      </c>
      <c r="S304" s="202">
        <v>0</v>
      </c>
      <c r="T304" s="201">
        <v>0</v>
      </c>
      <c r="U304" s="207">
        <v>0</v>
      </c>
      <c r="V304" s="208">
        <v>0</v>
      </c>
      <c r="W304" s="195">
        <v>0</v>
      </c>
      <c r="X304" s="203">
        <v>0</v>
      </c>
      <c r="Y304" s="198">
        <v>0</v>
      </c>
      <c r="Z304" s="197">
        <v>0</v>
      </c>
      <c r="AA304" s="205">
        <v>1120</v>
      </c>
      <c r="AB304" s="197">
        <v>0</v>
      </c>
      <c r="AC304" s="197">
        <v>0</v>
      </c>
      <c r="AD304" s="197">
        <v>0</v>
      </c>
    </row>
    <row r="305" spans="1:30" ht="28.8" x14ac:dyDescent="0.25">
      <c r="A305" s="196" t="s">
        <v>15029</v>
      </c>
      <c r="B305" s="199" t="s">
        <v>15071</v>
      </c>
      <c r="C305" s="199">
        <v>11510</v>
      </c>
      <c r="D305" s="199" t="s">
        <v>1</v>
      </c>
      <c r="E305" s="200" t="s">
        <v>2</v>
      </c>
      <c r="F305" s="199">
        <v>1</v>
      </c>
      <c r="G305" s="199" t="s">
        <v>3</v>
      </c>
      <c r="H305" s="204">
        <v>22104</v>
      </c>
      <c r="I305" s="201" t="s">
        <v>15077</v>
      </c>
      <c r="J305" s="202" t="s">
        <v>5923</v>
      </c>
      <c r="K305" s="201" t="s">
        <v>15078</v>
      </c>
      <c r="L305" s="199"/>
      <c r="M305" s="199"/>
      <c r="N305" s="200" t="s">
        <v>15079</v>
      </c>
      <c r="O305" s="199">
        <v>1</v>
      </c>
      <c r="P305" s="206">
        <v>143</v>
      </c>
      <c r="Q305" s="204" t="s">
        <v>302</v>
      </c>
      <c r="R305" s="205">
        <v>143</v>
      </c>
      <c r="S305" s="202">
        <v>0</v>
      </c>
      <c r="T305" s="201">
        <v>0</v>
      </c>
      <c r="U305" s="207">
        <v>0</v>
      </c>
      <c r="V305" s="208">
        <v>0</v>
      </c>
      <c r="W305" s="195">
        <v>0</v>
      </c>
      <c r="X305" s="203">
        <v>0</v>
      </c>
      <c r="Y305" s="198">
        <v>0</v>
      </c>
      <c r="Z305" s="197">
        <v>0</v>
      </c>
      <c r="AA305" s="205">
        <v>143</v>
      </c>
      <c r="AB305" s="197">
        <v>0</v>
      </c>
      <c r="AC305" s="197">
        <v>0</v>
      </c>
      <c r="AD305" s="197">
        <v>0</v>
      </c>
    </row>
    <row r="306" spans="1:30" ht="43.2" x14ac:dyDescent="0.25">
      <c r="A306" s="196" t="s">
        <v>15029</v>
      </c>
      <c r="B306" s="199" t="s">
        <v>15071</v>
      </c>
      <c r="C306" s="199">
        <v>11510</v>
      </c>
      <c r="D306" s="199" t="s">
        <v>1</v>
      </c>
      <c r="E306" s="200" t="s">
        <v>2</v>
      </c>
      <c r="F306" s="199">
        <v>1</v>
      </c>
      <c r="G306" s="199" t="s">
        <v>3</v>
      </c>
      <c r="H306" s="204">
        <v>29401</v>
      </c>
      <c r="I306" s="201" t="s">
        <v>15080</v>
      </c>
      <c r="J306" s="202" t="s">
        <v>11354</v>
      </c>
      <c r="K306" s="201" t="s">
        <v>11355</v>
      </c>
      <c r="L306" s="199"/>
      <c r="M306" s="199"/>
      <c r="N306" s="200" t="s">
        <v>50</v>
      </c>
      <c r="O306" s="199">
        <v>3</v>
      </c>
      <c r="P306" s="206">
        <v>99</v>
      </c>
      <c r="Q306" s="204"/>
      <c r="R306" s="205">
        <v>297</v>
      </c>
      <c r="S306" s="202">
        <v>0</v>
      </c>
      <c r="T306" s="201">
        <v>0</v>
      </c>
      <c r="U306" s="207">
        <v>0</v>
      </c>
      <c r="V306" s="208">
        <v>0</v>
      </c>
      <c r="W306" s="195">
        <v>0</v>
      </c>
      <c r="X306" s="203">
        <v>0</v>
      </c>
      <c r="Y306" s="198">
        <v>0</v>
      </c>
      <c r="Z306" s="197">
        <v>0</v>
      </c>
      <c r="AA306" s="205">
        <v>297</v>
      </c>
      <c r="AB306" s="197">
        <v>0</v>
      </c>
      <c r="AC306" s="197">
        <v>0</v>
      </c>
      <c r="AD306" s="197">
        <v>0</v>
      </c>
    </row>
    <row r="307" spans="1:30" ht="14.4" x14ac:dyDescent="0.25">
      <c r="A307" s="196" t="s">
        <v>15029</v>
      </c>
      <c r="B307" s="199" t="s">
        <v>15071</v>
      </c>
      <c r="C307" s="199">
        <v>11510</v>
      </c>
      <c r="D307" s="199">
        <v>1</v>
      </c>
      <c r="E307" s="200" t="s">
        <v>5</v>
      </c>
      <c r="F307" s="199">
        <v>1</v>
      </c>
      <c r="G307" s="199" t="s">
        <v>3</v>
      </c>
      <c r="H307" s="204">
        <v>21101</v>
      </c>
      <c r="I307" s="201" t="s">
        <v>14811</v>
      </c>
      <c r="J307" s="202" t="s">
        <v>706</v>
      </c>
      <c r="K307" s="201" t="s">
        <v>707</v>
      </c>
      <c r="L307" s="199"/>
      <c r="M307" s="199"/>
      <c r="N307" s="200" t="s">
        <v>73</v>
      </c>
      <c r="O307" s="199">
        <v>2</v>
      </c>
      <c r="P307" s="206">
        <v>1186</v>
      </c>
      <c r="Q307" s="204" t="s">
        <v>302</v>
      </c>
      <c r="R307" s="205">
        <v>2372</v>
      </c>
      <c r="S307" s="202">
        <v>0</v>
      </c>
      <c r="T307" s="201">
        <v>0</v>
      </c>
      <c r="U307" s="207">
        <v>0</v>
      </c>
      <c r="V307" s="208">
        <v>0</v>
      </c>
      <c r="W307" s="195">
        <v>0</v>
      </c>
      <c r="X307" s="203">
        <v>0</v>
      </c>
      <c r="Y307" s="198">
        <v>0</v>
      </c>
      <c r="Z307" s="197">
        <v>0</v>
      </c>
      <c r="AA307" s="205">
        <v>2372</v>
      </c>
      <c r="AB307" s="197">
        <v>0</v>
      </c>
      <c r="AC307" s="197">
        <v>0</v>
      </c>
      <c r="AD307" s="197">
        <v>0</v>
      </c>
    </row>
    <row r="308" spans="1:30" ht="14.4" x14ac:dyDescent="0.25">
      <c r="A308" s="196" t="s">
        <v>15029</v>
      </c>
      <c r="B308" s="199" t="s">
        <v>15071</v>
      </c>
      <c r="C308" s="199">
        <v>11510</v>
      </c>
      <c r="D308" s="199">
        <v>1</v>
      </c>
      <c r="E308" s="200" t="s">
        <v>5</v>
      </c>
      <c r="F308" s="199">
        <v>1</v>
      </c>
      <c r="G308" s="199" t="s">
        <v>3</v>
      </c>
      <c r="H308" s="204">
        <v>21101</v>
      </c>
      <c r="I308" s="201" t="s">
        <v>14811</v>
      </c>
      <c r="J308" s="202" t="s">
        <v>708</v>
      </c>
      <c r="K308" s="201" t="s">
        <v>2099</v>
      </c>
      <c r="L308" s="199"/>
      <c r="M308" s="199"/>
      <c r="N308" s="200" t="s">
        <v>73</v>
      </c>
      <c r="O308" s="199">
        <v>3</v>
      </c>
      <c r="P308" s="206">
        <v>1251</v>
      </c>
      <c r="Q308" s="204" t="s">
        <v>302</v>
      </c>
      <c r="R308" s="205">
        <v>3753</v>
      </c>
      <c r="S308" s="202">
        <v>0</v>
      </c>
      <c r="T308" s="201">
        <v>0</v>
      </c>
      <c r="U308" s="207">
        <v>0</v>
      </c>
      <c r="V308" s="208">
        <v>0</v>
      </c>
      <c r="W308" s="195">
        <v>0</v>
      </c>
      <c r="X308" s="203">
        <v>0</v>
      </c>
      <c r="Y308" s="198">
        <v>0</v>
      </c>
      <c r="Z308" s="197">
        <v>0</v>
      </c>
      <c r="AA308" s="205">
        <v>3753</v>
      </c>
      <c r="AB308" s="197">
        <v>0</v>
      </c>
      <c r="AC308" s="197">
        <v>0</v>
      </c>
      <c r="AD308" s="197">
        <v>0</v>
      </c>
    </row>
    <row r="309" spans="1:30" ht="14.4" x14ac:dyDescent="0.25">
      <c r="A309" s="196" t="s">
        <v>15029</v>
      </c>
      <c r="B309" s="199" t="s">
        <v>15071</v>
      </c>
      <c r="C309" s="199">
        <v>11510</v>
      </c>
      <c r="D309" s="199" t="s">
        <v>1</v>
      </c>
      <c r="E309" s="200" t="s">
        <v>5</v>
      </c>
      <c r="F309" s="199">
        <v>1</v>
      </c>
      <c r="G309" s="199" t="s">
        <v>3</v>
      </c>
      <c r="H309" s="204">
        <v>21101</v>
      </c>
      <c r="I309" s="201" t="s">
        <v>14811</v>
      </c>
      <c r="J309" s="202" t="s">
        <v>80</v>
      </c>
      <c r="K309" s="201" t="s">
        <v>81</v>
      </c>
      <c r="L309" s="199"/>
      <c r="M309" s="199"/>
      <c r="N309" s="200" t="s">
        <v>15073</v>
      </c>
      <c r="O309" s="199">
        <v>4</v>
      </c>
      <c r="P309" s="206">
        <v>113</v>
      </c>
      <c r="Q309" s="204" t="s">
        <v>302</v>
      </c>
      <c r="R309" s="205">
        <v>452</v>
      </c>
      <c r="S309" s="202">
        <v>0</v>
      </c>
      <c r="T309" s="201">
        <v>0</v>
      </c>
      <c r="U309" s="207">
        <v>0</v>
      </c>
      <c r="V309" s="208">
        <v>0</v>
      </c>
      <c r="W309" s="195">
        <v>0</v>
      </c>
      <c r="X309" s="203">
        <v>0</v>
      </c>
      <c r="Y309" s="198">
        <v>0</v>
      </c>
      <c r="Z309" s="197">
        <v>0</v>
      </c>
      <c r="AA309" s="205">
        <v>452</v>
      </c>
      <c r="AB309" s="197">
        <v>0</v>
      </c>
      <c r="AC309" s="197">
        <v>0</v>
      </c>
      <c r="AD309" s="197">
        <v>0</v>
      </c>
    </row>
    <row r="310" spans="1:30" ht="28.8" x14ac:dyDescent="0.25">
      <c r="A310" s="196" t="s">
        <v>15015</v>
      </c>
      <c r="B310" s="199" t="s">
        <v>15081</v>
      </c>
      <c r="C310" s="199">
        <v>11510</v>
      </c>
      <c r="D310" s="199" t="s">
        <v>1</v>
      </c>
      <c r="E310" s="200" t="s">
        <v>6</v>
      </c>
      <c r="F310" s="199" t="s">
        <v>15082</v>
      </c>
      <c r="G310" s="199" t="s">
        <v>14969</v>
      </c>
      <c r="H310" s="204" t="s">
        <v>15083</v>
      </c>
      <c r="I310" s="201" t="s">
        <v>15084</v>
      </c>
      <c r="J310" s="202" t="s">
        <v>9507</v>
      </c>
      <c r="K310" s="201" t="s">
        <v>9508</v>
      </c>
      <c r="L310" s="199" t="s">
        <v>15085</v>
      </c>
      <c r="M310" s="199"/>
      <c r="N310" s="200" t="s">
        <v>849</v>
      </c>
      <c r="O310" s="199">
        <v>28</v>
      </c>
      <c r="P310" s="206">
        <v>100</v>
      </c>
      <c r="Q310" s="204" t="s">
        <v>302</v>
      </c>
      <c r="R310" s="205">
        <v>2800</v>
      </c>
      <c r="S310" s="202">
        <v>0</v>
      </c>
      <c r="T310" s="201">
        <v>0</v>
      </c>
      <c r="U310" s="207">
        <v>0</v>
      </c>
      <c r="V310" s="208">
        <v>0</v>
      </c>
      <c r="W310" s="195">
        <v>0</v>
      </c>
      <c r="X310" s="203">
        <v>0</v>
      </c>
      <c r="Y310" s="198">
        <v>0</v>
      </c>
      <c r="Z310" s="197">
        <v>0</v>
      </c>
      <c r="AA310" s="205">
        <v>2800</v>
      </c>
      <c r="AB310" s="197">
        <v>0</v>
      </c>
      <c r="AC310" s="197">
        <v>0</v>
      </c>
      <c r="AD310" s="197">
        <v>0</v>
      </c>
    </row>
    <row r="311" spans="1:30" ht="28.8" x14ac:dyDescent="0.25">
      <c r="A311" s="196" t="s">
        <v>15015</v>
      </c>
      <c r="B311" s="199" t="s">
        <v>15081</v>
      </c>
      <c r="C311" s="199">
        <v>11510</v>
      </c>
      <c r="D311" s="199" t="s">
        <v>1</v>
      </c>
      <c r="E311" s="200" t="s">
        <v>2</v>
      </c>
      <c r="F311" s="199" t="s">
        <v>1</v>
      </c>
      <c r="G311" s="199" t="s">
        <v>3</v>
      </c>
      <c r="H311" s="204" t="s">
        <v>15086</v>
      </c>
      <c r="I311" s="201" t="s">
        <v>15084</v>
      </c>
      <c r="J311" s="202" t="s">
        <v>157</v>
      </c>
      <c r="K311" s="201" t="s">
        <v>158</v>
      </c>
      <c r="L311" s="199" t="s">
        <v>15085</v>
      </c>
      <c r="M311" s="199"/>
      <c r="N311" s="200" t="s">
        <v>849</v>
      </c>
      <c r="O311" s="199">
        <v>35</v>
      </c>
      <c r="P311" s="206">
        <v>100</v>
      </c>
      <c r="Q311" s="204" t="s">
        <v>302</v>
      </c>
      <c r="R311" s="205">
        <v>3500</v>
      </c>
      <c r="S311" s="202">
        <v>0</v>
      </c>
      <c r="T311" s="201">
        <v>0</v>
      </c>
      <c r="U311" s="207">
        <v>0</v>
      </c>
      <c r="V311" s="208">
        <v>0</v>
      </c>
      <c r="W311" s="195">
        <v>0</v>
      </c>
      <c r="X311" s="203">
        <v>0</v>
      </c>
      <c r="Y311" s="198">
        <v>0</v>
      </c>
      <c r="Z311" s="197">
        <v>0</v>
      </c>
      <c r="AA311" s="205">
        <v>3500</v>
      </c>
      <c r="AB311" s="197">
        <v>0</v>
      </c>
      <c r="AC311" s="197">
        <v>0</v>
      </c>
      <c r="AD311" s="197">
        <v>0</v>
      </c>
    </row>
    <row r="312" spans="1:30" ht="28.8" x14ac:dyDescent="0.25">
      <c r="A312" s="196" t="s">
        <v>15015</v>
      </c>
      <c r="B312" s="199" t="s">
        <v>15081</v>
      </c>
      <c r="C312" s="199">
        <v>11510</v>
      </c>
      <c r="D312" s="199" t="s">
        <v>1</v>
      </c>
      <c r="E312" s="200" t="s">
        <v>5</v>
      </c>
      <c r="F312" s="199" t="s">
        <v>30</v>
      </c>
      <c r="G312" s="199" t="s">
        <v>3</v>
      </c>
      <c r="H312" s="204" t="s">
        <v>15086</v>
      </c>
      <c r="I312" s="201" t="s">
        <v>15084</v>
      </c>
      <c r="J312" s="202" t="s">
        <v>157</v>
      </c>
      <c r="K312" s="201" t="s">
        <v>158</v>
      </c>
      <c r="L312" s="199" t="s">
        <v>15085</v>
      </c>
      <c r="M312" s="199"/>
      <c r="N312" s="200" t="s">
        <v>849</v>
      </c>
      <c r="O312" s="199">
        <v>8</v>
      </c>
      <c r="P312" s="206">
        <v>100</v>
      </c>
      <c r="Q312" s="204" t="s">
        <v>302</v>
      </c>
      <c r="R312" s="205">
        <v>800</v>
      </c>
      <c r="S312" s="202">
        <v>0</v>
      </c>
      <c r="T312" s="201">
        <v>0</v>
      </c>
      <c r="U312" s="207">
        <v>0</v>
      </c>
      <c r="V312" s="208">
        <v>0</v>
      </c>
      <c r="W312" s="195">
        <v>0</v>
      </c>
      <c r="X312" s="203">
        <v>0</v>
      </c>
      <c r="Y312" s="198">
        <v>0</v>
      </c>
      <c r="Z312" s="197">
        <v>0</v>
      </c>
      <c r="AA312" s="205">
        <v>800</v>
      </c>
      <c r="AB312" s="197">
        <v>0</v>
      </c>
      <c r="AC312" s="197">
        <v>0</v>
      </c>
      <c r="AD312" s="197">
        <v>0</v>
      </c>
    </row>
    <row r="313" spans="1:30" ht="28.8" x14ac:dyDescent="0.25">
      <c r="A313" s="196" t="s">
        <v>15015</v>
      </c>
      <c r="B313" s="199" t="s">
        <v>15081</v>
      </c>
      <c r="C313" s="199">
        <v>11510</v>
      </c>
      <c r="D313" s="199" t="s">
        <v>1</v>
      </c>
      <c r="E313" s="200" t="s">
        <v>6</v>
      </c>
      <c r="F313" s="199" t="s">
        <v>31</v>
      </c>
      <c r="G313" s="199" t="s">
        <v>15087</v>
      </c>
      <c r="H313" s="204" t="s">
        <v>15083</v>
      </c>
      <c r="I313" s="201" t="s">
        <v>15084</v>
      </c>
      <c r="J313" s="202" t="s">
        <v>9507</v>
      </c>
      <c r="K313" s="201" t="s">
        <v>9508</v>
      </c>
      <c r="L313" s="199" t="s">
        <v>15085</v>
      </c>
      <c r="M313" s="199"/>
      <c r="N313" s="200" t="s">
        <v>849</v>
      </c>
      <c r="O313" s="199">
        <v>6</v>
      </c>
      <c r="P313" s="206">
        <v>100</v>
      </c>
      <c r="Q313" s="204" t="s">
        <v>302</v>
      </c>
      <c r="R313" s="205">
        <v>600</v>
      </c>
      <c r="S313" s="202">
        <v>0</v>
      </c>
      <c r="T313" s="201">
        <v>0</v>
      </c>
      <c r="U313" s="207">
        <v>0</v>
      </c>
      <c r="V313" s="208">
        <v>0</v>
      </c>
      <c r="W313" s="195">
        <v>0</v>
      </c>
      <c r="X313" s="203">
        <v>0</v>
      </c>
      <c r="Y313" s="198">
        <v>0</v>
      </c>
      <c r="Z313" s="197">
        <v>0</v>
      </c>
      <c r="AA313" s="205">
        <v>600</v>
      </c>
      <c r="AB313" s="197">
        <v>0</v>
      </c>
      <c r="AC313" s="197">
        <v>0</v>
      </c>
      <c r="AD313" s="197">
        <v>0</v>
      </c>
    </row>
    <row r="314" spans="1:30" ht="28.8" x14ac:dyDescent="0.25">
      <c r="A314" s="196" t="s">
        <v>15015</v>
      </c>
      <c r="B314" s="199" t="s">
        <v>15081</v>
      </c>
      <c r="C314" s="199">
        <v>11510</v>
      </c>
      <c r="D314" s="199" t="s">
        <v>1</v>
      </c>
      <c r="E314" s="200" t="s">
        <v>5</v>
      </c>
      <c r="F314" s="199" t="s">
        <v>30</v>
      </c>
      <c r="G314" s="199" t="s">
        <v>3</v>
      </c>
      <c r="H314" s="204" t="s">
        <v>15088</v>
      </c>
      <c r="I314" s="201" t="s">
        <v>15089</v>
      </c>
      <c r="J314" s="202" t="s">
        <v>788</v>
      </c>
      <c r="K314" s="201" t="s">
        <v>787</v>
      </c>
      <c r="L314" s="199" t="s">
        <v>15085</v>
      </c>
      <c r="M314" s="199"/>
      <c r="N314" s="200" t="s">
        <v>849</v>
      </c>
      <c r="O314" s="199">
        <v>13</v>
      </c>
      <c r="P314" s="206">
        <v>44</v>
      </c>
      <c r="Q314" s="204" t="s">
        <v>302</v>
      </c>
      <c r="R314" s="205">
        <v>572</v>
      </c>
      <c r="S314" s="202">
        <v>0</v>
      </c>
      <c r="T314" s="201">
        <v>0</v>
      </c>
      <c r="U314" s="207">
        <v>0</v>
      </c>
      <c r="V314" s="208">
        <v>0</v>
      </c>
      <c r="W314" s="195">
        <v>0</v>
      </c>
      <c r="X314" s="203">
        <v>0</v>
      </c>
      <c r="Y314" s="198">
        <v>0</v>
      </c>
      <c r="Z314" s="197">
        <v>0</v>
      </c>
      <c r="AA314" s="205">
        <v>572</v>
      </c>
      <c r="AB314" s="197">
        <v>0</v>
      </c>
      <c r="AC314" s="197">
        <v>0</v>
      </c>
      <c r="AD314" s="197">
        <v>0</v>
      </c>
    </row>
    <row r="315" spans="1:30" ht="28.8" x14ac:dyDescent="0.25">
      <c r="A315" s="196" t="s">
        <v>15015</v>
      </c>
      <c r="B315" s="199" t="s">
        <v>15081</v>
      </c>
      <c r="C315" s="199">
        <v>11510</v>
      </c>
      <c r="D315" s="199" t="s">
        <v>1</v>
      </c>
      <c r="E315" s="200" t="s">
        <v>2</v>
      </c>
      <c r="F315" s="199" t="s">
        <v>701</v>
      </c>
      <c r="G315" s="199" t="s">
        <v>49</v>
      </c>
      <c r="H315" s="204" t="s">
        <v>702</v>
      </c>
      <c r="I315" s="201" t="s">
        <v>489</v>
      </c>
      <c r="J315" s="202" t="s">
        <v>202</v>
      </c>
      <c r="K315" s="201" t="s">
        <v>329</v>
      </c>
      <c r="L315" s="199" t="s">
        <v>15085</v>
      </c>
      <c r="M315" s="199"/>
      <c r="N315" s="200" t="s">
        <v>849</v>
      </c>
      <c r="O315" s="199">
        <v>4</v>
      </c>
      <c r="P315" s="206">
        <v>64.959999999999994</v>
      </c>
      <c r="Q315" s="204" t="s">
        <v>302</v>
      </c>
      <c r="R315" s="205">
        <v>259.83999999999997</v>
      </c>
      <c r="S315" s="202">
        <v>0</v>
      </c>
      <c r="T315" s="201">
        <v>0</v>
      </c>
      <c r="U315" s="207">
        <v>0</v>
      </c>
      <c r="V315" s="208">
        <v>0</v>
      </c>
      <c r="W315" s="195">
        <v>0</v>
      </c>
      <c r="X315" s="203">
        <v>0</v>
      </c>
      <c r="Y315" s="198">
        <v>0</v>
      </c>
      <c r="Z315" s="197">
        <v>0</v>
      </c>
      <c r="AA315" s="205">
        <v>259.83999999999997</v>
      </c>
      <c r="AB315" s="197">
        <v>0</v>
      </c>
      <c r="AC315" s="197">
        <v>0</v>
      </c>
      <c r="AD315" s="197">
        <v>0</v>
      </c>
    </row>
    <row r="316" spans="1:30" ht="26.4" x14ac:dyDescent="0.25">
      <c r="A316" s="196" t="s">
        <v>15015</v>
      </c>
      <c r="B316" s="199" t="s">
        <v>15081</v>
      </c>
      <c r="C316" s="199">
        <v>11510</v>
      </c>
      <c r="D316" s="199" t="s">
        <v>1</v>
      </c>
      <c r="E316" s="200" t="s">
        <v>2</v>
      </c>
      <c r="F316" s="199" t="s">
        <v>701</v>
      </c>
      <c r="G316" s="199" t="s">
        <v>49</v>
      </c>
      <c r="H316" s="204" t="s">
        <v>702</v>
      </c>
      <c r="I316" s="201" t="s">
        <v>489</v>
      </c>
      <c r="J316" s="202" t="s">
        <v>165</v>
      </c>
      <c r="K316" s="201" t="s">
        <v>166</v>
      </c>
      <c r="L316" s="199" t="s">
        <v>15085</v>
      </c>
      <c r="M316" s="199"/>
      <c r="N316" s="200" t="s">
        <v>849</v>
      </c>
      <c r="O316" s="199">
        <v>4</v>
      </c>
      <c r="P316" s="206">
        <v>95.12</v>
      </c>
      <c r="Q316" s="204" t="s">
        <v>302</v>
      </c>
      <c r="R316" s="205">
        <v>380.48</v>
      </c>
      <c r="S316" s="202">
        <v>0</v>
      </c>
      <c r="T316" s="201">
        <v>0</v>
      </c>
      <c r="U316" s="207">
        <v>0</v>
      </c>
      <c r="V316" s="208">
        <v>0</v>
      </c>
      <c r="W316" s="195">
        <v>0</v>
      </c>
      <c r="X316" s="203">
        <v>0</v>
      </c>
      <c r="Y316" s="198">
        <v>0</v>
      </c>
      <c r="Z316" s="197">
        <v>0</v>
      </c>
      <c r="AA316" s="205">
        <v>380.48</v>
      </c>
      <c r="AB316" s="197">
        <v>0</v>
      </c>
      <c r="AC316" s="197">
        <v>0</v>
      </c>
      <c r="AD316" s="197">
        <v>0</v>
      </c>
    </row>
    <row r="317" spans="1:30" ht="28.8" x14ac:dyDescent="0.25">
      <c r="A317" s="196" t="s">
        <v>15015</v>
      </c>
      <c r="B317" s="199" t="s">
        <v>15081</v>
      </c>
      <c r="C317" s="199">
        <v>11510</v>
      </c>
      <c r="D317" s="199" t="s">
        <v>1</v>
      </c>
      <c r="E317" s="200" t="s">
        <v>2</v>
      </c>
      <c r="F317" s="199" t="s">
        <v>701</v>
      </c>
      <c r="G317" s="199" t="s">
        <v>49</v>
      </c>
      <c r="H317" s="204" t="s">
        <v>702</v>
      </c>
      <c r="I317" s="201" t="s">
        <v>489</v>
      </c>
      <c r="J317" s="202" t="s">
        <v>208</v>
      </c>
      <c r="K317" s="201" t="s">
        <v>5580</v>
      </c>
      <c r="L317" s="199" t="s">
        <v>15085</v>
      </c>
      <c r="M317" s="199"/>
      <c r="N317" s="200" t="s">
        <v>849</v>
      </c>
      <c r="O317" s="199">
        <v>9</v>
      </c>
      <c r="P317" s="206">
        <v>33.64</v>
      </c>
      <c r="Q317" s="204" t="s">
        <v>302</v>
      </c>
      <c r="R317" s="205">
        <v>302.76</v>
      </c>
      <c r="S317" s="202">
        <v>0</v>
      </c>
      <c r="T317" s="201">
        <v>0</v>
      </c>
      <c r="U317" s="207">
        <v>0</v>
      </c>
      <c r="V317" s="208">
        <v>0</v>
      </c>
      <c r="W317" s="195">
        <v>0</v>
      </c>
      <c r="X317" s="203">
        <v>0</v>
      </c>
      <c r="Y317" s="198">
        <v>0</v>
      </c>
      <c r="Z317" s="197">
        <v>0</v>
      </c>
      <c r="AA317" s="205">
        <v>302.76</v>
      </c>
      <c r="AB317" s="197">
        <v>0</v>
      </c>
      <c r="AC317" s="197">
        <v>0</v>
      </c>
      <c r="AD317" s="197">
        <v>0</v>
      </c>
    </row>
    <row r="318" spans="1:30" ht="26.4" x14ac:dyDescent="0.25">
      <c r="A318" s="196" t="s">
        <v>15015</v>
      </c>
      <c r="B318" s="199" t="s">
        <v>15081</v>
      </c>
      <c r="C318" s="199">
        <v>11510</v>
      </c>
      <c r="D318" s="199" t="s">
        <v>1</v>
      </c>
      <c r="E318" s="200" t="s">
        <v>2</v>
      </c>
      <c r="F318" s="199" t="s">
        <v>701</v>
      </c>
      <c r="G318" s="199" t="s">
        <v>49</v>
      </c>
      <c r="H318" s="204" t="s">
        <v>702</v>
      </c>
      <c r="I318" s="201" t="s">
        <v>489</v>
      </c>
      <c r="J318" s="202" t="s">
        <v>5528</v>
      </c>
      <c r="K318" s="201" t="s">
        <v>5529</v>
      </c>
      <c r="L318" s="199" t="s">
        <v>15085</v>
      </c>
      <c r="M318" s="199"/>
      <c r="N318" s="200" t="s">
        <v>849</v>
      </c>
      <c r="O318" s="199">
        <v>2</v>
      </c>
      <c r="P318" s="206">
        <v>95.12</v>
      </c>
      <c r="Q318" s="204" t="s">
        <v>302</v>
      </c>
      <c r="R318" s="205">
        <v>190.24</v>
      </c>
      <c r="S318" s="202">
        <v>0</v>
      </c>
      <c r="T318" s="201">
        <v>0</v>
      </c>
      <c r="U318" s="207">
        <v>0</v>
      </c>
      <c r="V318" s="208">
        <v>0</v>
      </c>
      <c r="W318" s="195">
        <v>0</v>
      </c>
      <c r="X318" s="203">
        <v>0</v>
      </c>
      <c r="Y318" s="198">
        <v>0</v>
      </c>
      <c r="Z318" s="197">
        <v>0</v>
      </c>
      <c r="AA318" s="205">
        <v>190.24</v>
      </c>
      <c r="AB318" s="197">
        <v>0</v>
      </c>
      <c r="AC318" s="197">
        <v>0</v>
      </c>
      <c r="AD318" s="197">
        <v>0</v>
      </c>
    </row>
    <row r="319" spans="1:30" ht="28.8" x14ac:dyDescent="0.25">
      <c r="A319" s="196" t="s">
        <v>15015</v>
      </c>
      <c r="B319" s="199" t="s">
        <v>15081</v>
      </c>
      <c r="C319" s="199">
        <v>11510</v>
      </c>
      <c r="D319" s="199" t="s">
        <v>1</v>
      </c>
      <c r="E319" s="200" t="s">
        <v>6</v>
      </c>
      <c r="F319" s="199" t="s">
        <v>15082</v>
      </c>
      <c r="G319" s="199" t="s">
        <v>14969</v>
      </c>
      <c r="H319" s="204" t="s">
        <v>15090</v>
      </c>
      <c r="I319" s="201" t="s">
        <v>15091</v>
      </c>
      <c r="J319" s="202" t="s">
        <v>8513</v>
      </c>
      <c r="K319" s="201" t="s">
        <v>8514</v>
      </c>
      <c r="L319" s="199" t="s">
        <v>15085</v>
      </c>
      <c r="M319" s="199"/>
      <c r="N319" s="200" t="s">
        <v>849</v>
      </c>
      <c r="O319" s="199">
        <v>5</v>
      </c>
      <c r="P319" s="206">
        <v>83.52</v>
      </c>
      <c r="Q319" s="204" t="s">
        <v>302</v>
      </c>
      <c r="R319" s="205">
        <v>417.6</v>
      </c>
      <c r="S319" s="202">
        <v>0</v>
      </c>
      <c r="T319" s="201">
        <v>0</v>
      </c>
      <c r="U319" s="207">
        <v>0</v>
      </c>
      <c r="V319" s="208">
        <v>0</v>
      </c>
      <c r="W319" s="195">
        <v>0</v>
      </c>
      <c r="X319" s="203">
        <v>0</v>
      </c>
      <c r="Y319" s="198">
        <v>0</v>
      </c>
      <c r="Z319" s="197">
        <v>0</v>
      </c>
      <c r="AA319" s="205">
        <v>417.6</v>
      </c>
      <c r="AB319" s="197">
        <v>0</v>
      </c>
      <c r="AC319" s="197">
        <v>0</v>
      </c>
      <c r="AD319" s="197">
        <v>0</v>
      </c>
    </row>
    <row r="320" spans="1:30" ht="26.4" x14ac:dyDescent="0.25">
      <c r="A320" s="196" t="s">
        <v>15015</v>
      </c>
      <c r="B320" s="199" t="s">
        <v>15081</v>
      </c>
      <c r="C320" s="199">
        <v>11510</v>
      </c>
      <c r="D320" s="199" t="s">
        <v>1</v>
      </c>
      <c r="E320" s="200" t="s">
        <v>2</v>
      </c>
      <c r="F320" s="199" t="s">
        <v>701</v>
      </c>
      <c r="G320" s="199" t="s">
        <v>49</v>
      </c>
      <c r="H320" s="204" t="s">
        <v>15092</v>
      </c>
      <c r="I320" s="201" t="s">
        <v>2890</v>
      </c>
      <c r="J320" s="202" t="s">
        <v>1655</v>
      </c>
      <c r="K320" s="201" t="s">
        <v>1656</v>
      </c>
      <c r="L320" s="199" t="s">
        <v>15085</v>
      </c>
      <c r="M320" s="199"/>
      <c r="N320" s="200" t="s">
        <v>849</v>
      </c>
      <c r="O320" s="199">
        <v>3</v>
      </c>
      <c r="P320" s="206">
        <v>12.05</v>
      </c>
      <c r="Q320" s="204" t="s">
        <v>302</v>
      </c>
      <c r="R320" s="205">
        <v>36.15</v>
      </c>
      <c r="S320" s="202">
        <v>0</v>
      </c>
      <c r="T320" s="201">
        <v>0</v>
      </c>
      <c r="U320" s="207">
        <v>0</v>
      </c>
      <c r="V320" s="208">
        <v>0</v>
      </c>
      <c r="W320" s="195">
        <v>0</v>
      </c>
      <c r="X320" s="203">
        <v>0</v>
      </c>
      <c r="Y320" s="198">
        <v>0</v>
      </c>
      <c r="Z320" s="197">
        <v>0</v>
      </c>
      <c r="AA320" s="205">
        <v>36.15</v>
      </c>
      <c r="AB320" s="197">
        <v>0</v>
      </c>
      <c r="AC320" s="197">
        <v>0</v>
      </c>
      <c r="AD320" s="197">
        <v>0</v>
      </c>
    </row>
    <row r="321" spans="1:30" ht="26.4" x14ac:dyDescent="0.25">
      <c r="A321" s="196" t="s">
        <v>15015</v>
      </c>
      <c r="B321" s="199" t="s">
        <v>15081</v>
      </c>
      <c r="C321" s="199">
        <v>11510</v>
      </c>
      <c r="D321" s="199" t="s">
        <v>1</v>
      </c>
      <c r="E321" s="200" t="s">
        <v>2</v>
      </c>
      <c r="F321" s="199" t="s">
        <v>701</v>
      </c>
      <c r="G321" s="199" t="s">
        <v>49</v>
      </c>
      <c r="H321" s="204" t="s">
        <v>15092</v>
      </c>
      <c r="I321" s="201" t="s">
        <v>2890</v>
      </c>
      <c r="J321" s="202" t="s">
        <v>63</v>
      </c>
      <c r="K321" s="201" t="s">
        <v>64</v>
      </c>
      <c r="L321" s="199" t="s">
        <v>15085</v>
      </c>
      <c r="M321" s="199"/>
      <c r="N321" s="200" t="s">
        <v>108</v>
      </c>
      <c r="O321" s="199">
        <v>10</v>
      </c>
      <c r="P321" s="206">
        <v>100.7</v>
      </c>
      <c r="Q321" s="204" t="s">
        <v>302</v>
      </c>
      <c r="R321" s="205">
        <v>1007</v>
      </c>
      <c r="S321" s="202">
        <v>0</v>
      </c>
      <c r="T321" s="201">
        <v>0</v>
      </c>
      <c r="U321" s="207">
        <v>0</v>
      </c>
      <c r="V321" s="208">
        <v>0</v>
      </c>
      <c r="W321" s="195">
        <v>0</v>
      </c>
      <c r="X321" s="203">
        <v>0</v>
      </c>
      <c r="Y321" s="198">
        <v>0</v>
      </c>
      <c r="Z321" s="197">
        <v>0</v>
      </c>
      <c r="AA321" s="205">
        <v>1007</v>
      </c>
      <c r="AB321" s="197">
        <v>0</v>
      </c>
      <c r="AC321" s="197">
        <v>0</v>
      </c>
      <c r="AD321" s="197">
        <v>0</v>
      </c>
    </row>
    <row r="322" spans="1:30" ht="26.4" x14ac:dyDescent="0.25">
      <c r="A322" s="196" t="s">
        <v>15015</v>
      </c>
      <c r="B322" s="199" t="s">
        <v>15081</v>
      </c>
      <c r="C322" s="199">
        <v>11510</v>
      </c>
      <c r="D322" s="199" t="s">
        <v>1</v>
      </c>
      <c r="E322" s="200" t="s">
        <v>2</v>
      </c>
      <c r="F322" s="199" t="s">
        <v>701</v>
      </c>
      <c r="G322" s="199" t="s">
        <v>49</v>
      </c>
      <c r="H322" s="204" t="s">
        <v>15092</v>
      </c>
      <c r="I322" s="201" t="s">
        <v>2890</v>
      </c>
      <c r="J322" s="202" t="s">
        <v>181</v>
      </c>
      <c r="K322" s="201" t="s">
        <v>2098</v>
      </c>
      <c r="L322" s="199" t="s">
        <v>15085</v>
      </c>
      <c r="M322" s="199"/>
      <c r="N322" s="200" t="s">
        <v>108</v>
      </c>
      <c r="O322" s="199">
        <v>10</v>
      </c>
      <c r="P322" s="206">
        <v>136.04499999999999</v>
      </c>
      <c r="Q322" s="204" t="s">
        <v>302</v>
      </c>
      <c r="R322" s="205">
        <v>1360.45</v>
      </c>
      <c r="S322" s="202">
        <v>0</v>
      </c>
      <c r="T322" s="201">
        <v>0</v>
      </c>
      <c r="U322" s="207">
        <v>0</v>
      </c>
      <c r="V322" s="208">
        <v>0</v>
      </c>
      <c r="W322" s="195">
        <v>0</v>
      </c>
      <c r="X322" s="203">
        <v>0</v>
      </c>
      <c r="Y322" s="198">
        <v>0</v>
      </c>
      <c r="Z322" s="197">
        <v>0</v>
      </c>
      <c r="AA322" s="205">
        <v>1360.45</v>
      </c>
      <c r="AB322" s="197">
        <v>0</v>
      </c>
      <c r="AC322" s="197">
        <v>0</v>
      </c>
      <c r="AD322" s="197">
        <v>0</v>
      </c>
    </row>
    <row r="323" spans="1:30" ht="26.4" x14ac:dyDescent="0.25">
      <c r="A323" s="196" t="s">
        <v>15015</v>
      </c>
      <c r="B323" s="199" t="s">
        <v>15081</v>
      </c>
      <c r="C323" s="199">
        <v>11510</v>
      </c>
      <c r="D323" s="199" t="s">
        <v>1</v>
      </c>
      <c r="E323" s="200" t="s">
        <v>2</v>
      </c>
      <c r="F323" s="199" t="s">
        <v>701</v>
      </c>
      <c r="G323" s="199" t="s">
        <v>49</v>
      </c>
      <c r="H323" s="204" t="s">
        <v>15092</v>
      </c>
      <c r="I323" s="201" t="s">
        <v>2890</v>
      </c>
      <c r="J323" s="202" t="s">
        <v>349</v>
      </c>
      <c r="K323" s="201" t="s">
        <v>350</v>
      </c>
      <c r="L323" s="199" t="s">
        <v>15085</v>
      </c>
      <c r="M323" s="199"/>
      <c r="N323" s="200" t="s">
        <v>849</v>
      </c>
      <c r="O323" s="199">
        <v>5</v>
      </c>
      <c r="P323" s="206">
        <v>42.886000000000003</v>
      </c>
      <c r="Q323" s="204" t="s">
        <v>302</v>
      </c>
      <c r="R323" s="205">
        <v>214.43</v>
      </c>
      <c r="S323" s="202">
        <v>0</v>
      </c>
      <c r="T323" s="201">
        <v>0</v>
      </c>
      <c r="U323" s="207">
        <v>0</v>
      </c>
      <c r="V323" s="208">
        <v>0</v>
      </c>
      <c r="W323" s="195">
        <v>0</v>
      </c>
      <c r="X323" s="203">
        <v>0</v>
      </c>
      <c r="Y323" s="198">
        <v>0</v>
      </c>
      <c r="Z323" s="197">
        <v>0</v>
      </c>
      <c r="AA323" s="205">
        <v>214.43</v>
      </c>
      <c r="AB323" s="197">
        <v>0</v>
      </c>
      <c r="AC323" s="197">
        <v>0</v>
      </c>
      <c r="AD323" s="197">
        <v>0</v>
      </c>
    </row>
    <row r="324" spans="1:30" ht="26.4" x14ac:dyDescent="0.25">
      <c r="A324" s="196" t="s">
        <v>15015</v>
      </c>
      <c r="B324" s="199" t="s">
        <v>15081</v>
      </c>
      <c r="C324" s="199">
        <v>11510</v>
      </c>
      <c r="D324" s="199" t="s">
        <v>1</v>
      </c>
      <c r="E324" s="200" t="s">
        <v>2</v>
      </c>
      <c r="F324" s="199" t="s">
        <v>701</v>
      </c>
      <c r="G324" s="199" t="s">
        <v>49</v>
      </c>
      <c r="H324" s="204" t="s">
        <v>15092</v>
      </c>
      <c r="I324" s="201" t="s">
        <v>2890</v>
      </c>
      <c r="J324" s="202" t="s">
        <v>2439</v>
      </c>
      <c r="K324" s="201" t="s">
        <v>2440</v>
      </c>
      <c r="L324" s="199" t="s">
        <v>15085</v>
      </c>
      <c r="M324" s="199"/>
      <c r="N324" s="200" t="s">
        <v>849</v>
      </c>
      <c r="O324" s="199">
        <v>3</v>
      </c>
      <c r="P324" s="206">
        <v>36.840000000000003</v>
      </c>
      <c r="Q324" s="204" t="s">
        <v>302</v>
      </c>
      <c r="R324" s="205">
        <v>110.52</v>
      </c>
      <c r="S324" s="202">
        <v>0</v>
      </c>
      <c r="T324" s="201">
        <v>0</v>
      </c>
      <c r="U324" s="207">
        <v>0</v>
      </c>
      <c r="V324" s="208">
        <v>0</v>
      </c>
      <c r="W324" s="195">
        <v>0</v>
      </c>
      <c r="X324" s="203">
        <v>0</v>
      </c>
      <c r="Y324" s="198">
        <v>0</v>
      </c>
      <c r="Z324" s="197">
        <v>0</v>
      </c>
      <c r="AA324" s="205">
        <v>110.52</v>
      </c>
      <c r="AB324" s="197">
        <v>0</v>
      </c>
      <c r="AC324" s="197">
        <v>0</v>
      </c>
      <c r="AD324" s="197">
        <v>0</v>
      </c>
    </row>
    <row r="325" spans="1:30" ht="28.8" x14ac:dyDescent="0.25">
      <c r="A325" s="196" t="s">
        <v>15015</v>
      </c>
      <c r="B325" s="199" t="s">
        <v>15081</v>
      </c>
      <c r="C325" s="199">
        <v>11510</v>
      </c>
      <c r="D325" s="199" t="s">
        <v>1</v>
      </c>
      <c r="E325" s="200" t="s">
        <v>2</v>
      </c>
      <c r="F325" s="199" t="s">
        <v>701</v>
      </c>
      <c r="G325" s="199" t="s">
        <v>49</v>
      </c>
      <c r="H325" s="204" t="s">
        <v>15093</v>
      </c>
      <c r="I325" s="201" t="s">
        <v>15091</v>
      </c>
      <c r="J325" s="202" t="s">
        <v>11881</v>
      </c>
      <c r="K325" s="201" t="s">
        <v>11882</v>
      </c>
      <c r="L325" s="199" t="s">
        <v>15085</v>
      </c>
      <c r="M325" s="199"/>
      <c r="N325" s="200" t="s">
        <v>849</v>
      </c>
      <c r="O325" s="199">
        <v>1</v>
      </c>
      <c r="P325" s="206">
        <v>114.2</v>
      </c>
      <c r="Q325" s="204" t="s">
        <v>302</v>
      </c>
      <c r="R325" s="205">
        <v>114.2</v>
      </c>
      <c r="S325" s="202">
        <v>0</v>
      </c>
      <c r="T325" s="201">
        <v>0</v>
      </c>
      <c r="U325" s="207">
        <v>0</v>
      </c>
      <c r="V325" s="208">
        <v>0</v>
      </c>
      <c r="W325" s="195">
        <v>0</v>
      </c>
      <c r="X325" s="203">
        <v>0</v>
      </c>
      <c r="Y325" s="198">
        <v>0</v>
      </c>
      <c r="Z325" s="197">
        <v>0</v>
      </c>
      <c r="AA325" s="205">
        <v>114.2</v>
      </c>
      <c r="AB325" s="197">
        <v>0</v>
      </c>
      <c r="AC325" s="197">
        <v>0</v>
      </c>
      <c r="AD325" s="197">
        <v>0</v>
      </c>
    </row>
    <row r="326" spans="1:30" ht="28.8" x14ac:dyDescent="0.25">
      <c r="A326" s="196" t="s">
        <v>15015</v>
      </c>
      <c r="B326" s="199" t="s">
        <v>15081</v>
      </c>
      <c r="C326" s="199">
        <v>11510</v>
      </c>
      <c r="D326" s="199" t="s">
        <v>1</v>
      </c>
      <c r="E326" s="200" t="s">
        <v>2</v>
      </c>
      <c r="F326" s="199" t="s">
        <v>701</v>
      </c>
      <c r="G326" s="199" t="s">
        <v>49</v>
      </c>
      <c r="H326" s="204" t="s">
        <v>15093</v>
      </c>
      <c r="I326" s="201" t="s">
        <v>15091</v>
      </c>
      <c r="J326" s="202" t="s">
        <v>11684</v>
      </c>
      <c r="K326" s="201" t="s">
        <v>11685</v>
      </c>
      <c r="L326" s="199" t="s">
        <v>15085</v>
      </c>
      <c r="M326" s="199"/>
      <c r="N326" s="200" t="s">
        <v>849</v>
      </c>
      <c r="O326" s="199">
        <v>1</v>
      </c>
      <c r="P326" s="206">
        <v>185.6</v>
      </c>
      <c r="Q326" s="204" t="s">
        <v>302</v>
      </c>
      <c r="R326" s="205">
        <v>185.6</v>
      </c>
      <c r="S326" s="202">
        <v>0</v>
      </c>
      <c r="T326" s="201">
        <v>0</v>
      </c>
      <c r="U326" s="207">
        <v>0</v>
      </c>
      <c r="V326" s="208">
        <v>0</v>
      </c>
      <c r="W326" s="195">
        <v>0</v>
      </c>
      <c r="X326" s="203">
        <v>0</v>
      </c>
      <c r="Y326" s="198">
        <v>0</v>
      </c>
      <c r="Z326" s="197">
        <v>0</v>
      </c>
      <c r="AA326" s="205">
        <v>185.6</v>
      </c>
      <c r="AB326" s="197">
        <v>0</v>
      </c>
      <c r="AC326" s="197">
        <v>0</v>
      </c>
      <c r="AD326" s="197">
        <v>0</v>
      </c>
    </row>
    <row r="327" spans="1:30" ht="28.8" x14ac:dyDescent="0.25">
      <c r="A327" s="196" t="s">
        <v>15015</v>
      </c>
      <c r="B327" s="199" t="s">
        <v>15081</v>
      </c>
      <c r="C327" s="199">
        <v>11510</v>
      </c>
      <c r="D327" s="199" t="s">
        <v>1</v>
      </c>
      <c r="E327" s="200" t="s">
        <v>2</v>
      </c>
      <c r="F327" s="199" t="s">
        <v>701</v>
      </c>
      <c r="G327" s="199" t="s">
        <v>49</v>
      </c>
      <c r="H327" s="204" t="s">
        <v>15093</v>
      </c>
      <c r="I327" s="201" t="s">
        <v>15091</v>
      </c>
      <c r="J327" s="202" t="s">
        <v>11454</v>
      </c>
      <c r="K327" s="201" t="s">
        <v>11455</v>
      </c>
      <c r="L327" s="199" t="s">
        <v>15085</v>
      </c>
      <c r="M327" s="199"/>
      <c r="N327" s="200" t="s">
        <v>136</v>
      </c>
      <c r="O327" s="199">
        <v>1</v>
      </c>
      <c r="P327" s="206">
        <v>324.8</v>
      </c>
      <c r="Q327" s="204" t="s">
        <v>302</v>
      </c>
      <c r="R327" s="205">
        <v>324.8</v>
      </c>
      <c r="S327" s="202">
        <v>0</v>
      </c>
      <c r="T327" s="201">
        <v>0</v>
      </c>
      <c r="U327" s="207">
        <v>0</v>
      </c>
      <c r="V327" s="208">
        <v>0</v>
      </c>
      <c r="W327" s="195">
        <v>0</v>
      </c>
      <c r="X327" s="203">
        <v>0</v>
      </c>
      <c r="Y327" s="198">
        <v>0</v>
      </c>
      <c r="Z327" s="197">
        <v>0</v>
      </c>
      <c r="AA327" s="205">
        <v>324.8</v>
      </c>
      <c r="AB327" s="197">
        <v>0</v>
      </c>
      <c r="AC327" s="197">
        <v>0</v>
      </c>
      <c r="AD327" s="197">
        <v>0</v>
      </c>
    </row>
    <row r="328" spans="1:30" ht="100.8" x14ac:dyDescent="0.25">
      <c r="A328" s="196" t="s">
        <v>15015</v>
      </c>
      <c r="B328" s="199" t="s">
        <v>15081</v>
      </c>
      <c r="C328" s="199">
        <v>51352</v>
      </c>
      <c r="D328" s="199" t="s">
        <v>1</v>
      </c>
      <c r="E328" s="200" t="s">
        <v>6</v>
      </c>
      <c r="F328" s="199" t="s">
        <v>15082</v>
      </c>
      <c r="G328" s="199" t="s">
        <v>14969</v>
      </c>
      <c r="H328" s="204" t="s">
        <v>15094</v>
      </c>
      <c r="I328" s="201" t="s">
        <v>15095</v>
      </c>
      <c r="J328" s="202" t="s">
        <v>14993</v>
      </c>
      <c r="K328" s="201" t="s">
        <v>15096</v>
      </c>
      <c r="L328" s="199" t="s">
        <v>15085</v>
      </c>
      <c r="M328" s="199"/>
      <c r="N328" s="200" t="s">
        <v>14993</v>
      </c>
      <c r="O328" s="199">
        <v>1</v>
      </c>
      <c r="P328" s="206">
        <v>1856</v>
      </c>
      <c r="Q328" s="204" t="s">
        <v>302</v>
      </c>
      <c r="R328" s="205">
        <v>1856</v>
      </c>
      <c r="S328" s="202">
        <v>0</v>
      </c>
      <c r="T328" s="201">
        <v>0</v>
      </c>
      <c r="U328" s="207">
        <v>0</v>
      </c>
      <c r="V328" s="208">
        <v>0</v>
      </c>
      <c r="W328" s="195">
        <v>0</v>
      </c>
      <c r="X328" s="203">
        <v>0</v>
      </c>
      <c r="Y328" s="198">
        <v>0</v>
      </c>
      <c r="Z328" s="197">
        <v>0</v>
      </c>
      <c r="AA328" s="205">
        <v>1856</v>
      </c>
      <c r="AB328" s="197">
        <v>0</v>
      </c>
      <c r="AC328" s="197">
        <v>0</v>
      </c>
      <c r="AD328" s="197">
        <v>0</v>
      </c>
    </row>
    <row r="329" spans="1:30" ht="100.8" x14ac:dyDescent="0.25">
      <c r="A329" s="196" t="s">
        <v>15015</v>
      </c>
      <c r="B329" s="199" t="s">
        <v>15081</v>
      </c>
      <c r="C329" s="199">
        <v>51352</v>
      </c>
      <c r="D329" s="199" t="s">
        <v>1</v>
      </c>
      <c r="E329" s="200" t="s">
        <v>4</v>
      </c>
      <c r="F329" s="199" t="s">
        <v>29</v>
      </c>
      <c r="G329" s="199" t="s">
        <v>3</v>
      </c>
      <c r="H329" s="204" t="s">
        <v>15094</v>
      </c>
      <c r="I329" s="201" t="s">
        <v>15095</v>
      </c>
      <c r="J329" s="202" t="s">
        <v>14993</v>
      </c>
      <c r="K329" s="201" t="s">
        <v>15096</v>
      </c>
      <c r="L329" s="199" t="s">
        <v>15085</v>
      </c>
      <c r="M329" s="199"/>
      <c r="N329" s="200" t="s">
        <v>14993</v>
      </c>
      <c r="O329" s="199">
        <v>1</v>
      </c>
      <c r="P329" s="206">
        <v>3712</v>
      </c>
      <c r="Q329" s="204" t="s">
        <v>302</v>
      </c>
      <c r="R329" s="205">
        <v>3712</v>
      </c>
      <c r="S329" s="202">
        <v>0</v>
      </c>
      <c r="T329" s="201">
        <v>0</v>
      </c>
      <c r="U329" s="207">
        <v>0</v>
      </c>
      <c r="V329" s="208">
        <v>0</v>
      </c>
      <c r="W329" s="195">
        <v>0</v>
      </c>
      <c r="X329" s="203">
        <v>0</v>
      </c>
      <c r="Y329" s="198">
        <v>0</v>
      </c>
      <c r="Z329" s="197">
        <v>0</v>
      </c>
      <c r="AA329" s="205">
        <v>3712</v>
      </c>
      <c r="AB329" s="197">
        <v>0</v>
      </c>
      <c r="AC329" s="197">
        <v>0</v>
      </c>
      <c r="AD329" s="197">
        <v>0</v>
      </c>
    </row>
    <row r="330" spans="1:30" ht="100.8" x14ac:dyDescent="0.25">
      <c r="A330" s="196" t="s">
        <v>15015</v>
      </c>
      <c r="B330" s="199" t="s">
        <v>15081</v>
      </c>
      <c r="C330" s="199">
        <v>51351</v>
      </c>
      <c r="D330" s="199" t="s">
        <v>1</v>
      </c>
      <c r="E330" s="200" t="s">
        <v>6</v>
      </c>
      <c r="F330" s="199" t="s">
        <v>15082</v>
      </c>
      <c r="G330" s="199" t="s">
        <v>14969</v>
      </c>
      <c r="H330" s="204" t="s">
        <v>15097</v>
      </c>
      <c r="I330" s="201" t="s">
        <v>15098</v>
      </c>
      <c r="J330" s="202" t="s">
        <v>14993</v>
      </c>
      <c r="K330" s="201" t="s">
        <v>15096</v>
      </c>
      <c r="L330" s="199" t="s">
        <v>15085</v>
      </c>
      <c r="M330" s="199"/>
      <c r="N330" s="200" t="s">
        <v>14993</v>
      </c>
      <c r="O330" s="199">
        <v>1</v>
      </c>
      <c r="P330" s="206">
        <v>3016</v>
      </c>
      <c r="Q330" s="204" t="s">
        <v>302</v>
      </c>
      <c r="R330" s="205">
        <v>3016</v>
      </c>
      <c r="S330" s="202">
        <v>0</v>
      </c>
      <c r="T330" s="201">
        <v>0</v>
      </c>
      <c r="U330" s="207">
        <v>0</v>
      </c>
      <c r="V330" s="208">
        <v>0</v>
      </c>
      <c r="W330" s="195">
        <v>0</v>
      </c>
      <c r="X330" s="203">
        <v>0</v>
      </c>
      <c r="Y330" s="198">
        <v>0</v>
      </c>
      <c r="Z330" s="197">
        <v>0</v>
      </c>
      <c r="AA330" s="205">
        <v>3016</v>
      </c>
      <c r="AB330" s="197">
        <v>0</v>
      </c>
      <c r="AC330" s="197">
        <v>0</v>
      </c>
      <c r="AD330" s="197">
        <v>0</v>
      </c>
    </row>
    <row r="331" spans="1:30" ht="28.8" x14ac:dyDescent="0.25">
      <c r="A331" s="196" t="s">
        <v>15015</v>
      </c>
      <c r="B331" s="199" t="s">
        <v>15081</v>
      </c>
      <c r="C331" s="199">
        <v>51313</v>
      </c>
      <c r="D331" s="199" t="s">
        <v>1</v>
      </c>
      <c r="E331" s="200" t="s">
        <v>2</v>
      </c>
      <c r="F331" s="199" t="s">
        <v>1</v>
      </c>
      <c r="G331" s="199" t="s">
        <v>9</v>
      </c>
      <c r="H331" s="204" t="s">
        <v>15099</v>
      </c>
      <c r="I331" s="201" t="s">
        <v>138</v>
      </c>
      <c r="J331" s="202" t="s">
        <v>14993</v>
      </c>
      <c r="K331" s="201" t="s">
        <v>15100</v>
      </c>
      <c r="L331" s="199" t="s">
        <v>15085</v>
      </c>
      <c r="M331" s="199"/>
      <c r="N331" s="200" t="s">
        <v>14993</v>
      </c>
      <c r="O331" s="199">
        <v>1</v>
      </c>
      <c r="P331" s="206">
        <v>541.5</v>
      </c>
      <c r="Q331" s="204" t="s">
        <v>302</v>
      </c>
      <c r="R331" s="205">
        <v>541.5</v>
      </c>
      <c r="S331" s="202">
        <v>0</v>
      </c>
      <c r="T331" s="201">
        <v>0</v>
      </c>
      <c r="U331" s="207">
        <v>0</v>
      </c>
      <c r="V331" s="208">
        <v>0</v>
      </c>
      <c r="W331" s="195">
        <v>0</v>
      </c>
      <c r="X331" s="203">
        <v>0</v>
      </c>
      <c r="Y331" s="198">
        <v>0</v>
      </c>
      <c r="Z331" s="197">
        <v>0</v>
      </c>
      <c r="AA331" s="205">
        <v>541.5</v>
      </c>
      <c r="AB331" s="197">
        <v>0</v>
      </c>
      <c r="AC331" s="197">
        <v>0</v>
      </c>
      <c r="AD331" s="197">
        <v>0</v>
      </c>
    </row>
    <row r="332" spans="1:30" ht="28.8" x14ac:dyDescent="0.25">
      <c r="A332" s="196" t="s">
        <v>15015</v>
      </c>
      <c r="B332" s="199" t="s">
        <v>15081</v>
      </c>
      <c r="C332" s="199">
        <v>51317</v>
      </c>
      <c r="D332" s="199" t="s">
        <v>1</v>
      </c>
      <c r="E332" s="200" t="s">
        <v>2</v>
      </c>
      <c r="F332" s="199" t="s">
        <v>1</v>
      </c>
      <c r="G332" s="199" t="s">
        <v>9</v>
      </c>
      <c r="H332" s="204" t="s">
        <v>15101</v>
      </c>
      <c r="I332" s="201" t="s">
        <v>15102</v>
      </c>
      <c r="J332" s="202" t="s">
        <v>14993</v>
      </c>
      <c r="K332" s="201" t="s">
        <v>15103</v>
      </c>
      <c r="L332" s="199" t="s">
        <v>15085</v>
      </c>
      <c r="M332" s="199"/>
      <c r="N332" s="200" t="s">
        <v>14993</v>
      </c>
      <c r="O332" s="199">
        <v>1</v>
      </c>
      <c r="P332" s="206">
        <v>99</v>
      </c>
      <c r="Q332" s="204" t="s">
        <v>302</v>
      </c>
      <c r="R332" s="205">
        <v>99</v>
      </c>
      <c r="S332" s="202">
        <v>0</v>
      </c>
      <c r="T332" s="201">
        <v>0</v>
      </c>
      <c r="U332" s="207">
        <v>0</v>
      </c>
      <c r="V332" s="208">
        <v>0</v>
      </c>
      <c r="W332" s="195">
        <v>0</v>
      </c>
      <c r="X332" s="203">
        <v>0</v>
      </c>
      <c r="Y332" s="198">
        <v>0</v>
      </c>
      <c r="Z332" s="197">
        <v>0</v>
      </c>
      <c r="AA332" s="205">
        <v>99</v>
      </c>
      <c r="AB332" s="197">
        <v>0</v>
      </c>
      <c r="AC332" s="197">
        <v>0</v>
      </c>
      <c r="AD332" s="197">
        <v>0</v>
      </c>
    </row>
    <row r="333" spans="1:30" ht="28.8" x14ac:dyDescent="0.25">
      <c r="A333" s="196" t="s">
        <v>15015</v>
      </c>
      <c r="B333" s="199" t="s">
        <v>15081</v>
      </c>
      <c r="C333" s="199">
        <v>51317</v>
      </c>
      <c r="D333" s="199" t="s">
        <v>1</v>
      </c>
      <c r="E333" s="200" t="s">
        <v>8</v>
      </c>
      <c r="F333" s="199" t="s">
        <v>32</v>
      </c>
      <c r="G333" s="199" t="s">
        <v>9</v>
      </c>
      <c r="H333" s="204" t="s">
        <v>15101</v>
      </c>
      <c r="I333" s="201" t="s">
        <v>15102</v>
      </c>
      <c r="J333" s="202" t="s">
        <v>14993</v>
      </c>
      <c r="K333" s="201" t="s">
        <v>15103</v>
      </c>
      <c r="L333" s="199" t="s">
        <v>15085</v>
      </c>
      <c r="M333" s="199"/>
      <c r="N333" s="200" t="s">
        <v>14993</v>
      </c>
      <c r="O333" s="199">
        <v>1</v>
      </c>
      <c r="P333" s="206">
        <v>520</v>
      </c>
      <c r="Q333" s="204" t="s">
        <v>302</v>
      </c>
      <c r="R333" s="205">
        <v>520</v>
      </c>
      <c r="S333" s="202">
        <v>0</v>
      </c>
      <c r="T333" s="201">
        <v>0</v>
      </c>
      <c r="U333" s="207">
        <v>0</v>
      </c>
      <c r="V333" s="208">
        <v>0</v>
      </c>
      <c r="W333" s="195">
        <v>0</v>
      </c>
      <c r="X333" s="203">
        <v>0</v>
      </c>
      <c r="Y333" s="198">
        <v>0</v>
      </c>
      <c r="Z333" s="197">
        <v>0</v>
      </c>
      <c r="AA333" s="205">
        <v>520</v>
      </c>
      <c r="AB333" s="197">
        <v>0</v>
      </c>
      <c r="AC333" s="197">
        <v>0</v>
      </c>
      <c r="AD333" s="197">
        <v>0</v>
      </c>
    </row>
    <row r="334" spans="1:30" ht="28.8" x14ac:dyDescent="0.25">
      <c r="A334" s="196" t="s">
        <v>15015</v>
      </c>
      <c r="B334" s="199" t="s">
        <v>15081</v>
      </c>
      <c r="C334" s="199">
        <v>11510</v>
      </c>
      <c r="D334" s="199" t="s">
        <v>1</v>
      </c>
      <c r="E334" s="200" t="s">
        <v>6</v>
      </c>
      <c r="F334" s="199" t="s">
        <v>15082</v>
      </c>
      <c r="G334" s="199" t="s">
        <v>14969</v>
      </c>
      <c r="H334" s="204" t="s">
        <v>15088</v>
      </c>
      <c r="I334" s="201" t="s">
        <v>15089</v>
      </c>
      <c r="J334" s="202" t="s">
        <v>788</v>
      </c>
      <c r="K334" s="201" t="s">
        <v>787</v>
      </c>
      <c r="L334" s="199" t="s">
        <v>15085</v>
      </c>
      <c r="M334" s="199"/>
      <c r="N334" s="200" t="s">
        <v>849</v>
      </c>
      <c r="O334" s="199">
        <v>11</v>
      </c>
      <c r="P334" s="206">
        <v>44</v>
      </c>
      <c r="Q334" s="204" t="s">
        <v>302</v>
      </c>
      <c r="R334" s="205">
        <v>484</v>
      </c>
      <c r="S334" s="202">
        <v>0</v>
      </c>
      <c r="T334" s="201">
        <v>0</v>
      </c>
      <c r="U334" s="207">
        <v>0</v>
      </c>
      <c r="V334" s="208">
        <v>0</v>
      </c>
      <c r="W334" s="195">
        <v>0</v>
      </c>
      <c r="X334" s="203">
        <v>0</v>
      </c>
      <c r="Y334" s="198">
        <v>0</v>
      </c>
      <c r="Z334" s="197">
        <v>0</v>
      </c>
      <c r="AA334" s="205">
        <v>484</v>
      </c>
      <c r="AB334" s="197">
        <v>0</v>
      </c>
      <c r="AC334" s="197">
        <v>0</v>
      </c>
      <c r="AD334" s="197">
        <v>0</v>
      </c>
    </row>
    <row r="335" spans="1:30" ht="28.8" x14ac:dyDescent="0.25">
      <c r="A335" s="196" t="s">
        <v>15015</v>
      </c>
      <c r="B335" s="199" t="s">
        <v>15081</v>
      </c>
      <c r="C335" s="199">
        <v>11510</v>
      </c>
      <c r="D335" s="199" t="s">
        <v>1</v>
      </c>
      <c r="E335" s="200" t="s">
        <v>5</v>
      </c>
      <c r="F335" s="199" t="s">
        <v>30</v>
      </c>
      <c r="G335" s="199" t="s">
        <v>3</v>
      </c>
      <c r="H335" s="204" t="s">
        <v>15088</v>
      </c>
      <c r="I335" s="201" t="s">
        <v>15089</v>
      </c>
      <c r="J335" s="202" t="s">
        <v>788</v>
      </c>
      <c r="K335" s="201" t="s">
        <v>787</v>
      </c>
      <c r="L335" s="199" t="s">
        <v>15085</v>
      </c>
      <c r="M335" s="199"/>
      <c r="N335" s="200" t="s">
        <v>849</v>
      </c>
      <c r="O335" s="199">
        <v>2</v>
      </c>
      <c r="P335" s="206">
        <v>44</v>
      </c>
      <c r="Q335" s="204" t="s">
        <v>302</v>
      </c>
      <c r="R335" s="205">
        <v>88</v>
      </c>
      <c r="S335" s="202">
        <v>0</v>
      </c>
      <c r="T335" s="201">
        <v>0</v>
      </c>
      <c r="U335" s="207">
        <v>0</v>
      </c>
      <c r="V335" s="208">
        <v>0</v>
      </c>
      <c r="W335" s="195">
        <v>0</v>
      </c>
      <c r="X335" s="203">
        <v>0</v>
      </c>
      <c r="Y335" s="198">
        <v>0</v>
      </c>
      <c r="Z335" s="197">
        <v>0</v>
      </c>
      <c r="AA335" s="205">
        <v>88</v>
      </c>
      <c r="AB335" s="197">
        <v>0</v>
      </c>
      <c r="AC335" s="197">
        <v>0</v>
      </c>
      <c r="AD335" s="197">
        <v>0</v>
      </c>
    </row>
    <row r="336" spans="1:30" ht="26.4" x14ac:dyDescent="0.25">
      <c r="A336" s="196" t="s">
        <v>15015</v>
      </c>
      <c r="B336" s="199" t="s">
        <v>15081</v>
      </c>
      <c r="C336" s="199">
        <v>11510</v>
      </c>
      <c r="D336" s="199" t="s">
        <v>1</v>
      </c>
      <c r="E336" s="200" t="s">
        <v>4</v>
      </c>
      <c r="F336" s="199" t="s">
        <v>29</v>
      </c>
      <c r="G336" s="199" t="s">
        <v>3</v>
      </c>
      <c r="H336" s="204" t="s">
        <v>15092</v>
      </c>
      <c r="I336" s="201" t="s">
        <v>2890</v>
      </c>
      <c r="J336" s="202" t="s">
        <v>1879</v>
      </c>
      <c r="K336" s="201" t="s">
        <v>1880</v>
      </c>
      <c r="L336" s="199" t="s">
        <v>15085</v>
      </c>
      <c r="M336" s="199"/>
      <c r="N336" s="200" t="s">
        <v>621</v>
      </c>
      <c r="O336" s="199">
        <v>2</v>
      </c>
      <c r="P336" s="206">
        <v>57.9</v>
      </c>
      <c r="Q336" s="204" t="s">
        <v>302</v>
      </c>
      <c r="R336" s="205">
        <v>115.8</v>
      </c>
      <c r="S336" s="202">
        <v>0</v>
      </c>
      <c r="T336" s="201">
        <v>0</v>
      </c>
      <c r="U336" s="207">
        <v>0</v>
      </c>
      <c r="V336" s="208">
        <v>0</v>
      </c>
      <c r="W336" s="195">
        <v>0</v>
      </c>
      <c r="X336" s="203">
        <v>0</v>
      </c>
      <c r="Y336" s="198">
        <v>0</v>
      </c>
      <c r="Z336" s="197">
        <v>0</v>
      </c>
      <c r="AA336" s="205">
        <v>115.8</v>
      </c>
      <c r="AB336" s="197">
        <v>0</v>
      </c>
      <c r="AC336" s="197">
        <v>0</v>
      </c>
      <c r="AD336" s="197">
        <v>0</v>
      </c>
    </row>
    <row r="337" spans="1:30" ht="26.4" x14ac:dyDescent="0.25">
      <c r="A337" s="196" t="s">
        <v>15015</v>
      </c>
      <c r="B337" s="199" t="s">
        <v>15081</v>
      </c>
      <c r="C337" s="199">
        <v>11510</v>
      </c>
      <c r="D337" s="199" t="s">
        <v>1</v>
      </c>
      <c r="E337" s="200" t="s">
        <v>6</v>
      </c>
      <c r="F337" s="199" t="s">
        <v>15082</v>
      </c>
      <c r="G337" s="199" t="s">
        <v>14969</v>
      </c>
      <c r="H337" s="204" t="s">
        <v>15092</v>
      </c>
      <c r="I337" s="201" t="s">
        <v>2890</v>
      </c>
      <c r="J337" s="202" t="s">
        <v>188</v>
      </c>
      <c r="K337" s="201" t="s">
        <v>365</v>
      </c>
      <c r="L337" s="199" t="s">
        <v>15085</v>
      </c>
      <c r="M337" s="199"/>
      <c r="N337" s="200" t="s">
        <v>73</v>
      </c>
      <c r="O337" s="199">
        <v>10</v>
      </c>
      <c r="P337" s="206">
        <v>13.22</v>
      </c>
      <c r="Q337" s="204" t="s">
        <v>302</v>
      </c>
      <c r="R337" s="205">
        <v>132.19999999999999</v>
      </c>
      <c r="S337" s="202">
        <v>0</v>
      </c>
      <c r="T337" s="201">
        <v>0</v>
      </c>
      <c r="U337" s="207">
        <v>0</v>
      </c>
      <c r="V337" s="208">
        <v>0</v>
      </c>
      <c r="W337" s="195">
        <v>0</v>
      </c>
      <c r="X337" s="203">
        <v>0</v>
      </c>
      <c r="Y337" s="198">
        <v>0</v>
      </c>
      <c r="Z337" s="197">
        <v>0</v>
      </c>
      <c r="AA337" s="205">
        <v>132.19999999999999</v>
      </c>
      <c r="AB337" s="197">
        <v>0</v>
      </c>
      <c r="AC337" s="197">
        <v>0</v>
      </c>
      <c r="AD337" s="197">
        <v>0</v>
      </c>
    </row>
    <row r="338" spans="1:30" ht="28.8" x14ac:dyDescent="0.25">
      <c r="A338" s="196" t="s">
        <v>15015</v>
      </c>
      <c r="B338" s="199" t="s">
        <v>15081</v>
      </c>
      <c r="C338" s="199">
        <v>11510</v>
      </c>
      <c r="D338" s="199" t="s">
        <v>1</v>
      </c>
      <c r="E338" s="200" t="s">
        <v>4</v>
      </c>
      <c r="F338" s="199" t="s">
        <v>29</v>
      </c>
      <c r="G338" s="199" t="s">
        <v>3</v>
      </c>
      <c r="H338" s="204" t="s">
        <v>15092</v>
      </c>
      <c r="I338" s="201" t="s">
        <v>2890</v>
      </c>
      <c r="J338" s="202" t="s">
        <v>374</v>
      </c>
      <c r="K338" s="201" t="s">
        <v>375</v>
      </c>
      <c r="L338" s="199" t="s">
        <v>15085</v>
      </c>
      <c r="M338" s="199"/>
      <c r="N338" s="200" t="s">
        <v>849</v>
      </c>
      <c r="O338" s="199">
        <v>12</v>
      </c>
      <c r="P338" s="206">
        <v>34.700000000000003</v>
      </c>
      <c r="Q338" s="204" t="s">
        <v>302</v>
      </c>
      <c r="R338" s="205">
        <v>416.4</v>
      </c>
      <c r="S338" s="202">
        <v>0</v>
      </c>
      <c r="T338" s="201">
        <v>0</v>
      </c>
      <c r="U338" s="207">
        <v>0</v>
      </c>
      <c r="V338" s="208">
        <v>0</v>
      </c>
      <c r="W338" s="195">
        <v>0</v>
      </c>
      <c r="X338" s="203">
        <v>0</v>
      </c>
      <c r="Y338" s="198">
        <v>0</v>
      </c>
      <c r="Z338" s="197">
        <v>0</v>
      </c>
      <c r="AA338" s="205">
        <v>416.4</v>
      </c>
      <c r="AB338" s="197">
        <v>0</v>
      </c>
      <c r="AC338" s="197">
        <v>0</v>
      </c>
      <c r="AD338" s="197">
        <v>0</v>
      </c>
    </row>
    <row r="339" spans="1:30" ht="28.8" x14ac:dyDescent="0.25">
      <c r="A339" s="196" t="s">
        <v>15015</v>
      </c>
      <c r="B339" s="199" t="s">
        <v>15081</v>
      </c>
      <c r="C339" s="199">
        <v>11510</v>
      </c>
      <c r="D339" s="199" t="s">
        <v>1</v>
      </c>
      <c r="E339" s="200" t="s">
        <v>4</v>
      </c>
      <c r="F339" s="199" t="s">
        <v>29</v>
      </c>
      <c r="G339" s="199" t="s">
        <v>3</v>
      </c>
      <c r="H339" s="204" t="s">
        <v>15092</v>
      </c>
      <c r="I339" s="201" t="s">
        <v>2890</v>
      </c>
      <c r="J339" s="202" t="s">
        <v>992</v>
      </c>
      <c r="K339" s="201" t="s">
        <v>993</v>
      </c>
      <c r="L339" s="199" t="s">
        <v>15085</v>
      </c>
      <c r="M339" s="199"/>
      <c r="N339" s="200" t="s">
        <v>849</v>
      </c>
      <c r="O339" s="199">
        <v>12</v>
      </c>
      <c r="P339" s="206">
        <v>33.47</v>
      </c>
      <c r="Q339" s="204" t="s">
        <v>302</v>
      </c>
      <c r="R339" s="205">
        <v>401.64</v>
      </c>
      <c r="S339" s="202">
        <v>0</v>
      </c>
      <c r="T339" s="201">
        <v>0</v>
      </c>
      <c r="U339" s="207">
        <v>0</v>
      </c>
      <c r="V339" s="208">
        <v>0</v>
      </c>
      <c r="W339" s="195">
        <v>0</v>
      </c>
      <c r="X339" s="203">
        <v>0</v>
      </c>
      <c r="Y339" s="198">
        <v>0</v>
      </c>
      <c r="Z339" s="197">
        <v>0</v>
      </c>
      <c r="AA339" s="205">
        <v>401.64</v>
      </c>
      <c r="AB339" s="197">
        <v>0</v>
      </c>
      <c r="AC339" s="197">
        <v>0</v>
      </c>
      <c r="AD339" s="197">
        <v>0</v>
      </c>
    </row>
    <row r="340" spans="1:30" ht="26.4" x14ac:dyDescent="0.25">
      <c r="A340" s="196" t="s">
        <v>15015</v>
      </c>
      <c r="B340" s="199" t="s">
        <v>15081</v>
      </c>
      <c r="C340" s="199">
        <v>11510</v>
      </c>
      <c r="D340" s="199" t="s">
        <v>1</v>
      </c>
      <c r="E340" s="200" t="s">
        <v>4</v>
      </c>
      <c r="F340" s="199" t="s">
        <v>29</v>
      </c>
      <c r="G340" s="199" t="s">
        <v>3</v>
      </c>
      <c r="H340" s="204" t="s">
        <v>15092</v>
      </c>
      <c r="I340" s="201" t="s">
        <v>2890</v>
      </c>
      <c r="J340" s="202" t="s">
        <v>355</v>
      </c>
      <c r="K340" s="201" t="s">
        <v>356</v>
      </c>
      <c r="L340" s="199" t="s">
        <v>15085</v>
      </c>
      <c r="M340" s="199"/>
      <c r="N340" s="200" t="s">
        <v>849</v>
      </c>
      <c r="O340" s="199">
        <v>2</v>
      </c>
      <c r="P340" s="206">
        <v>104.03</v>
      </c>
      <c r="Q340" s="204" t="s">
        <v>302</v>
      </c>
      <c r="R340" s="205">
        <v>208.06</v>
      </c>
      <c r="S340" s="202">
        <v>0</v>
      </c>
      <c r="T340" s="201">
        <v>0</v>
      </c>
      <c r="U340" s="207">
        <v>0</v>
      </c>
      <c r="V340" s="208">
        <v>0</v>
      </c>
      <c r="W340" s="195">
        <v>0</v>
      </c>
      <c r="X340" s="203">
        <v>0</v>
      </c>
      <c r="Y340" s="198">
        <v>0</v>
      </c>
      <c r="Z340" s="197">
        <v>0</v>
      </c>
      <c r="AA340" s="205">
        <v>208.06</v>
      </c>
      <c r="AB340" s="197">
        <v>0</v>
      </c>
      <c r="AC340" s="197">
        <v>0</v>
      </c>
      <c r="AD340" s="197">
        <v>0</v>
      </c>
    </row>
    <row r="341" spans="1:30" ht="26.4" x14ac:dyDescent="0.25">
      <c r="A341" s="196" t="s">
        <v>15015</v>
      </c>
      <c r="B341" s="199" t="s">
        <v>15081</v>
      </c>
      <c r="C341" s="199">
        <v>11510</v>
      </c>
      <c r="D341" s="199" t="s">
        <v>1</v>
      </c>
      <c r="E341" s="200" t="s">
        <v>4</v>
      </c>
      <c r="F341" s="199" t="s">
        <v>29</v>
      </c>
      <c r="G341" s="199" t="s">
        <v>3</v>
      </c>
      <c r="H341" s="204" t="s">
        <v>15092</v>
      </c>
      <c r="I341" s="201" t="s">
        <v>2890</v>
      </c>
      <c r="J341" s="202" t="s">
        <v>74</v>
      </c>
      <c r="K341" s="201" t="s">
        <v>75</v>
      </c>
      <c r="L341" s="199" t="s">
        <v>15085</v>
      </c>
      <c r="M341" s="199"/>
      <c r="N341" s="200" t="s">
        <v>849</v>
      </c>
      <c r="O341" s="199">
        <v>12</v>
      </c>
      <c r="P341" s="206">
        <v>12.3775</v>
      </c>
      <c r="Q341" s="204" t="s">
        <v>302</v>
      </c>
      <c r="R341" s="205">
        <v>148.53</v>
      </c>
      <c r="S341" s="202">
        <v>0</v>
      </c>
      <c r="T341" s="201">
        <v>0</v>
      </c>
      <c r="U341" s="207">
        <v>0</v>
      </c>
      <c r="V341" s="208">
        <v>0</v>
      </c>
      <c r="W341" s="195">
        <v>0</v>
      </c>
      <c r="X341" s="203">
        <v>0</v>
      </c>
      <c r="Y341" s="198">
        <v>0</v>
      </c>
      <c r="Z341" s="197">
        <v>0</v>
      </c>
      <c r="AA341" s="205">
        <v>148.53</v>
      </c>
      <c r="AB341" s="197">
        <v>0</v>
      </c>
      <c r="AC341" s="197">
        <v>0</v>
      </c>
      <c r="AD341" s="197">
        <v>0</v>
      </c>
    </row>
    <row r="342" spans="1:30" ht="26.4" x14ac:dyDescent="0.25">
      <c r="A342" s="196" t="s">
        <v>15015</v>
      </c>
      <c r="B342" s="199" t="s">
        <v>15081</v>
      </c>
      <c r="C342" s="199">
        <v>11510</v>
      </c>
      <c r="D342" s="199" t="s">
        <v>1</v>
      </c>
      <c r="E342" s="200" t="s">
        <v>4</v>
      </c>
      <c r="F342" s="199" t="s">
        <v>29</v>
      </c>
      <c r="G342" s="199" t="s">
        <v>3</v>
      </c>
      <c r="H342" s="204" t="s">
        <v>15092</v>
      </c>
      <c r="I342" s="201" t="s">
        <v>2890</v>
      </c>
      <c r="J342" s="202" t="s">
        <v>859</v>
      </c>
      <c r="K342" s="201" t="s">
        <v>860</v>
      </c>
      <c r="L342" s="199" t="s">
        <v>15085</v>
      </c>
      <c r="M342" s="199"/>
      <c r="N342" s="200" t="s">
        <v>849</v>
      </c>
      <c r="O342" s="199">
        <v>1</v>
      </c>
      <c r="P342" s="206">
        <v>533.59</v>
      </c>
      <c r="Q342" s="204" t="s">
        <v>302</v>
      </c>
      <c r="R342" s="205">
        <v>533.59</v>
      </c>
      <c r="S342" s="202">
        <v>0</v>
      </c>
      <c r="T342" s="201">
        <v>0</v>
      </c>
      <c r="U342" s="207">
        <v>0</v>
      </c>
      <c r="V342" s="208">
        <v>0</v>
      </c>
      <c r="W342" s="195">
        <v>0</v>
      </c>
      <c r="X342" s="203">
        <v>0</v>
      </c>
      <c r="Y342" s="198">
        <v>0</v>
      </c>
      <c r="Z342" s="197">
        <v>0</v>
      </c>
      <c r="AA342" s="205">
        <v>533.59</v>
      </c>
      <c r="AB342" s="197">
        <v>0</v>
      </c>
      <c r="AC342" s="197">
        <v>0</v>
      </c>
      <c r="AD342" s="197">
        <v>0</v>
      </c>
    </row>
    <row r="343" spans="1:30" ht="43.2" x14ac:dyDescent="0.25">
      <c r="A343" s="196" t="s">
        <v>15015</v>
      </c>
      <c r="B343" s="199" t="s">
        <v>15081</v>
      </c>
      <c r="C343" s="199">
        <v>11510</v>
      </c>
      <c r="D343" s="199" t="s">
        <v>1</v>
      </c>
      <c r="E343" s="200" t="s">
        <v>2</v>
      </c>
      <c r="F343" s="199" t="s">
        <v>1</v>
      </c>
      <c r="G343" s="199" t="s">
        <v>3</v>
      </c>
      <c r="H343" s="204" t="s">
        <v>15104</v>
      </c>
      <c r="I343" s="201" t="s">
        <v>15105</v>
      </c>
      <c r="J343" s="202" t="s">
        <v>5020</v>
      </c>
      <c r="K343" s="201" t="s">
        <v>5021</v>
      </c>
      <c r="L343" s="199" t="s">
        <v>15085</v>
      </c>
      <c r="M343" s="199"/>
      <c r="N343" s="200" t="s">
        <v>849</v>
      </c>
      <c r="O343" s="199">
        <v>1</v>
      </c>
      <c r="P343" s="206">
        <v>543.88</v>
      </c>
      <c r="Q343" s="204" t="s">
        <v>302</v>
      </c>
      <c r="R343" s="205">
        <v>543.88</v>
      </c>
      <c r="S343" s="202">
        <v>0</v>
      </c>
      <c r="T343" s="201">
        <v>0</v>
      </c>
      <c r="U343" s="207">
        <v>0</v>
      </c>
      <c r="V343" s="208">
        <v>0</v>
      </c>
      <c r="W343" s="195">
        <v>0</v>
      </c>
      <c r="X343" s="203">
        <v>0</v>
      </c>
      <c r="Y343" s="198">
        <v>0</v>
      </c>
      <c r="Z343" s="197">
        <v>0</v>
      </c>
      <c r="AA343" s="205">
        <v>543.88</v>
      </c>
      <c r="AB343" s="197">
        <v>0</v>
      </c>
      <c r="AC343" s="197">
        <v>0</v>
      </c>
      <c r="AD343" s="197">
        <v>0</v>
      </c>
    </row>
    <row r="344" spans="1:30" ht="43.2" x14ac:dyDescent="0.25">
      <c r="A344" s="196" t="s">
        <v>15015</v>
      </c>
      <c r="B344" s="199" t="s">
        <v>15081</v>
      </c>
      <c r="C344" s="199" t="s">
        <v>850</v>
      </c>
      <c r="D344" s="199" t="s">
        <v>1</v>
      </c>
      <c r="E344" s="200" t="s">
        <v>2</v>
      </c>
      <c r="F344" s="199" t="s">
        <v>1</v>
      </c>
      <c r="G344" s="199" t="s">
        <v>3</v>
      </c>
      <c r="H344" s="204">
        <v>21401</v>
      </c>
      <c r="I344" s="201" t="s">
        <v>15105</v>
      </c>
      <c r="J344" s="202" t="s">
        <v>5022</v>
      </c>
      <c r="K344" s="201" t="s">
        <v>5023</v>
      </c>
      <c r="L344" s="199" t="s">
        <v>15085</v>
      </c>
      <c r="M344" s="199"/>
      <c r="N344" s="200" t="s">
        <v>849</v>
      </c>
      <c r="O344" s="199">
        <v>1</v>
      </c>
      <c r="P344" s="206">
        <v>543.88</v>
      </c>
      <c r="Q344" s="204" t="s">
        <v>302</v>
      </c>
      <c r="R344" s="205">
        <v>543.88</v>
      </c>
      <c r="S344" s="202">
        <v>0</v>
      </c>
      <c r="T344" s="201">
        <v>0</v>
      </c>
      <c r="U344" s="207">
        <v>0</v>
      </c>
      <c r="V344" s="208">
        <v>0</v>
      </c>
      <c r="W344" s="195">
        <v>0</v>
      </c>
      <c r="X344" s="203">
        <v>0</v>
      </c>
      <c r="Y344" s="198">
        <v>0</v>
      </c>
      <c r="Z344" s="197">
        <v>0</v>
      </c>
      <c r="AA344" s="205">
        <v>543.88</v>
      </c>
      <c r="AB344" s="197">
        <v>0</v>
      </c>
      <c r="AC344" s="197">
        <v>0</v>
      </c>
      <c r="AD344" s="197">
        <v>0</v>
      </c>
    </row>
    <row r="345" spans="1:30" ht="43.2" x14ac:dyDescent="0.25">
      <c r="A345" s="196" t="s">
        <v>15015</v>
      </c>
      <c r="B345" s="199" t="s">
        <v>15081</v>
      </c>
      <c r="C345" s="199" t="s">
        <v>850</v>
      </c>
      <c r="D345" s="199" t="s">
        <v>1</v>
      </c>
      <c r="E345" s="200" t="s">
        <v>2</v>
      </c>
      <c r="F345" s="199" t="s">
        <v>1</v>
      </c>
      <c r="G345" s="199" t="s">
        <v>3</v>
      </c>
      <c r="H345" s="204">
        <v>21401</v>
      </c>
      <c r="I345" s="201" t="s">
        <v>15105</v>
      </c>
      <c r="J345" s="202" t="s">
        <v>5024</v>
      </c>
      <c r="K345" s="201" t="s">
        <v>5025</v>
      </c>
      <c r="L345" s="199" t="s">
        <v>15106</v>
      </c>
      <c r="M345" s="199"/>
      <c r="N345" s="200" t="s">
        <v>849</v>
      </c>
      <c r="O345" s="199">
        <v>1</v>
      </c>
      <c r="P345" s="206">
        <v>543.88</v>
      </c>
      <c r="Q345" s="204" t="s">
        <v>302</v>
      </c>
      <c r="R345" s="205">
        <v>543.88</v>
      </c>
      <c r="S345" s="202">
        <v>0</v>
      </c>
      <c r="T345" s="201">
        <v>0</v>
      </c>
      <c r="U345" s="207">
        <v>0</v>
      </c>
      <c r="V345" s="208">
        <v>0</v>
      </c>
      <c r="W345" s="195">
        <v>0</v>
      </c>
      <c r="X345" s="203">
        <v>0</v>
      </c>
      <c r="Y345" s="198">
        <v>0</v>
      </c>
      <c r="Z345" s="197">
        <v>0</v>
      </c>
      <c r="AA345" s="205">
        <v>543.88</v>
      </c>
      <c r="AB345" s="197">
        <v>0</v>
      </c>
      <c r="AC345" s="197">
        <v>0</v>
      </c>
      <c r="AD345" s="197">
        <v>0</v>
      </c>
    </row>
    <row r="346" spans="1:30" ht="28.8" x14ac:dyDescent="0.25">
      <c r="A346" s="196" t="s">
        <v>15015</v>
      </c>
      <c r="B346" s="199" t="s">
        <v>15081</v>
      </c>
      <c r="C346" s="199" t="s">
        <v>850</v>
      </c>
      <c r="D346" s="199" t="s">
        <v>1</v>
      </c>
      <c r="E346" s="200" t="s">
        <v>5</v>
      </c>
      <c r="F346" s="199" t="s">
        <v>30</v>
      </c>
      <c r="G346" s="199" t="s">
        <v>3</v>
      </c>
      <c r="H346" s="204">
        <v>29401</v>
      </c>
      <c r="I346" s="201" t="s">
        <v>15091</v>
      </c>
      <c r="J346" s="202" t="s">
        <v>11354</v>
      </c>
      <c r="K346" s="201" t="s">
        <v>11355</v>
      </c>
      <c r="L346" s="199" t="s">
        <v>15106</v>
      </c>
      <c r="M346" s="199"/>
      <c r="N346" s="200" t="s">
        <v>849</v>
      </c>
      <c r="O346" s="199">
        <v>1</v>
      </c>
      <c r="P346" s="206">
        <v>89.99</v>
      </c>
      <c r="Q346" s="204" t="s">
        <v>302</v>
      </c>
      <c r="R346" s="205">
        <v>89.99</v>
      </c>
      <c r="S346" s="202">
        <v>0</v>
      </c>
      <c r="T346" s="201">
        <v>0</v>
      </c>
      <c r="U346" s="207">
        <v>0</v>
      </c>
      <c r="V346" s="208">
        <v>0</v>
      </c>
      <c r="W346" s="195">
        <v>0</v>
      </c>
      <c r="X346" s="203">
        <v>0</v>
      </c>
      <c r="Y346" s="198">
        <v>0</v>
      </c>
      <c r="Z346" s="197">
        <v>0</v>
      </c>
      <c r="AA346" s="205">
        <v>89.99</v>
      </c>
      <c r="AB346" s="197">
        <v>0</v>
      </c>
      <c r="AC346" s="197">
        <v>0</v>
      </c>
      <c r="AD346" s="197">
        <v>0</v>
      </c>
    </row>
    <row r="347" spans="1:30" ht="28.8" x14ac:dyDescent="0.25">
      <c r="A347" s="196" t="s">
        <v>15015</v>
      </c>
      <c r="B347" s="199" t="s">
        <v>15081</v>
      </c>
      <c r="C347" s="199" t="s">
        <v>850</v>
      </c>
      <c r="D347" s="199" t="s">
        <v>1</v>
      </c>
      <c r="E347" s="200" t="s">
        <v>5</v>
      </c>
      <c r="F347" s="199" t="s">
        <v>30</v>
      </c>
      <c r="G347" s="199" t="s">
        <v>3</v>
      </c>
      <c r="H347" s="204">
        <v>29401</v>
      </c>
      <c r="I347" s="201" t="s">
        <v>15091</v>
      </c>
      <c r="J347" s="202" t="s">
        <v>11718</v>
      </c>
      <c r="K347" s="201" t="s">
        <v>11719</v>
      </c>
      <c r="L347" s="199" t="s">
        <v>15106</v>
      </c>
      <c r="M347" s="199"/>
      <c r="N347" s="200" t="s">
        <v>849</v>
      </c>
      <c r="O347" s="199">
        <v>2</v>
      </c>
      <c r="P347" s="206">
        <v>78.995000000000005</v>
      </c>
      <c r="Q347" s="204" t="s">
        <v>302</v>
      </c>
      <c r="R347" s="205">
        <v>157.99</v>
      </c>
      <c r="S347" s="202">
        <v>0</v>
      </c>
      <c r="T347" s="201">
        <v>0</v>
      </c>
      <c r="U347" s="207">
        <v>0</v>
      </c>
      <c r="V347" s="208">
        <v>0</v>
      </c>
      <c r="W347" s="195">
        <v>0</v>
      </c>
      <c r="X347" s="203">
        <v>0</v>
      </c>
      <c r="Y347" s="198">
        <v>0</v>
      </c>
      <c r="Z347" s="197">
        <v>0</v>
      </c>
      <c r="AA347" s="205">
        <v>157.99</v>
      </c>
      <c r="AB347" s="197">
        <v>0</v>
      </c>
      <c r="AC347" s="197">
        <v>0</v>
      </c>
      <c r="AD347" s="197">
        <v>0</v>
      </c>
    </row>
    <row r="348" spans="1:30" ht="28.8" x14ac:dyDescent="0.25">
      <c r="A348" s="196" t="s">
        <v>15015</v>
      </c>
      <c r="B348" s="199" t="s">
        <v>15081</v>
      </c>
      <c r="C348" s="199" t="s">
        <v>850</v>
      </c>
      <c r="D348" s="199" t="s">
        <v>1</v>
      </c>
      <c r="E348" s="200" t="s">
        <v>2</v>
      </c>
      <c r="F348" s="199" t="s">
        <v>1</v>
      </c>
      <c r="G348" s="199" t="s">
        <v>3</v>
      </c>
      <c r="H348" s="204">
        <v>29401</v>
      </c>
      <c r="I348" s="201" t="s">
        <v>15091</v>
      </c>
      <c r="J348" s="202" t="s">
        <v>11354</v>
      </c>
      <c r="K348" s="201" t="s">
        <v>11355</v>
      </c>
      <c r="L348" s="199" t="s">
        <v>15106</v>
      </c>
      <c r="M348" s="199"/>
      <c r="N348" s="200" t="s">
        <v>849</v>
      </c>
      <c r="O348" s="199">
        <v>1</v>
      </c>
      <c r="P348" s="206">
        <v>89.99</v>
      </c>
      <c r="Q348" s="204" t="s">
        <v>302</v>
      </c>
      <c r="R348" s="205">
        <v>89.99</v>
      </c>
      <c r="S348" s="202">
        <v>0</v>
      </c>
      <c r="T348" s="201">
        <v>0</v>
      </c>
      <c r="U348" s="207">
        <v>0</v>
      </c>
      <c r="V348" s="208">
        <v>0</v>
      </c>
      <c r="W348" s="195">
        <v>0</v>
      </c>
      <c r="X348" s="203">
        <v>0</v>
      </c>
      <c r="Y348" s="198">
        <v>0</v>
      </c>
      <c r="Z348" s="197">
        <v>0</v>
      </c>
      <c r="AA348" s="205">
        <v>89.99</v>
      </c>
      <c r="AB348" s="197">
        <v>0</v>
      </c>
      <c r="AC348" s="197">
        <v>0</v>
      </c>
      <c r="AD348" s="197">
        <v>0</v>
      </c>
    </row>
    <row r="349" spans="1:30" ht="86.4" x14ac:dyDescent="0.25">
      <c r="A349" s="196" t="s">
        <v>15015</v>
      </c>
      <c r="B349" s="199" t="s">
        <v>15081</v>
      </c>
      <c r="C349" s="199" t="s">
        <v>15107</v>
      </c>
      <c r="D349" s="199" t="s">
        <v>1</v>
      </c>
      <c r="E349" s="200" t="s">
        <v>4</v>
      </c>
      <c r="F349" s="199" t="s">
        <v>29</v>
      </c>
      <c r="G349" s="199" t="s">
        <v>15001</v>
      </c>
      <c r="H349" s="204">
        <v>35101</v>
      </c>
      <c r="I349" s="201" t="s">
        <v>15098</v>
      </c>
      <c r="J349" s="202" t="s">
        <v>14993</v>
      </c>
      <c r="K349" s="201" t="s">
        <v>15108</v>
      </c>
      <c r="L349" s="199" t="s">
        <v>15106</v>
      </c>
      <c r="M349" s="199"/>
      <c r="N349" s="200" t="s">
        <v>14993</v>
      </c>
      <c r="O349" s="199">
        <v>1</v>
      </c>
      <c r="P349" s="206">
        <v>43960</v>
      </c>
      <c r="Q349" s="204" t="s">
        <v>302</v>
      </c>
      <c r="R349" s="205">
        <v>43960</v>
      </c>
      <c r="S349" s="202">
        <v>0</v>
      </c>
      <c r="T349" s="201">
        <v>0</v>
      </c>
      <c r="U349" s="207">
        <v>0</v>
      </c>
      <c r="V349" s="208">
        <v>0</v>
      </c>
      <c r="W349" s="195">
        <v>0</v>
      </c>
      <c r="X349" s="203">
        <v>0</v>
      </c>
      <c r="Y349" s="198">
        <v>0</v>
      </c>
      <c r="Z349" s="197">
        <v>0</v>
      </c>
      <c r="AA349" s="205">
        <v>43960</v>
      </c>
      <c r="AB349" s="197">
        <v>0</v>
      </c>
      <c r="AC349" s="197">
        <v>0</v>
      </c>
      <c r="AD349" s="197">
        <v>0</v>
      </c>
    </row>
    <row r="350" spans="1:30" ht="26.4" x14ac:dyDescent="0.25">
      <c r="A350" s="196" t="s">
        <v>15015</v>
      </c>
      <c r="B350" s="199" t="s">
        <v>15081</v>
      </c>
      <c r="C350" s="199" t="s">
        <v>850</v>
      </c>
      <c r="D350" s="199" t="s">
        <v>1</v>
      </c>
      <c r="E350" s="200" t="s">
        <v>4</v>
      </c>
      <c r="F350" s="199" t="s">
        <v>29</v>
      </c>
      <c r="G350" s="199" t="s">
        <v>3</v>
      </c>
      <c r="H350" s="204">
        <v>21601</v>
      </c>
      <c r="I350" s="201" t="s">
        <v>489</v>
      </c>
      <c r="J350" s="202" t="s">
        <v>106</v>
      </c>
      <c r="K350" s="201" t="s">
        <v>107</v>
      </c>
      <c r="L350" s="199" t="s">
        <v>15085</v>
      </c>
      <c r="M350" s="199"/>
      <c r="N350" s="200" t="s">
        <v>108</v>
      </c>
      <c r="O350" s="199">
        <v>15</v>
      </c>
      <c r="P350" s="206">
        <v>48.72</v>
      </c>
      <c r="Q350" s="204" t="s">
        <v>302</v>
      </c>
      <c r="R350" s="205">
        <v>730.8</v>
      </c>
      <c r="S350" s="202">
        <v>0</v>
      </c>
      <c r="T350" s="201">
        <v>0</v>
      </c>
      <c r="U350" s="207">
        <v>0</v>
      </c>
      <c r="V350" s="208">
        <v>0</v>
      </c>
      <c r="W350" s="195">
        <v>0</v>
      </c>
      <c r="X350" s="203">
        <v>0</v>
      </c>
      <c r="Y350" s="198">
        <v>0</v>
      </c>
      <c r="Z350" s="197">
        <v>0</v>
      </c>
      <c r="AA350" s="205">
        <v>730.8</v>
      </c>
      <c r="AB350" s="197">
        <v>0</v>
      </c>
      <c r="AC350" s="197">
        <v>0</v>
      </c>
      <c r="AD350" s="197">
        <v>0</v>
      </c>
    </row>
    <row r="351" spans="1:30" ht="28.8" x14ac:dyDescent="0.25">
      <c r="A351" s="196" t="s">
        <v>15015</v>
      </c>
      <c r="B351" s="199" t="s">
        <v>15081</v>
      </c>
      <c r="C351" s="199" t="s">
        <v>850</v>
      </c>
      <c r="D351" s="199" t="s">
        <v>1</v>
      </c>
      <c r="E351" s="200" t="s">
        <v>4</v>
      </c>
      <c r="F351" s="199" t="s">
        <v>29</v>
      </c>
      <c r="G351" s="199" t="s">
        <v>3</v>
      </c>
      <c r="H351" s="204">
        <v>21601</v>
      </c>
      <c r="I351" s="201" t="s">
        <v>489</v>
      </c>
      <c r="J351" s="202" t="s">
        <v>202</v>
      </c>
      <c r="K351" s="201" t="s">
        <v>329</v>
      </c>
      <c r="L351" s="199" t="s">
        <v>15085</v>
      </c>
      <c r="M351" s="199"/>
      <c r="N351" s="200" t="s">
        <v>849</v>
      </c>
      <c r="O351" s="199">
        <v>6</v>
      </c>
      <c r="P351" s="206">
        <v>12.666</v>
      </c>
      <c r="Q351" s="204" t="s">
        <v>302</v>
      </c>
      <c r="R351" s="205">
        <v>389.76</v>
      </c>
      <c r="S351" s="202">
        <v>0</v>
      </c>
      <c r="T351" s="201">
        <v>0</v>
      </c>
      <c r="U351" s="207">
        <v>0</v>
      </c>
      <c r="V351" s="208">
        <v>0</v>
      </c>
      <c r="W351" s="195">
        <v>0</v>
      </c>
      <c r="X351" s="203">
        <v>0</v>
      </c>
      <c r="Y351" s="198">
        <v>0</v>
      </c>
      <c r="Z351" s="197">
        <v>0</v>
      </c>
      <c r="AA351" s="205">
        <v>389.76</v>
      </c>
      <c r="AB351" s="197">
        <v>0</v>
      </c>
      <c r="AC351" s="197">
        <v>0</v>
      </c>
      <c r="AD351" s="197">
        <v>0</v>
      </c>
    </row>
    <row r="352" spans="1:30" ht="26.4" x14ac:dyDescent="0.25">
      <c r="A352" s="196" t="s">
        <v>15015</v>
      </c>
      <c r="B352" s="199" t="s">
        <v>15081</v>
      </c>
      <c r="C352" s="199" t="s">
        <v>850</v>
      </c>
      <c r="D352" s="199" t="s">
        <v>1</v>
      </c>
      <c r="E352" s="200" t="s">
        <v>4</v>
      </c>
      <c r="F352" s="199" t="s">
        <v>29</v>
      </c>
      <c r="G352" s="199" t="s">
        <v>3</v>
      </c>
      <c r="H352" s="204">
        <v>21601</v>
      </c>
      <c r="I352" s="201" t="s">
        <v>489</v>
      </c>
      <c r="J352" s="202" t="s">
        <v>5572</v>
      </c>
      <c r="K352" s="201" t="s">
        <v>5573</v>
      </c>
      <c r="L352" s="199" t="s">
        <v>15085</v>
      </c>
      <c r="M352" s="199"/>
      <c r="N352" s="200" t="s">
        <v>68</v>
      </c>
      <c r="O352" s="199">
        <v>3</v>
      </c>
      <c r="P352" s="206">
        <v>64.959999999999994</v>
      </c>
      <c r="Q352" s="204" t="s">
        <v>302</v>
      </c>
      <c r="R352" s="205">
        <v>194.88</v>
      </c>
      <c r="S352" s="202">
        <v>0</v>
      </c>
      <c r="T352" s="201">
        <v>0</v>
      </c>
      <c r="U352" s="207">
        <v>0</v>
      </c>
      <c r="V352" s="208">
        <v>0</v>
      </c>
      <c r="W352" s="195">
        <v>0</v>
      </c>
      <c r="X352" s="203">
        <v>0</v>
      </c>
      <c r="Y352" s="198">
        <v>0</v>
      </c>
      <c r="Z352" s="197">
        <v>0</v>
      </c>
      <c r="AA352" s="205">
        <v>194.88</v>
      </c>
      <c r="AB352" s="197">
        <v>0</v>
      </c>
      <c r="AC352" s="197">
        <v>0</v>
      </c>
      <c r="AD352" s="197">
        <v>0</v>
      </c>
    </row>
    <row r="353" spans="1:30" ht="26.4" x14ac:dyDescent="0.25">
      <c r="A353" s="196" t="s">
        <v>15015</v>
      </c>
      <c r="B353" s="199" t="s">
        <v>15081</v>
      </c>
      <c r="C353" s="199" t="s">
        <v>850</v>
      </c>
      <c r="D353" s="199" t="s">
        <v>1</v>
      </c>
      <c r="E353" s="200" t="s">
        <v>4</v>
      </c>
      <c r="F353" s="199" t="s">
        <v>29</v>
      </c>
      <c r="G353" s="199" t="s">
        <v>3</v>
      </c>
      <c r="H353" s="204">
        <v>21601</v>
      </c>
      <c r="I353" s="201" t="s">
        <v>489</v>
      </c>
      <c r="J353" s="202" t="s">
        <v>167</v>
      </c>
      <c r="K353" s="201" t="s">
        <v>168</v>
      </c>
      <c r="L353" s="199" t="s">
        <v>15085</v>
      </c>
      <c r="M353" s="199"/>
      <c r="N353" s="200" t="s">
        <v>849</v>
      </c>
      <c r="O353" s="199">
        <v>2</v>
      </c>
      <c r="P353" s="206">
        <v>73.08</v>
      </c>
      <c r="Q353" s="204" t="s">
        <v>302</v>
      </c>
      <c r="R353" s="205">
        <v>146.16</v>
      </c>
      <c r="S353" s="202">
        <v>0</v>
      </c>
      <c r="T353" s="201">
        <v>0</v>
      </c>
      <c r="U353" s="207">
        <v>0</v>
      </c>
      <c r="V353" s="208">
        <v>0</v>
      </c>
      <c r="W353" s="195">
        <v>0</v>
      </c>
      <c r="X353" s="203">
        <v>0</v>
      </c>
      <c r="Y353" s="198">
        <v>0</v>
      </c>
      <c r="Z353" s="197">
        <v>0</v>
      </c>
      <c r="AA353" s="205">
        <v>146.16</v>
      </c>
      <c r="AB353" s="197">
        <v>0</v>
      </c>
      <c r="AC353" s="197">
        <v>0</v>
      </c>
      <c r="AD353" s="197">
        <v>0</v>
      </c>
    </row>
    <row r="354" spans="1:30" ht="28.8" x14ac:dyDescent="0.25">
      <c r="A354" s="196" t="s">
        <v>15015</v>
      </c>
      <c r="B354" s="199" t="s">
        <v>15081</v>
      </c>
      <c r="C354" s="199" t="s">
        <v>850</v>
      </c>
      <c r="D354" s="199" t="s">
        <v>1</v>
      </c>
      <c r="E354" s="200" t="s">
        <v>6</v>
      </c>
      <c r="F354" s="199" t="s">
        <v>15082</v>
      </c>
      <c r="G354" s="199" t="s">
        <v>14969</v>
      </c>
      <c r="H354" s="204">
        <v>21601</v>
      </c>
      <c r="I354" s="201" t="s">
        <v>489</v>
      </c>
      <c r="J354" s="202" t="s">
        <v>5574</v>
      </c>
      <c r="K354" s="201" t="s">
        <v>5575</v>
      </c>
      <c r="L354" s="199" t="s">
        <v>15085</v>
      </c>
      <c r="M354" s="199"/>
      <c r="N354" s="200" t="s">
        <v>68</v>
      </c>
      <c r="O354" s="199">
        <v>3</v>
      </c>
      <c r="P354" s="206">
        <v>64.959999999999994</v>
      </c>
      <c r="Q354" s="204" t="s">
        <v>302</v>
      </c>
      <c r="R354" s="205">
        <v>194.88</v>
      </c>
      <c r="S354" s="202">
        <v>0</v>
      </c>
      <c r="T354" s="201">
        <v>0</v>
      </c>
      <c r="U354" s="207">
        <v>0</v>
      </c>
      <c r="V354" s="208">
        <v>0</v>
      </c>
      <c r="W354" s="195">
        <v>0</v>
      </c>
      <c r="X354" s="203">
        <v>0</v>
      </c>
      <c r="Y354" s="198">
        <v>0</v>
      </c>
      <c r="Z354" s="197">
        <v>0</v>
      </c>
      <c r="AA354" s="205">
        <v>194.88</v>
      </c>
      <c r="AB354" s="197">
        <v>0</v>
      </c>
      <c r="AC354" s="197">
        <v>0</v>
      </c>
      <c r="AD354" s="197">
        <v>0</v>
      </c>
    </row>
    <row r="355" spans="1:30" ht="26.4" x14ac:dyDescent="0.25">
      <c r="A355" s="196" t="s">
        <v>15015</v>
      </c>
      <c r="B355" s="199" t="s">
        <v>15081</v>
      </c>
      <c r="C355" s="199" t="s">
        <v>850</v>
      </c>
      <c r="D355" s="199" t="s">
        <v>1</v>
      </c>
      <c r="E355" s="200" t="s">
        <v>6</v>
      </c>
      <c r="F355" s="199" t="s">
        <v>15082</v>
      </c>
      <c r="G355" s="199" t="s">
        <v>14969</v>
      </c>
      <c r="H355" s="204">
        <v>21601</v>
      </c>
      <c r="I355" s="201" t="s">
        <v>489</v>
      </c>
      <c r="J355" s="202" t="s">
        <v>54</v>
      </c>
      <c r="K355" s="201" t="s">
        <v>55</v>
      </c>
      <c r="L355" s="199" t="s">
        <v>15085</v>
      </c>
      <c r="M355" s="199"/>
      <c r="N355" s="200" t="s">
        <v>849</v>
      </c>
      <c r="O355" s="199">
        <v>6</v>
      </c>
      <c r="P355" s="206">
        <v>139.19999999999999</v>
      </c>
      <c r="Q355" s="204" t="s">
        <v>302</v>
      </c>
      <c r="R355" s="205">
        <v>835.2</v>
      </c>
      <c r="S355" s="202">
        <v>0</v>
      </c>
      <c r="T355" s="201">
        <v>0</v>
      </c>
      <c r="U355" s="207">
        <v>0</v>
      </c>
      <c r="V355" s="208">
        <v>0</v>
      </c>
      <c r="W355" s="195">
        <v>0</v>
      </c>
      <c r="X355" s="203">
        <v>0</v>
      </c>
      <c r="Y355" s="198">
        <v>0</v>
      </c>
      <c r="Z355" s="197">
        <v>0</v>
      </c>
      <c r="AA355" s="205">
        <v>835.2</v>
      </c>
      <c r="AB355" s="197">
        <v>0</v>
      </c>
      <c r="AC355" s="197">
        <v>0</v>
      </c>
      <c r="AD355" s="197">
        <v>0</v>
      </c>
    </row>
    <row r="356" spans="1:30" ht="26.4" x14ac:dyDescent="0.25">
      <c r="A356" s="196" t="s">
        <v>15015</v>
      </c>
      <c r="B356" s="199" t="s">
        <v>15081</v>
      </c>
      <c r="C356" s="199" t="s">
        <v>850</v>
      </c>
      <c r="D356" s="199" t="s">
        <v>1</v>
      </c>
      <c r="E356" s="200" t="s">
        <v>6</v>
      </c>
      <c r="F356" s="199" t="s">
        <v>15082</v>
      </c>
      <c r="G356" s="199" t="s">
        <v>14969</v>
      </c>
      <c r="H356" s="204">
        <v>21601</v>
      </c>
      <c r="I356" s="201" t="s">
        <v>489</v>
      </c>
      <c r="J356" s="202" t="s">
        <v>5649</v>
      </c>
      <c r="K356" s="201" t="s">
        <v>5650</v>
      </c>
      <c r="L356" s="199" t="s">
        <v>15085</v>
      </c>
      <c r="M356" s="199"/>
      <c r="N356" s="200" t="s">
        <v>849</v>
      </c>
      <c r="O356" s="199">
        <v>2</v>
      </c>
      <c r="P356" s="206">
        <v>411.8</v>
      </c>
      <c r="Q356" s="204" t="s">
        <v>302</v>
      </c>
      <c r="R356" s="205">
        <v>823.6</v>
      </c>
      <c r="S356" s="202">
        <v>0</v>
      </c>
      <c r="T356" s="201">
        <v>0</v>
      </c>
      <c r="U356" s="207">
        <v>0</v>
      </c>
      <c r="V356" s="208">
        <v>0</v>
      </c>
      <c r="W356" s="195">
        <v>0</v>
      </c>
      <c r="X356" s="203">
        <v>0</v>
      </c>
      <c r="Y356" s="198">
        <v>0</v>
      </c>
      <c r="Z356" s="197">
        <v>0</v>
      </c>
      <c r="AA356" s="205">
        <v>823.6</v>
      </c>
      <c r="AB356" s="197">
        <v>0</v>
      </c>
      <c r="AC356" s="197">
        <v>0</v>
      </c>
      <c r="AD356" s="197">
        <v>0</v>
      </c>
    </row>
    <row r="357" spans="1:30" ht="26.4" x14ac:dyDescent="0.25">
      <c r="A357" s="196" t="s">
        <v>15015</v>
      </c>
      <c r="B357" s="199" t="s">
        <v>15081</v>
      </c>
      <c r="C357" s="199" t="s">
        <v>850</v>
      </c>
      <c r="D357" s="199" t="s">
        <v>1</v>
      </c>
      <c r="E357" s="200" t="s">
        <v>6</v>
      </c>
      <c r="F357" s="199" t="s">
        <v>15082</v>
      </c>
      <c r="G357" s="199" t="s">
        <v>14969</v>
      </c>
      <c r="H357" s="204">
        <v>21601</v>
      </c>
      <c r="I357" s="201" t="s">
        <v>489</v>
      </c>
      <c r="J357" s="202" t="s">
        <v>98</v>
      </c>
      <c r="K357" s="201" t="s">
        <v>99</v>
      </c>
      <c r="L357" s="199" t="s">
        <v>15085</v>
      </c>
      <c r="M357" s="199"/>
      <c r="N357" s="200" t="s">
        <v>849</v>
      </c>
      <c r="O357" s="199">
        <v>5</v>
      </c>
      <c r="P357" s="206">
        <v>22.04</v>
      </c>
      <c r="Q357" s="204" t="s">
        <v>302</v>
      </c>
      <c r="R357" s="205">
        <v>110.2</v>
      </c>
      <c r="S357" s="202">
        <v>0</v>
      </c>
      <c r="T357" s="201">
        <v>0</v>
      </c>
      <c r="U357" s="207">
        <v>0</v>
      </c>
      <c r="V357" s="208">
        <v>0</v>
      </c>
      <c r="W357" s="195">
        <v>0</v>
      </c>
      <c r="X357" s="203">
        <v>0</v>
      </c>
      <c r="Y357" s="198">
        <v>0</v>
      </c>
      <c r="Z357" s="197">
        <v>0</v>
      </c>
      <c r="AA357" s="205">
        <v>110.2</v>
      </c>
      <c r="AB357" s="197">
        <v>0</v>
      </c>
      <c r="AC357" s="197">
        <v>0</v>
      </c>
      <c r="AD357" s="197">
        <v>0</v>
      </c>
    </row>
    <row r="358" spans="1:30" ht="26.4" x14ac:dyDescent="0.25">
      <c r="A358" s="196" t="s">
        <v>15015</v>
      </c>
      <c r="B358" s="199" t="s">
        <v>15081</v>
      </c>
      <c r="C358" s="199" t="s">
        <v>850</v>
      </c>
      <c r="D358" s="199" t="s">
        <v>1</v>
      </c>
      <c r="E358" s="200" t="s">
        <v>5</v>
      </c>
      <c r="F358" s="199" t="s">
        <v>30</v>
      </c>
      <c r="G358" s="199" t="s">
        <v>3</v>
      </c>
      <c r="H358" s="204">
        <v>21601</v>
      </c>
      <c r="I358" s="201" t="s">
        <v>489</v>
      </c>
      <c r="J358" s="202" t="s">
        <v>5578</v>
      </c>
      <c r="K358" s="201" t="s">
        <v>5579</v>
      </c>
      <c r="L358" s="199" t="s">
        <v>15085</v>
      </c>
      <c r="M358" s="199"/>
      <c r="N358" s="200" t="s">
        <v>849</v>
      </c>
      <c r="O358" s="199">
        <v>10</v>
      </c>
      <c r="P358" s="206">
        <v>18.79</v>
      </c>
      <c r="Q358" s="204" t="s">
        <v>302</v>
      </c>
      <c r="R358" s="205">
        <v>187.9</v>
      </c>
      <c r="S358" s="202">
        <v>0</v>
      </c>
      <c r="T358" s="201">
        <v>0</v>
      </c>
      <c r="U358" s="207">
        <v>0</v>
      </c>
      <c r="V358" s="208">
        <v>0</v>
      </c>
      <c r="W358" s="195">
        <v>0</v>
      </c>
      <c r="X358" s="203">
        <v>0</v>
      </c>
      <c r="Y358" s="198">
        <v>0</v>
      </c>
      <c r="Z358" s="197">
        <v>0</v>
      </c>
      <c r="AA358" s="205">
        <v>187.9</v>
      </c>
      <c r="AB358" s="197">
        <v>0</v>
      </c>
      <c r="AC358" s="197">
        <v>0</v>
      </c>
      <c r="AD358" s="197">
        <v>0</v>
      </c>
    </row>
    <row r="359" spans="1:30" ht="28.8" x14ac:dyDescent="0.25">
      <c r="A359" s="196" t="s">
        <v>15015</v>
      </c>
      <c r="B359" s="199" t="s">
        <v>15081</v>
      </c>
      <c r="C359" s="199" t="s">
        <v>850</v>
      </c>
      <c r="D359" s="199" t="s">
        <v>1</v>
      </c>
      <c r="E359" s="200" t="s">
        <v>5</v>
      </c>
      <c r="F359" s="199" t="s">
        <v>30</v>
      </c>
      <c r="G359" s="199" t="s">
        <v>3</v>
      </c>
      <c r="H359" s="204">
        <v>21601</v>
      </c>
      <c r="I359" s="201" t="s">
        <v>489</v>
      </c>
      <c r="J359" s="202" t="s">
        <v>208</v>
      </c>
      <c r="K359" s="201" t="s">
        <v>5580</v>
      </c>
      <c r="L359" s="199" t="s">
        <v>15085</v>
      </c>
      <c r="M359" s="199"/>
      <c r="N359" s="200" t="s">
        <v>849</v>
      </c>
      <c r="O359" s="199">
        <v>10</v>
      </c>
      <c r="P359" s="206">
        <v>33.64</v>
      </c>
      <c r="Q359" s="204" t="s">
        <v>302</v>
      </c>
      <c r="R359" s="205">
        <v>336.4</v>
      </c>
      <c r="S359" s="202">
        <v>0</v>
      </c>
      <c r="T359" s="201">
        <v>0</v>
      </c>
      <c r="U359" s="207">
        <v>0</v>
      </c>
      <c r="V359" s="208">
        <v>0</v>
      </c>
      <c r="W359" s="195">
        <v>0</v>
      </c>
      <c r="X359" s="203">
        <v>0</v>
      </c>
      <c r="Y359" s="198">
        <v>0</v>
      </c>
      <c r="Z359" s="197">
        <v>0</v>
      </c>
      <c r="AA359" s="205">
        <v>336.4</v>
      </c>
      <c r="AB359" s="197">
        <v>0</v>
      </c>
      <c r="AC359" s="197">
        <v>0</v>
      </c>
      <c r="AD359" s="197">
        <v>0</v>
      </c>
    </row>
    <row r="360" spans="1:30" ht="26.4" x14ac:dyDescent="0.25">
      <c r="A360" s="196" t="s">
        <v>15015</v>
      </c>
      <c r="B360" s="199" t="s">
        <v>15081</v>
      </c>
      <c r="C360" s="199" t="s">
        <v>850</v>
      </c>
      <c r="D360" s="199" t="s">
        <v>1</v>
      </c>
      <c r="E360" s="200" t="s">
        <v>5</v>
      </c>
      <c r="F360" s="199" t="s">
        <v>30</v>
      </c>
      <c r="G360" s="199" t="s">
        <v>3</v>
      </c>
      <c r="H360" s="204">
        <v>21601</v>
      </c>
      <c r="I360" s="201" t="s">
        <v>489</v>
      </c>
      <c r="J360" s="202" t="s">
        <v>5738</v>
      </c>
      <c r="K360" s="201" t="s">
        <v>5739</v>
      </c>
      <c r="L360" s="199" t="s">
        <v>15085</v>
      </c>
      <c r="M360" s="199"/>
      <c r="N360" s="200" t="s">
        <v>849</v>
      </c>
      <c r="O360" s="199">
        <v>10</v>
      </c>
      <c r="P360" s="206">
        <v>34.450000000000003</v>
      </c>
      <c r="Q360" s="204" t="s">
        <v>302</v>
      </c>
      <c r="R360" s="205">
        <v>344.5</v>
      </c>
      <c r="S360" s="202">
        <v>0</v>
      </c>
      <c r="T360" s="201">
        <v>0</v>
      </c>
      <c r="U360" s="207">
        <v>0</v>
      </c>
      <c r="V360" s="208">
        <v>0</v>
      </c>
      <c r="W360" s="195">
        <v>0</v>
      </c>
      <c r="X360" s="203">
        <v>0</v>
      </c>
      <c r="Y360" s="198">
        <v>0</v>
      </c>
      <c r="Z360" s="197">
        <v>0</v>
      </c>
      <c r="AA360" s="205">
        <v>344.5</v>
      </c>
      <c r="AB360" s="197">
        <v>0</v>
      </c>
      <c r="AC360" s="197">
        <v>0</v>
      </c>
      <c r="AD360" s="197">
        <v>0</v>
      </c>
    </row>
    <row r="361" spans="1:30" ht="26.4" x14ac:dyDescent="0.25">
      <c r="A361" s="196" t="s">
        <v>15015</v>
      </c>
      <c r="B361" s="199" t="s">
        <v>15081</v>
      </c>
      <c r="C361" s="199" t="s">
        <v>850</v>
      </c>
      <c r="D361" s="199" t="s">
        <v>1</v>
      </c>
      <c r="E361" s="200" t="s">
        <v>5</v>
      </c>
      <c r="F361" s="199" t="s">
        <v>30</v>
      </c>
      <c r="G361" s="199" t="s">
        <v>3</v>
      </c>
      <c r="H361" s="204">
        <v>21601</v>
      </c>
      <c r="I361" s="201" t="s">
        <v>489</v>
      </c>
      <c r="J361" s="202" t="s">
        <v>117</v>
      </c>
      <c r="K361" s="201" t="s">
        <v>118</v>
      </c>
      <c r="L361" s="199" t="s">
        <v>15085</v>
      </c>
      <c r="M361" s="199"/>
      <c r="N361" s="200" t="s">
        <v>73</v>
      </c>
      <c r="O361" s="199">
        <v>2</v>
      </c>
      <c r="P361" s="206">
        <v>328.28</v>
      </c>
      <c r="Q361" s="204" t="s">
        <v>302</v>
      </c>
      <c r="R361" s="205">
        <v>656.56</v>
      </c>
      <c r="S361" s="202">
        <v>0</v>
      </c>
      <c r="T361" s="201">
        <v>0</v>
      </c>
      <c r="U361" s="207">
        <v>0</v>
      </c>
      <c r="V361" s="208">
        <v>0</v>
      </c>
      <c r="W361" s="195">
        <v>0</v>
      </c>
      <c r="X361" s="203">
        <v>0</v>
      </c>
      <c r="Y361" s="198">
        <v>0</v>
      </c>
      <c r="Z361" s="197">
        <v>0</v>
      </c>
      <c r="AA361" s="205">
        <v>656.56</v>
      </c>
      <c r="AB361" s="197">
        <v>0</v>
      </c>
      <c r="AC361" s="197">
        <v>0</v>
      </c>
      <c r="AD361" s="197">
        <v>0</v>
      </c>
    </row>
    <row r="362" spans="1:30" ht="26.4" x14ac:dyDescent="0.25">
      <c r="A362" s="196" t="s">
        <v>15015</v>
      </c>
      <c r="B362" s="199" t="s">
        <v>15081</v>
      </c>
      <c r="C362" s="199" t="s">
        <v>850</v>
      </c>
      <c r="D362" s="199" t="s">
        <v>1</v>
      </c>
      <c r="E362" s="200" t="s">
        <v>5</v>
      </c>
      <c r="F362" s="199" t="s">
        <v>30</v>
      </c>
      <c r="G362" s="199" t="s">
        <v>3</v>
      </c>
      <c r="H362" s="204">
        <v>21601</v>
      </c>
      <c r="I362" s="201" t="s">
        <v>489</v>
      </c>
      <c r="J362" s="202" t="s">
        <v>93</v>
      </c>
      <c r="K362" s="201" t="s">
        <v>94</v>
      </c>
      <c r="L362" s="199" t="s">
        <v>15085</v>
      </c>
      <c r="M362" s="199"/>
      <c r="N362" s="200" t="s">
        <v>73</v>
      </c>
      <c r="O362" s="199">
        <v>1</v>
      </c>
      <c r="P362" s="206">
        <v>399.04</v>
      </c>
      <c r="Q362" s="204" t="s">
        <v>302</v>
      </c>
      <c r="R362" s="205">
        <v>399.04</v>
      </c>
      <c r="S362" s="202">
        <v>0</v>
      </c>
      <c r="T362" s="201">
        <v>0</v>
      </c>
      <c r="U362" s="207">
        <v>0</v>
      </c>
      <c r="V362" s="208">
        <v>0</v>
      </c>
      <c r="W362" s="195">
        <v>0</v>
      </c>
      <c r="X362" s="203">
        <v>0</v>
      </c>
      <c r="Y362" s="198">
        <v>0</v>
      </c>
      <c r="Z362" s="197">
        <v>0</v>
      </c>
      <c r="AA362" s="205">
        <v>399.04</v>
      </c>
      <c r="AB362" s="197">
        <v>0</v>
      </c>
      <c r="AC362" s="197">
        <v>0</v>
      </c>
      <c r="AD362" s="197">
        <v>0</v>
      </c>
    </row>
    <row r="363" spans="1:30" ht="26.4" x14ac:dyDescent="0.25">
      <c r="A363" s="196" t="s">
        <v>15015</v>
      </c>
      <c r="B363" s="199" t="s">
        <v>15081</v>
      </c>
      <c r="C363" s="199" t="s">
        <v>850</v>
      </c>
      <c r="D363" s="199" t="s">
        <v>1</v>
      </c>
      <c r="E363" s="200" t="s">
        <v>5</v>
      </c>
      <c r="F363" s="199" t="s">
        <v>30</v>
      </c>
      <c r="G363" s="199" t="s">
        <v>3</v>
      </c>
      <c r="H363" s="204">
        <v>21601</v>
      </c>
      <c r="I363" s="201" t="s">
        <v>489</v>
      </c>
      <c r="J363" s="202" t="s">
        <v>165</v>
      </c>
      <c r="K363" s="201" t="s">
        <v>166</v>
      </c>
      <c r="L363" s="199" t="s">
        <v>15085</v>
      </c>
      <c r="M363" s="199"/>
      <c r="N363" s="200" t="s">
        <v>849</v>
      </c>
      <c r="O363" s="199">
        <v>5</v>
      </c>
      <c r="P363" s="206">
        <v>95.12</v>
      </c>
      <c r="Q363" s="204" t="s">
        <v>302</v>
      </c>
      <c r="R363" s="205">
        <v>475.6</v>
      </c>
      <c r="S363" s="202">
        <v>0</v>
      </c>
      <c r="T363" s="201">
        <v>0</v>
      </c>
      <c r="U363" s="207">
        <v>0</v>
      </c>
      <c r="V363" s="208">
        <v>0</v>
      </c>
      <c r="W363" s="195">
        <v>0</v>
      </c>
      <c r="X363" s="203">
        <v>0</v>
      </c>
      <c r="Y363" s="198">
        <v>0</v>
      </c>
      <c r="Z363" s="197">
        <v>0</v>
      </c>
      <c r="AA363" s="205">
        <v>475.6</v>
      </c>
      <c r="AB363" s="197">
        <v>0</v>
      </c>
      <c r="AC363" s="197">
        <v>0</v>
      </c>
      <c r="AD363" s="197">
        <v>0</v>
      </c>
    </row>
    <row r="364" spans="1:30" ht="26.4" x14ac:dyDescent="0.25">
      <c r="A364" s="196" t="s">
        <v>15015</v>
      </c>
      <c r="B364" s="199" t="s">
        <v>15081</v>
      </c>
      <c r="C364" s="199" t="s">
        <v>850</v>
      </c>
      <c r="D364" s="199" t="s">
        <v>1</v>
      </c>
      <c r="E364" s="200" t="s">
        <v>2</v>
      </c>
      <c r="F364" s="199" t="s">
        <v>1</v>
      </c>
      <c r="G364" s="199" t="s">
        <v>3</v>
      </c>
      <c r="H364" s="204">
        <v>21601</v>
      </c>
      <c r="I364" s="201" t="s">
        <v>489</v>
      </c>
      <c r="J364" s="202" t="s">
        <v>5673</v>
      </c>
      <c r="K364" s="201" t="s">
        <v>5674</v>
      </c>
      <c r="L364" s="199" t="s">
        <v>15085</v>
      </c>
      <c r="M364" s="199"/>
      <c r="N364" s="200" t="s">
        <v>849</v>
      </c>
      <c r="O364" s="199">
        <v>5</v>
      </c>
      <c r="P364" s="206">
        <v>68.447999999999993</v>
      </c>
      <c r="Q364" s="204" t="s">
        <v>302</v>
      </c>
      <c r="R364" s="205">
        <v>342.24</v>
      </c>
      <c r="S364" s="202">
        <v>0</v>
      </c>
      <c r="T364" s="201">
        <v>0</v>
      </c>
      <c r="U364" s="207">
        <v>0</v>
      </c>
      <c r="V364" s="208">
        <v>0</v>
      </c>
      <c r="W364" s="195">
        <v>0</v>
      </c>
      <c r="X364" s="203">
        <v>0</v>
      </c>
      <c r="Y364" s="198">
        <v>0</v>
      </c>
      <c r="Z364" s="197">
        <v>0</v>
      </c>
      <c r="AA364" s="205">
        <v>342.24</v>
      </c>
      <c r="AB364" s="197">
        <v>0</v>
      </c>
      <c r="AC364" s="197">
        <v>0</v>
      </c>
      <c r="AD364" s="197">
        <v>0</v>
      </c>
    </row>
    <row r="365" spans="1:30" ht="57.6" x14ac:dyDescent="0.25">
      <c r="A365" s="196" t="s">
        <v>15015</v>
      </c>
      <c r="B365" s="199" t="s">
        <v>15081</v>
      </c>
      <c r="C365" s="199" t="s">
        <v>15109</v>
      </c>
      <c r="D365" s="199" t="s">
        <v>1</v>
      </c>
      <c r="E365" s="200" t="s">
        <v>6</v>
      </c>
      <c r="F365" s="199" t="s">
        <v>15082</v>
      </c>
      <c r="G365" s="199" t="s">
        <v>14969</v>
      </c>
      <c r="H365" s="204">
        <v>34701</v>
      </c>
      <c r="I365" s="201" t="s">
        <v>245</v>
      </c>
      <c r="J365" s="202"/>
      <c r="K365" s="201" t="s">
        <v>15110</v>
      </c>
      <c r="L365" s="199" t="s">
        <v>15085</v>
      </c>
      <c r="M365" s="199"/>
      <c r="N365" s="200" t="s">
        <v>14993</v>
      </c>
      <c r="O365" s="199">
        <v>1</v>
      </c>
      <c r="P365" s="206">
        <v>5000</v>
      </c>
      <c r="Q365" s="204" t="s">
        <v>302</v>
      </c>
      <c r="R365" s="205">
        <v>5000</v>
      </c>
      <c r="S365" s="202">
        <v>0</v>
      </c>
      <c r="T365" s="201">
        <v>0</v>
      </c>
      <c r="U365" s="207">
        <v>0</v>
      </c>
      <c r="V365" s="208">
        <v>0</v>
      </c>
      <c r="W365" s="195">
        <v>0</v>
      </c>
      <c r="X365" s="203">
        <v>0</v>
      </c>
      <c r="Y365" s="198">
        <v>0</v>
      </c>
      <c r="Z365" s="197">
        <v>0</v>
      </c>
      <c r="AA365" s="205">
        <v>5000</v>
      </c>
      <c r="AB365" s="197">
        <v>0</v>
      </c>
      <c r="AC365" s="197">
        <v>0</v>
      </c>
      <c r="AD365" s="197">
        <v>0</v>
      </c>
    </row>
    <row r="366" spans="1:30" ht="72" x14ac:dyDescent="0.25">
      <c r="A366" s="196" t="s">
        <v>15015</v>
      </c>
      <c r="B366" s="199" t="s">
        <v>15081</v>
      </c>
      <c r="C366" s="199" t="s">
        <v>15109</v>
      </c>
      <c r="D366" s="199" t="s">
        <v>1</v>
      </c>
      <c r="E366" s="200" t="s">
        <v>5</v>
      </c>
      <c r="F366" s="199" t="s">
        <v>30</v>
      </c>
      <c r="G366" s="199" t="s">
        <v>3</v>
      </c>
      <c r="H366" s="204">
        <v>34701</v>
      </c>
      <c r="I366" s="201" t="s">
        <v>245</v>
      </c>
      <c r="J366" s="202"/>
      <c r="K366" s="201" t="s">
        <v>15111</v>
      </c>
      <c r="L366" s="199" t="s">
        <v>15085</v>
      </c>
      <c r="M366" s="199"/>
      <c r="N366" s="200" t="s">
        <v>14993</v>
      </c>
      <c r="O366" s="199">
        <v>1</v>
      </c>
      <c r="P366" s="206">
        <v>6368</v>
      </c>
      <c r="Q366" s="204" t="s">
        <v>302</v>
      </c>
      <c r="R366" s="205">
        <v>6368</v>
      </c>
      <c r="S366" s="202">
        <v>0</v>
      </c>
      <c r="T366" s="201">
        <v>0</v>
      </c>
      <c r="U366" s="207">
        <v>0</v>
      </c>
      <c r="V366" s="208">
        <v>0</v>
      </c>
      <c r="W366" s="195">
        <v>0</v>
      </c>
      <c r="X366" s="203">
        <v>0</v>
      </c>
      <c r="Y366" s="198">
        <v>0</v>
      </c>
      <c r="Z366" s="197">
        <v>0</v>
      </c>
      <c r="AA366" s="205">
        <v>6368</v>
      </c>
      <c r="AB366" s="197">
        <v>0</v>
      </c>
      <c r="AC366" s="197">
        <v>0</v>
      </c>
      <c r="AD366" s="197">
        <v>0</v>
      </c>
    </row>
    <row r="367" spans="1:30" ht="28.8" x14ac:dyDescent="0.25">
      <c r="A367" s="196" t="s">
        <v>15015</v>
      </c>
      <c r="B367" s="199" t="s">
        <v>15081</v>
      </c>
      <c r="C367" s="199" t="s">
        <v>850</v>
      </c>
      <c r="D367" s="199" t="s">
        <v>1</v>
      </c>
      <c r="E367" s="200" t="s">
        <v>4</v>
      </c>
      <c r="F367" s="199" t="s">
        <v>29</v>
      </c>
      <c r="G367" s="199" t="s">
        <v>3</v>
      </c>
      <c r="H367" s="204">
        <v>22104</v>
      </c>
      <c r="I367" s="201" t="s">
        <v>15089</v>
      </c>
      <c r="J367" s="202" t="s">
        <v>788</v>
      </c>
      <c r="K367" s="201" t="s">
        <v>787</v>
      </c>
      <c r="L367" s="199" t="s">
        <v>15085</v>
      </c>
      <c r="M367" s="199"/>
      <c r="N367" s="200" t="s">
        <v>50</v>
      </c>
      <c r="O367" s="199">
        <v>11</v>
      </c>
      <c r="P367" s="206">
        <v>44</v>
      </c>
      <c r="Q367" s="204" t="s">
        <v>302</v>
      </c>
      <c r="R367" s="205">
        <v>484</v>
      </c>
      <c r="S367" s="202">
        <v>0</v>
      </c>
      <c r="T367" s="201">
        <v>0</v>
      </c>
      <c r="U367" s="207">
        <v>0</v>
      </c>
      <c r="V367" s="208">
        <v>0</v>
      </c>
      <c r="W367" s="195">
        <v>0</v>
      </c>
      <c r="X367" s="203">
        <v>0</v>
      </c>
      <c r="Y367" s="198">
        <v>0</v>
      </c>
      <c r="Z367" s="197">
        <v>0</v>
      </c>
      <c r="AA367" s="205">
        <v>484</v>
      </c>
      <c r="AB367" s="197">
        <v>0</v>
      </c>
      <c r="AC367" s="197">
        <v>0</v>
      </c>
      <c r="AD367" s="197">
        <v>0</v>
      </c>
    </row>
    <row r="368" spans="1:30" ht="28.8" x14ac:dyDescent="0.25">
      <c r="A368" s="196" t="s">
        <v>15015</v>
      </c>
      <c r="B368" s="199" t="s">
        <v>15081</v>
      </c>
      <c r="C368" s="199" t="s">
        <v>850</v>
      </c>
      <c r="D368" s="199" t="s">
        <v>1</v>
      </c>
      <c r="E368" s="200" t="s">
        <v>5</v>
      </c>
      <c r="F368" s="199" t="s">
        <v>30</v>
      </c>
      <c r="G368" s="199" t="s">
        <v>3</v>
      </c>
      <c r="H368" s="204">
        <v>22104</v>
      </c>
      <c r="I368" s="201" t="s">
        <v>15089</v>
      </c>
      <c r="J368" s="202" t="s">
        <v>788</v>
      </c>
      <c r="K368" s="201" t="s">
        <v>787</v>
      </c>
      <c r="L368" s="199" t="s">
        <v>15085</v>
      </c>
      <c r="M368" s="199"/>
      <c r="N368" s="200" t="s">
        <v>50</v>
      </c>
      <c r="O368" s="199">
        <v>2</v>
      </c>
      <c r="P368" s="206">
        <v>44</v>
      </c>
      <c r="Q368" s="204" t="s">
        <v>302</v>
      </c>
      <c r="R368" s="205">
        <v>88</v>
      </c>
      <c r="S368" s="202">
        <v>0</v>
      </c>
      <c r="T368" s="201">
        <v>0</v>
      </c>
      <c r="U368" s="207">
        <v>0</v>
      </c>
      <c r="V368" s="208">
        <v>0</v>
      </c>
      <c r="W368" s="195">
        <v>0</v>
      </c>
      <c r="X368" s="203">
        <v>0</v>
      </c>
      <c r="Y368" s="198">
        <v>0</v>
      </c>
      <c r="Z368" s="197">
        <v>0</v>
      </c>
      <c r="AA368" s="205">
        <v>88</v>
      </c>
      <c r="AB368" s="197">
        <v>0</v>
      </c>
      <c r="AC368" s="197">
        <v>0</v>
      </c>
      <c r="AD368" s="197">
        <v>0</v>
      </c>
    </row>
    <row r="369" spans="1:30" ht="28.8" x14ac:dyDescent="0.25">
      <c r="A369" s="196" t="s">
        <v>33</v>
      </c>
      <c r="B369" s="199" t="s">
        <v>805</v>
      </c>
      <c r="C369" s="199">
        <v>51352</v>
      </c>
      <c r="D369" s="199">
        <v>1</v>
      </c>
      <c r="E369" s="200" t="s">
        <v>6</v>
      </c>
      <c r="F369" s="199">
        <v>45</v>
      </c>
      <c r="G369" s="199" t="s">
        <v>15112</v>
      </c>
      <c r="H369" s="204">
        <v>35201</v>
      </c>
      <c r="I369" s="201" t="s">
        <v>14887</v>
      </c>
      <c r="J369" s="202"/>
      <c r="K369" s="201" t="s">
        <v>14887</v>
      </c>
      <c r="L369" s="199" t="s">
        <v>15114</v>
      </c>
      <c r="M369" s="199">
        <v>1</v>
      </c>
      <c r="N369" s="200"/>
      <c r="O369" s="199"/>
      <c r="P369" s="206">
        <v>1139</v>
      </c>
      <c r="Q369" s="204" t="s">
        <v>302</v>
      </c>
      <c r="R369" s="205">
        <v>1139</v>
      </c>
      <c r="S369" s="202">
        <v>0</v>
      </c>
      <c r="T369" s="201">
        <v>0</v>
      </c>
      <c r="U369" s="207">
        <v>0</v>
      </c>
      <c r="V369" s="208">
        <v>0</v>
      </c>
      <c r="W369" s="195">
        <v>0</v>
      </c>
      <c r="X369" s="203">
        <v>0</v>
      </c>
      <c r="Y369" s="198">
        <v>0</v>
      </c>
      <c r="Z369" s="197">
        <v>0</v>
      </c>
      <c r="AA369" s="205">
        <v>1139</v>
      </c>
      <c r="AB369" s="197">
        <v>0</v>
      </c>
      <c r="AC369" s="197">
        <v>0</v>
      </c>
      <c r="AD369" s="197">
        <v>0</v>
      </c>
    </row>
    <row r="370" spans="1:30" ht="28.8" x14ac:dyDescent="0.25">
      <c r="A370" s="196" t="s">
        <v>33</v>
      </c>
      <c r="B370" s="199" t="s">
        <v>805</v>
      </c>
      <c r="C370" s="199">
        <v>51352</v>
      </c>
      <c r="D370" s="199">
        <v>1</v>
      </c>
      <c r="E370" s="200" t="s">
        <v>6</v>
      </c>
      <c r="F370" s="199">
        <v>45</v>
      </c>
      <c r="G370" s="199" t="s">
        <v>14969</v>
      </c>
      <c r="H370" s="204">
        <v>35201</v>
      </c>
      <c r="I370" s="201" t="s">
        <v>14887</v>
      </c>
      <c r="J370" s="202"/>
      <c r="K370" s="201" t="s">
        <v>14887</v>
      </c>
      <c r="L370" s="199" t="s">
        <v>15114</v>
      </c>
      <c r="M370" s="199">
        <v>1</v>
      </c>
      <c r="N370" s="200"/>
      <c r="O370" s="199"/>
      <c r="P370" s="206">
        <v>6923.8</v>
      </c>
      <c r="Q370" s="204" t="s">
        <v>302</v>
      </c>
      <c r="R370" s="205">
        <v>6923.8</v>
      </c>
      <c r="S370" s="202">
        <v>0</v>
      </c>
      <c r="T370" s="201">
        <v>0</v>
      </c>
      <c r="U370" s="207">
        <v>0</v>
      </c>
      <c r="V370" s="208">
        <v>0</v>
      </c>
      <c r="W370" s="195">
        <v>0</v>
      </c>
      <c r="X370" s="203">
        <v>0</v>
      </c>
      <c r="Y370" s="198">
        <v>0</v>
      </c>
      <c r="Z370" s="197">
        <v>0</v>
      </c>
      <c r="AA370" s="205">
        <v>6923.8</v>
      </c>
      <c r="AB370" s="197">
        <v>0</v>
      </c>
      <c r="AC370" s="197">
        <v>0</v>
      </c>
      <c r="AD370" s="197">
        <v>0</v>
      </c>
    </row>
    <row r="371" spans="1:30" ht="28.8" x14ac:dyDescent="0.25">
      <c r="A371" s="196" t="s">
        <v>33</v>
      </c>
      <c r="B371" s="199" t="s">
        <v>805</v>
      </c>
      <c r="C371" s="199">
        <v>51352</v>
      </c>
      <c r="D371" s="199">
        <v>1</v>
      </c>
      <c r="E371" s="200" t="s">
        <v>6</v>
      </c>
      <c r="F371" s="199">
        <v>45</v>
      </c>
      <c r="G371" s="199" t="s">
        <v>14977</v>
      </c>
      <c r="H371" s="204">
        <v>35201</v>
      </c>
      <c r="I371" s="201" t="s">
        <v>14887</v>
      </c>
      <c r="J371" s="202"/>
      <c r="K371" s="201" t="s">
        <v>14887</v>
      </c>
      <c r="L371" s="199" t="s">
        <v>15114</v>
      </c>
      <c r="M371" s="199">
        <v>1</v>
      </c>
      <c r="N371" s="200"/>
      <c r="O371" s="199"/>
      <c r="P371" s="206">
        <v>3688</v>
      </c>
      <c r="Q371" s="204" t="s">
        <v>302</v>
      </c>
      <c r="R371" s="205">
        <v>3688</v>
      </c>
      <c r="S371" s="202">
        <v>0</v>
      </c>
      <c r="T371" s="201">
        <v>0</v>
      </c>
      <c r="U371" s="207">
        <v>0</v>
      </c>
      <c r="V371" s="208">
        <v>0</v>
      </c>
      <c r="W371" s="195">
        <v>0</v>
      </c>
      <c r="X371" s="203">
        <v>0</v>
      </c>
      <c r="Y371" s="198">
        <v>0</v>
      </c>
      <c r="Z371" s="197">
        <v>0</v>
      </c>
      <c r="AA371" s="205">
        <v>3688</v>
      </c>
      <c r="AB371" s="197">
        <v>0</v>
      </c>
      <c r="AC371" s="197">
        <v>0</v>
      </c>
      <c r="AD371" s="197">
        <v>0</v>
      </c>
    </row>
    <row r="372" spans="1:30" ht="57.6" x14ac:dyDescent="0.25">
      <c r="A372" s="196" t="s">
        <v>33</v>
      </c>
      <c r="B372" s="199" t="s">
        <v>805</v>
      </c>
      <c r="C372" s="199">
        <v>11510</v>
      </c>
      <c r="D372" s="199">
        <v>1</v>
      </c>
      <c r="E372" s="200" t="s">
        <v>2</v>
      </c>
      <c r="F372" s="199">
        <v>1</v>
      </c>
      <c r="G372" s="199" t="s">
        <v>3</v>
      </c>
      <c r="H372" s="204">
        <v>26103</v>
      </c>
      <c r="I372" s="201" t="s">
        <v>14837</v>
      </c>
      <c r="J372" s="202" t="s">
        <v>157</v>
      </c>
      <c r="K372" s="201" t="s">
        <v>158</v>
      </c>
      <c r="L372" s="199" t="s">
        <v>849</v>
      </c>
      <c r="M372" s="199">
        <v>60</v>
      </c>
      <c r="N372" s="200"/>
      <c r="O372" s="199"/>
      <c r="P372" s="206">
        <v>100</v>
      </c>
      <c r="Q372" s="204" t="s">
        <v>302</v>
      </c>
      <c r="R372" s="205">
        <v>6000</v>
      </c>
      <c r="S372" s="202">
        <v>0</v>
      </c>
      <c r="T372" s="201">
        <v>0</v>
      </c>
      <c r="U372" s="207">
        <v>0</v>
      </c>
      <c r="V372" s="208">
        <v>0</v>
      </c>
      <c r="W372" s="195">
        <v>0</v>
      </c>
      <c r="X372" s="203">
        <v>0</v>
      </c>
      <c r="Y372" s="198">
        <v>0</v>
      </c>
      <c r="Z372" s="197">
        <v>0</v>
      </c>
      <c r="AA372" s="205">
        <v>6000</v>
      </c>
      <c r="AB372" s="197">
        <v>0</v>
      </c>
      <c r="AC372" s="197">
        <v>0</v>
      </c>
      <c r="AD372" s="197">
        <v>0</v>
      </c>
    </row>
    <row r="373" spans="1:30" ht="57.6" x14ac:dyDescent="0.25">
      <c r="A373" s="196" t="s">
        <v>33</v>
      </c>
      <c r="B373" s="199" t="s">
        <v>805</v>
      </c>
      <c r="C373" s="199">
        <v>11510</v>
      </c>
      <c r="D373" s="199">
        <v>1</v>
      </c>
      <c r="E373" s="200" t="s">
        <v>6</v>
      </c>
      <c r="F373" s="199">
        <v>45</v>
      </c>
      <c r="G373" s="199" t="s">
        <v>15113</v>
      </c>
      <c r="H373" s="204">
        <v>26103</v>
      </c>
      <c r="I373" s="201" t="s">
        <v>14837</v>
      </c>
      <c r="J373" s="202" t="s">
        <v>157</v>
      </c>
      <c r="K373" s="201" t="s">
        <v>158</v>
      </c>
      <c r="L373" s="199" t="s">
        <v>849</v>
      </c>
      <c r="M373" s="199">
        <v>4</v>
      </c>
      <c r="N373" s="200"/>
      <c r="O373" s="199"/>
      <c r="P373" s="206">
        <v>100</v>
      </c>
      <c r="Q373" s="204" t="s">
        <v>302</v>
      </c>
      <c r="R373" s="205">
        <v>400</v>
      </c>
      <c r="S373" s="202">
        <v>0</v>
      </c>
      <c r="T373" s="201">
        <v>0</v>
      </c>
      <c r="U373" s="207">
        <v>0</v>
      </c>
      <c r="V373" s="208">
        <v>0</v>
      </c>
      <c r="W373" s="195">
        <v>0</v>
      </c>
      <c r="X373" s="203">
        <v>0</v>
      </c>
      <c r="Y373" s="198">
        <v>0</v>
      </c>
      <c r="Z373" s="197">
        <v>0</v>
      </c>
      <c r="AA373" s="205">
        <v>400</v>
      </c>
      <c r="AB373" s="197">
        <v>0</v>
      </c>
      <c r="AC373" s="197">
        <v>0</v>
      </c>
      <c r="AD373" s="197">
        <v>0</v>
      </c>
    </row>
    <row r="374" spans="1:30" ht="57.6" x14ac:dyDescent="0.25">
      <c r="A374" s="196" t="s">
        <v>33</v>
      </c>
      <c r="B374" s="199" t="s">
        <v>805</v>
      </c>
      <c r="C374" s="199">
        <v>11510</v>
      </c>
      <c r="D374" s="199">
        <v>1</v>
      </c>
      <c r="E374" s="200" t="s">
        <v>6</v>
      </c>
      <c r="F374" s="199">
        <v>88</v>
      </c>
      <c r="G374" s="199" t="s">
        <v>14969</v>
      </c>
      <c r="H374" s="204">
        <v>26102</v>
      </c>
      <c r="I374" s="201" t="s">
        <v>14836</v>
      </c>
      <c r="J374" s="202" t="s">
        <v>9507</v>
      </c>
      <c r="K374" s="201" t="s">
        <v>9508</v>
      </c>
      <c r="L374" s="199" t="s">
        <v>849</v>
      </c>
      <c r="M374" s="199">
        <v>55</v>
      </c>
      <c r="N374" s="200"/>
      <c r="O374" s="199"/>
      <c r="P374" s="206">
        <v>100</v>
      </c>
      <c r="Q374" s="204" t="s">
        <v>302</v>
      </c>
      <c r="R374" s="205">
        <v>5500</v>
      </c>
      <c r="S374" s="202">
        <v>0</v>
      </c>
      <c r="T374" s="201">
        <v>0</v>
      </c>
      <c r="U374" s="207">
        <v>0</v>
      </c>
      <c r="V374" s="208">
        <v>0</v>
      </c>
      <c r="W374" s="195">
        <v>0</v>
      </c>
      <c r="X374" s="203">
        <v>0</v>
      </c>
      <c r="Y374" s="198">
        <v>0</v>
      </c>
      <c r="Z374" s="197">
        <v>0</v>
      </c>
      <c r="AA374" s="205">
        <v>5500</v>
      </c>
      <c r="AB374" s="197">
        <v>0</v>
      </c>
      <c r="AC374" s="197">
        <v>0</v>
      </c>
      <c r="AD374" s="197">
        <v>0</v>
      </c>
    </row>
    <row r="375" spans="1:30" ht="28.8" x14ac:dyDescent="0.25">
      <c r="A375" s="196" t="s">
        <v>33</v>
      </c>
      <c r="B375" s="199" t="s">
        <v>805</v>
      </c>
      <c r="C375" s="199">
        <v>11510</v>
      </c>
      <c r="D375" s="199">
        <v>1</v>
      </c>
      <c r="E375" s="200" t="s">
        <v>6</v>
      </c>
      <c r="F375" s="199">
        <v>88</v>
      </c>
      <c r="G375" s="199" t="s">
        <v>49</v>
      </c>
      <c r="H375" s="204">
        <v>24901</v>
      </c>
      <c r="I375" s="201" t="s">
        <v>14829</v>
      </c>
      <c r="J375" s="202"/>
      <c r="K375" s="201" t="s">
        <v>14829</v>
      </c>
      <c r="L375" s="199" t="s">
        <v>15114</v>
      </c>
      <c r="M375" s="199">
        <v>1</v>
      </c>
      <c r="N375" s="200"/>
      <c r="O375" s="199"/>
      <c r="P375" s="206">
        <v>1134.4100000000001</v>
      </c>
      <c r="Q375" s="204" t="s">
        <v>302</v>
      </c>
      <c r="R375" s="205">
        <v>1134.4100000000001</v>
      </c>
      <c r="S375" s="202">
        <v>0</v>
      </c>
      <c r="T375" s="201">
        <v>0</v>
      </c>
      <c r="U375" s="207">
        <v>0</v>
      </c>
      <c r="V375" s="208">
        <v>0</v>
      </c>
      <c r="W375" s="195">
        <v>0</v>
      </c>
      <c r="X375" s="203">
        <v>0</v>
      </c>
      <c r="Y375" s="198">
        <v>0</v>
      </c>
      <c r="Z375" s="197">
        <v>0</v>
      </c>
      <c r="AA375" s="205">
        <v>1134.4100000000001</v>
      </c>
      <c r="AB375" s="197">
        <v>0</v>
      </c>
      <c r="AC375" s="197">
        <v>0</v>
      </c>
      <c r="AD375" s="197">
        <v>0</v>
      </c>
    </row>
    <row r="376" spans="1:30" ht="26.4" x14ac:dyDescent="0.25">
      <c r="A376" s="196" t="s">
        <v>33</v>
      </c>
      <c r="B376" s="199" t="s">
        <v>805</v>
      </c>
      <c r="C376" s="199">
        <v>11510</v>
      </c>
      <c r="D376" s="199">
        <v>1</v>
      </c>
      <c r="E376" s="200" t="s">
        <v>6</v>
      </c>
      <c r="F376" s="199">
        <v>45</v>
      </c>
      <c r="G376" s="199" t="s">
        <v>14969</v>
      </c>
      <c r="H376" s="204">
        <v>21601</v>
      </c>
      <c r="I376" s="201" t="s">
        <v>14816</v>
      </c>
      <c r="J376" s="202"/>
      <c r="K376" s="201" t="s">
        <v>14816</v>
      </c>
      <c r="L376" s="199" t="s">
        <v>15114</v>
      </c>
      <c r="M376" s="199">
        <v>1</v>
      </c>
      <c r="N376" s="200"/>
      <c r="O376" s="199"/>
      <c r="P376" s="206">
        <v>879</v>
      </c>
      <c r="Q376" s="204" t="s">
        <v>180</v>
      </c>
      <c r="R376" s="205">
        <v>879</v>
      </c>
      <c r="S376" s="202">
        <v>0</v>
      </c>
      <c r="T376" s="201">
        <v>0</v>
      </c>
      <c r="U376" s="207">
        <v>0</v>
      </c>
      <c r="V376" s="208">
        <v>0</v>
      </c>
      <c r="W376" s="195">
        <v>0</v>
      </c>
      <c r="X376" s="203">
        <v>0</v>
      </c>
      <c r="Y376" s="198">
        <v>0</v>
      </c>
      <c r="Z376" s="197">
        <v>0</v>
      </c>
      <c r="AA376" s="205">
        <v>879</v>
      </c>
      <c r="AB376" s="197">
        <v>0</v>
      </c>
      <c r="AC376" s="197">
        <v>0</v>
      </c>
      <c r="AD376" s="197">
        <v>0</v>
      </c>
    </row>
    <row r="377" spans="1:30" ht="26.4" x14ac:dyDescent="0.25">
      <c r="A377" s="196" t="s">
        <v>33</v>
      </c>
      <c r="B377" s="199" t="s">
        <v>805</v>
      </c>
      <c r="C377" s="199">
        <v>11510</v>
      </c>
      <c r="D377" s="199">
        <v>1</v>
      </c>
      <c r="E377" s="200" t="s">
        <v>6</v>
      </c>
      <c r="F377" s="199">
        <v>88</v>
      </c>
      <c r="G377" s="199" t="s">
        <v>49</v>
      </c>
      <c r="H377" s="204">
        <v>21601</v>
      </c>
      <c r="I377" s="201" t="s">
        <v>14816</v>
      </c>
      <c r="J377" s="202"/>
      <c r="K377" s="201" t="s">
        <v>14816</v>
      </c>
      <c r="L377" s="199" t="s">
        <v>15114</v>
      </c>
      <c r="M377" s="199">
        <v>1</v>
      </c>
      <c r="N377" s="200"/>
      <c r="O377" s="199"/>
      <c r="P377" s="206">
        <v>866</v>
      </c>
      <c r="Q377" s="204" t="s">
        <v>180</v>
      </c>
      <c r="R377" s="205">
        <v>866</v>
      </c>
      <c r="S377" s="202">
        <v>0</v>
      </c>
      <c r="T377" s="201">
        <v>0</v>
      </c>
      <c r="U377" s="207">
        <v>0</v>
      </c>
      <c r="V377" s="208">
        <v>0</v>
      </c>
      <c r="W377" s="195">
        <v>0</v>
      </c>
      <c r="X377" s="203">
        <v>0</v>
      </c>
      <c r="Y377" s="198">
        <v>0</v>
      </c>
      <c r="Z377" s="197">
        <v>0</v>
      </c>
      <c r="AA377" s="205">
        <v>866</v>
      </c>
      <c r="AB377" s="197">
        <v>0</v>
      </c>
      <c r="AC377" s="197">
        <v>0</v>
      </c>
      <c r="AD377" s="197">
        <v>0</v>
      </c>
    </row>
    <row r="378" spans="1:30" ht="43.2" x14ac:dyDescent="0.25">
      <c r="A378" s="196" t="s">
        <v>33</v>
      </c>
      <c r="B378" s="199" t="s">
        <v>805</v>
      </c>
      <c r="C378" s="199">
        <v>11510</v>
      </c>
      <c r="D378" s="199">
        <v>1</v>
      </c>
      <c r="E378" s="200" t="s">
        <v>6</v>
      </c>
      <c r="F378" s="199">
        <v>45</v>
      </c>
      <c r="G378" s="199" t="s">
        <v>14969</v>
      </c>
      <c r="H378" s="204">
        <v>22104</v>
      </c>
      <c r="I378" s="201" t="s">
        <v>14818</v>
      </c>
      <c r="J378" s="202"/>
      <c r="K378" s="201" t="s">
        <v>14818</v>
      </c>
      <c r="L378" s="199" t="s">
        <v>15114</v>
      </c>
      <c r="M378" s="199">
        <v>1</v>
      </c>
      <c r="N378" s="200"/>
      <c r="O378" s="199"/>
      <c r="P378" s="206">
        <v>936</v>
      </c>
      <c r="Q378" s="204" t="s">
        <v>180</v>
      </c>
      <c r="R378" s="205">
        <v>936</v>
      </c>
      <c r="S378" s="202">
        <v>0</v>
      </c>
      <c r="T378" s="201">
        <v>0</v>
      </c>
      <c r="U378" s="207">
        <v>0</v>
      </c>
      <c r="V378" s="208">
        <v>0</v>
      </c>
      <c r="W378" s="195">
        <v>0</v>
      </c>
      <c r="X378" s="203">
        <v>0</v>
      </c>
      <c r="Y378" s="198">
        <v>0</v>
      </c>
      <c r="Z378" s="197">
        <v>0</v>
      </c>
      <c r="AA378" s="205">
        <v>936</v>
      </c>
      <c r="AB378" s="197">
        <v>0</v>
      </c>
      <c r="AC378" s="197">
        <v>0</v>
      </c>
      <c r="AD378" s="197">
        <v>0</v>
      </c>
    </row>
    <row r="379" spans="1:30" ht="43.2" x14ac:dyDescent="0.25">
      <c r="A379" s="196" t="s">
        <v>33</v>
      </c>
      <c r="B379" s="199" t="s">
        <v>805</v>
      </c>
      <c r="C379" s="199">
        <v>11510</v>
      </c>
      <c r="D379" s="199">
        <v>1</v>
      </c>
      <c r="E379" s="200" t="s">
        <v>6</v>
      </c>
      <c r="F379" s="199">
        <v>45</v>
      </c>
      <c r="G379" s="199" t="s">
        <v>3</v>
      </c>
      <c r="H379" s="204">
        <v>22104</v>
      </c>
      <c r="I379" s="201" t="s">
        <v>14818</v>
      </c>
      <c r="J379" s="202"/>
      <c r="K379" s="201" t="s">
        <v>14818</v>
      </c>
      <c r="L379" s="199" t="s">
        <v>15114</v>
      </c>
      <c r="M379" s="199">
        <v>1</v>
      </c>
      <c r="N379" s="200"/>
      <c r="O379" s="199"/>
      <c r="P379" s="206">
        <v>1837</v>
      </c>
      <c r="Q379" s="204" t="s">
        <v>302</v>
      </c>
      <c r="R379" s="205">
        <v>1837</v>
      </c>
      <c r="S379" s="202">
        <v>0</v>
      </c>
      <c r="T379" s="201">
        <v>0</v>
      </c>
      <c r="U379" s="207">
        <v>0</v>
      </c>
      <c r="V379" s="208">
        <v>0</v>
      </c>
      <c r="W379" s="195">
        <v>0</v>
      </c>
      <c r="X379" s="203">
        <v>0</v>
      </c>
      <c r="Y379" s="198">
        <v>0</v>
      </c>
      <c r="Z379" s="197">
        <v>0</v>
      </c>
      <c r="AA379" s="205">
        <v>1837</v>
      </c>
      <c r="AB379" s="197">
        <v>0</v>
      </c>
      <c r="AC379" s="197">
        <v>0</v>
      </c>
      <c r="AD379" s="197">
        <v>0</v>
      </c>
    </row>
    <row r="380" spans="1:30" ht="26.4" x14ac:dyDescent="0.25">
      <c r="A380" s="196" t="s">
        <v>33</v>
      </c>
      <c r="B380" s="199" t="s">
        <v>805</v>
      </c>
      <c r="C380" s="199">
        <v>51318</v>
      </c>
      <c r="D380" s="199">
        <v>1</v>
      </c>
      <c r="E380" s="200" t="s">
        <v>5</v>
      </c>
      <c r="F380" s="199">
        <v>44</v>
      </c>
      <c r="G380" s="199" t="s">
        <v>3</v>
      </c>
      <c r="H380" s="204">
        <v>31801</v>
      </c>
      <c r="I380" s="201" t="s">
        <v>14858</v>
      </c>
      <c r="J380" s="202"/>
      <c r="K380" s="201" t="s">
        <v>14858</v>
      </c>
      <c r="L380" s="199" t="s">
        <v>15114</v>
      </c>
      <c r="M380" s="199">
        <v>1</v>
      </c>
      <c r="N380" s="200"/>
      <c r="O380" s="199"/>
      <c r="P380" s="206">
        <v>619.35</v>
      </c>
      <c r="Q380" s="204" t="s">
        <v>302</v>
      </c>
      <c r="R380" s="205">
        <v>619.35</v>
      </c>
      <c r="S380" s="202">
        <v>0</v>
      </c>
      <c r="T380" s="201">
        <v>0</v>
      </c>
      <c r="U380" s="207">
        <v>0</v>
      </c>
      <c r="V380" s="208">
        <v>0</v>
      </c>
      <c r="W380" s="195">
        <v>0</v>
      </c>
      <c r="X380" s="203">
        <v>0</v>
      </c>
      <c r="Y380" s="198">
        <v>0</v>
      </c>
      <c r="Z380" s="197">
        <v>0</v>
      </c>
      <c r="AA380" s="205">
        <v>619.35</v>
      </c>
      <c r="AB380" s="197">
        <v>0</v>
      </c>
      <c r="AC380" s="197">
        <v>0</v>
      </c>
      <c r="AD380" s="197">
        <v>0</v>
      </c>
    </row>
    <row r="381" spans="1:30" ht="43.2" x14ac:dyDescent="0.25">
      <c r="A381" s="196" t="s">
        <v>33</v>
      </c>
      <c r="B381" s="199" t="s">
        <v>805</v>
      </c>
      <c r="C381" s="199">
        <v>11510</v>
      </c>
      <c r="D381" s="199">
        <v>1</v>
      </c>
      <c r="E381" s="200" t="s">
        <v>2</v>
      </c>
      <c r="F381" s="199">
        <v>1</v>
      </c>
      <c r="G381" s="199" t="s">
        <v>3</v>
      </c>
      <c r="H381" s="204">
        <v>22104</v>
      </c>
      <c r="I381" s="201" t="s">
        <v>14818</v>
      </c>
      <c r="J381" s="202"/>
      <c r="K381" s="201" t="s">
        <v>14818</v>
      </c>
      <c r="L381" s="199" t="s">
        <v>15114</v>
      </c>
      <c r="M381" s="199">
        <v>1</v>
      </c>
      <c r="N381" s="200"/>
      <c r="O381" s="199"/>
      <c r="P381" s="206">
        <v>385</v>
      </c>
      <c r="Q381" s="204" t="s">
        <v>302</v>
      </c>
      <c r="R381" s="205">
        <v>385</v>
      </c>
      <c r="S381" s="202">
        <v>0</v>
      </c>
      <c r="T381" s="201">
        <v>0</v>
      </c>
      <c r="U381" s="207">
        <v>0</v>
      </c>
      <c r="V381" s="208">
        <v>0</v>
      </c>
      <c r="W381" s="195">
        <v>0</v>
      </c>
      <c r="X381" s="203">
        <v>0</v>
      </c>
      <c r="Y381" s="198">
        <v>0</v>
      </c>
      <c r="Z381" s="197">
        <v>0</v>
      </c>
      <c r="AA381" s="205">
        <v>385</v>
      </c>
      <c r="AB381" s="197">
        <v>0</v>
      </c>
      <c r="AC381" s="197">
        <v>0</v>
      </c>
      <c r="AD381" s="197">
        <v>0</v>
      </c>
    </row>
    <row r="382" spans="1:30" ht="43.2" x14ac:dyDescent="0.25">
      <c r="A382" s="196" t="s">
        <v>33</v>
      </c>
      <c r="B382" s="199" t="s">
        <v>805</v>
      </c>
      <c r="C382" s="199">
        <v>11510</v>
      </c>
      <c r="D382" s="199">
        <v>1</v>
      </c>
      <c r="E382" s="200" t="s">
        <v>5</v>
      </c>
      <c r="F382" s="199">
        <v>44</v>
      </c>
      <c r="G382" s="199" t="s">
        <v>3</v>
      </c>
      <c r="H382" s="204">
        <v>22104</v>
      </c>
      <c r="I382" s="201" t="s">
        <v>14818</v>
      </c>
      <c r="J382" s="202"/>
      <c r="K382" s="201" t="s">
        <v>14818</v>
      </c>
      <c r="L382" s="199" t="s">
        <v>15114</v>
      </c>
      <c r="M382" s="199">
        <v>1</v>
      </c>
      <c r="N382" s="200"/>
      <c r="O382" s="199"/>
      <c r="P382" s="206">
        <v>525</v>
      </c>
      <c r="Q382" s="204" t="s">
        <v>302</v>
      </c>
      <c r="R382" s="205">
        <v>525</v>
      </c>
      <c r="S382" s="202">
        <v>0</v>
      </c>
      <c r="T382" s="201">
        <v>0</v>
      </c>
      <c r="U382" s="207">
        <v>0</v>
      </c>
      <c r="V382" s="208">
        <v>0</v>
      </c>
      <c r="W382" s="195">
        <v>0</v>
      </c>
      <c r="X382" s="203">
        <v>0</v>
      </c>
      <c r="Y382" s="198">
        <v>0</v>
      </c>
      <c r="Z382" s="197">
        <v>0</v>
      </c>
      <c r="AA382" s="205">
        <v>525</v>
      </c>
      <c r="AB382" s="197">
        <v>0</v>
      </c>
      <c r="AC382" s="197">
        <v>0</v>
      </c>
      <c r="AD382" s="197">
        <v>0</v>
      </c>
    </row>
    <row r="383" spans="1:30" ht="26.4" x14ac:dyDescent="0.25">
      <c r="A383" s="196" t="s">
        <v>33</v>
      </c>
      <c r="B383" s="199" t="s">
        <v>805</v>
      </c>
      <c r="C383" s="199">
        <v>51319</v>
      </c>
      <c r="D383" s="199">
        <v>1</v>
      </c>
      <c r="E383" s="200" t="s">
        <v>2</v>
      </c>
      <c r="F383" s="199">
        <v>1</v>
      </c>
      <c r="G383" s="199" t="s">
        <v>3</v>
      </c>
      <c r="H383" s="204">
        <v>33602</v>
      </c>
      <c r="I383" s="201" t="s">
        <v>14876</v>
      </c>
      <c r="J383" s="202"/>
      <c r="K383" s="201" t="s">
        <v>14876</v>
      </c>
      <c r="L383" s="199" t="s">
        <v>15114</v>
      </c>
      <c r="M383" s="199">
        <v>1</v>
      </c>
      <c r="N383" s="200"/>
      <c r="O383" s="199"/>
      <c r="P383" s="206">
        <v>4794</v>
      </c>
      <c r="Q383" s="204" t="s">
        <v>302</v>
      </c>
      <c r="R383" s="205">
        <v>4794</v>
      </c>
      <c r="S383" s="202">
        <v>0</v>
      </c>
      <c r="T383" s="201">
        <v>0</v>
      </c>
      <c r="U383" s="207">
        <v>0</v>
      </c>
      <c r="V383" s="208">
        <v>0</v>
      </c>
      <c r="W383" s="195">
        <v>0</v>
      </c>
      <c r="X383" s="203">
        <v>0</v>
      </c>
      <c r="Y383" s="198">
        <v>0</v>
      </c>
      <c r="Z383" s="197">
        <v>0</v>
      </c>
      <c r="AA383" s="205">
        <v>4794</v>
      </c>
      <c r="AB383" s="197">
        <v>0</v>
      </c>
      <c r="AC383" s="197">
        <v>0</v>
      </c>
      <c r="AD383" s="197">
        <v>0</v>
      </c>
    </row>
    <row r="384" spans="1:30" ht="26.4" x14ac:dyDescent="0.25">
      <c r="A384" s="196" t="s">
        <v>33</v>
      </c>
      <c r="B384" s="199" t="s">
        <v>805</v>
      </c>
      <c r="C384" s="199">
        <v>51319</v>
      </c>
      <c r="D384" s="199">
        <v>1</v>
      </c>
      <c r="E384" s="200" t="s">
        <v>6</v>
      </c>
      <c r="F384" s="199">
        <v>45</v>
      </c>
      <c r="G384" s="199" t="s">
        <v>14969</v>
      </c>
      <c r="H384" s="204">
        <v>33602</v>
      </c>
      <c r="I384" s="201" t="s">
        <v>14876</v>
      </c>
      <c r="J384" s="202"/>
      <c r="K384" s="201" t="s">
        <v>14876</v>
      </c>
      <c r="L384" s="199" t="s">
        <v>15114</v>
      </c>
      <c r="M384" s="199">
        <v>1</v>
      </c>
      <c r="N384" s="200"/>
      <c r="O384" s="199"/>
      <c r="P384" s="206">
        <v>600</v>
      </c>
      <c r="Q384" s="204" t="s">
        <v>302</v>
      </c>
      <c r="R384" s="205">
        <v>600</v>
      </c>
      <c r="S384" s="202">
        <v>0</v>
      </c>
      <c r="T384" s="201">
        <v>0</v>
      </c>
      <c r="U384" s="207">
        <v>0</v>
      </c>
      <c r="V384" s="208">
        <v>0</v>
      </c>
      <c r="W384" s="195">
        <v>0</v>
      </c>
      <c r="X384" s="203">
        <v>0</v>
      </c>
      <c r="Y384" s="198">
        <v>0</v>
      </c>
      <c r="Z384" s="197">
        <v>0</v>
      </c>
      <c r="AA384" s="205">
        <v>600</v>
      </c>
      <c r="AB384" s="197">
        <v>0</v>
      </c>
      <c r="AC384" s="197">
        <v>0</v>
      </c>
      <c r="AD384" s="197">
        <v>0</v>
      </c>
    </row>
    <row r="385" spans="1:30" ht="26.4" x14ac:dyDescent="0.25">
      <c r="A385" s="196" t="s">
        <v>33</v>
      </c>
      <c r="B385" s="199" t="s">
        <v>805</v>
      </c>
      <c r="C385" s="199">
        <v>51347</v>
      </c>
      <c r="D385" s="199">
        <v>1</v>
      </c>
      <c r="E385" s="200" t="s">
        <v>5</v>
      </c>
      <c r="F385" s="199">
        <v>44</v>
      </c>
      <c r="G385" s="199" t="s">
        <v>14978</v>
      </c>
      <c r="H385" s="204">
        <v>34701</v>
      </c>
      <c r="I385" s="201" t="s">
        <v>14884</v>
      </c>
      <c r="J385" s="202"/>
      <c r="K385" s="201" t="s">
        <v>14884</v>
      </c>
      <c r="L385" s="199" t="s">
        <v>15114</v>
      </c>
      <c r="M385" s="199">
        <v>1</v>
      </c>
      <c r="N385" s="200"/>
      <c r="O385" s="199"/>
      <c r="P385" s="206">
        <v>10000</v>
      </c>
      <c r="Q385" s="204" t="s">
        <v>302</v>
      </c>
      <c r="R385" s="205">
        <v>10000</v>
      </c>
      <c r="S385" s="202">
        <v>0</v>
      </c>
      <c r="T385" s="201">
        <v>0</v>
      </c>
      <c r="U385" s="207">
        <v>0</v>
      </c>
      <c r="V385" s="208">
        <v>0</v>
      </c>
      <c r="W385" s="195">
        <v>0</v>
      </c>
      <c r="X385" s="203">
        <v>0</v>
      </c>
      <c r="Y385" s="198">
        <v>0</v>
      </c>
      <c r="Z385" s="197">
        <v>0</v>
      </c>
      <c r="AA385" s="205">
        <v>10000</v>
      </c>
      <c r="AB385" s="197">
        <v>0</v>
      </c>
      <c r="AC385" s="197">
        <v>0</v>
      </c>
      <c r="AD385" s="197">
        <v>0</v>
      </c>
    </row>
    <row r="386" spans="1:30" ht="26.4" x14ac:dyDescent="0.25">
      <c r="A386" s="196" t="s">
        <v>33</v>
      </c>
      <c r="B386" s="199" t="s">
        <v>805</v>
      </c>
      <c r="C386" s="199">
        <v>51347</v>
      </c>
      <c r="D386" s="199">
        <v>1</v>
      </c>
      <c r="E386" s="200" t="s">
        <v>2</v>
      </c>
      <c r="F386" s="199">
        <v>1</v>
      </c>
      <c r="G386" s="199" t="s">
        <v>3</v>
      </c>
      <c r="H386" s="204">
        <v>34701</v>
      </c>
      <c r="I386" s="201" t="s">
        <v>14884</v>
      </c>
      <c r="J386" s="202"/>
      <c r="K386" s="201" t="s">
        <v>14884</v>
      </c>
      <c r="L386" s="199" t="s">
        <v>15114</v>
      </c>
      <c r="M386" s="199">
        <v>1</v>
      </c>
      <c r="N386" s="200"/>
      <c r="O386" s="199"/>
      <c r="P386" s="206">
        <v>3340</v>
      </c>
      <c r="Q386" s="204" t="s">
        <v>302</v>
      </c>
      <c r="R386" s="205">
        <v>3340</v>
      </c>
      <c r="S386" s="202">
        <v>0</v>
      </c>
      <c r="T386" s="201">
        <v>0</v>
      </c>
      <c r="U386" s="207">
        <v>0</v>
      </c>
      <c r="V386" s="208">
        <v>0</v>
      </c>
      <c r="W386" s="195">
        <v>0</v>
      </c>
      <c r="X386" s="203">
        <v>0</v>
      </c>
      <c r="Y386" s="198">
        <v>0</v>
      </c>
      <c r="Z386" s="197">
        <v>0</v>
      </c>
      <c r="AA386" s="205">
        <v>3340</v>
      </c>
      <c r="AB386" s="197">
        <v>0</v>
      </c>
      <c r="AC386" s="197">
        <v>0</v>
      </c>
      <c r="AD386" s="197">
        <v>0</v>
      </c>
    </row>
    <row r="387" spans="1:30" ht="28.8" x14ac:dyDescent="0.25">
      <c r="A387" s="196" t="s">
        <v>33</v>
      </c>
      <c r="B387" s="199" t="s">
        <v>805</v>
      </c>
      <c r="C387" s="199">
        <v>11510</v>
      </c>
      <c r="D387" s="199">
        <v>1</v>
      </c>
      <c r="E387" s="200" t="s">
        <v>6</v>
      </c>
      <c r="F387" s="199">
        <v>45</v>
      </c>
      <c r="G387" s="199" t="s">
        <v>14977</v>
      </c>
      <c r="H387" s="204">
        <v>24901</v>
      </c>
      <c r="I387" s="201" t="s">
        <v>14829</v>
      </c>
      <c r="J387" s="202"/>
      <c r="K387" s="201" t="s">
        <v>14829</v>
      </c>
      <c r="L387" s="199" t="s">
        <v>15114</v>
      </c>
      <c r="M387" s="199">
        <v>1</v>
      </c>
      <c r="N387" s="200"/>
      <c r="O387" s="199"/>
      <c r="P387" s="206">
        <v>1020.97</v>
      </c>
      <c r="Q387" s="204" t="s">
        <v>302</v>
      </c>
      <c r="R387" s="205">
        <v>1020.97</v>
      </c>
      <c r="S387" s="202">
        <v>0</v>
      </c>
      <c r="T387" s="201">
        <v>0</v>
      </c>
      <c r="U387" s="207">
        <v>0</v>
      </c>
      <c r="V387" s="208">
        <v>0</v>
      </c>
      <c r="W387" s="195">
        <v>0</v>
      </c>
      <c r="X387" s="203">
        <v>0</v>
      </c>
      <c r="Y387" s="198">
        <v>0</v>
      </c>
      <c r="Z387" s="197">
        <v>0</v>
      </c>
      <c r="AA387" s="205">
        <v>1020.97</v>
      </c>
      <c r="AB387" s="197">
        <v>0</v>
      </c>
      <c r="AC387" s="197">
        <v>0</v>
      </c>
      <c r="AD387" s="197">
        <v>0</v>
      </c>
    </row>
    <row r="388" spans="1:30" ht="26.4" x14ac:dyDescent="0.25">
      <c r="A388" s="196" t="s">
        <v>33</v>
      </c>
      <c r="B388" s="199" t="s">
        <v>805</v>
      </c>
      <c r="C388" s="199">
        <v>11510</v>
      </c>
      <c r="D388" s="199">
        <v>1</v>
      </c>
      <c r="E388" s="200" t="s">
        <v>6</v>
      </c>
      <c r="F388" s="199">
        <v>45</v>
      </c>
      <c r="G388" s="199" t="s">
        <v>14969</v>
      </c>
      <c r="H388" s="204">
        <v>21101</v>
      </c>
      <c r="I388" s="201" t="s">
        <v>14811</v>
      </c>
      <c r="J388" s="202" t="s">
        <v>63</v>
      </c>
      <c r="K388" s="201" t="s">
        <v>64</v>
      </c>
      <c r="L388" s="199" t="s">
        <v>108</v>
      </c>
      <c r="M388" s="199">
        <v>1</v>
      </c>
      <c r="N388" s="200"/>
      <c r="O388" s="199"/>
      <c r="P388" s="206">
        <v>100.69</v>
      </c>
      <c r="Q388" s="204" t="s">
        <v>302</v>
      </c>
      <c r="R388" s="205">
        <v>100.69</v>
      </c>
      <c r="S388" s="202">
        <v>0</v>
      </c>
      <c r="T388" s="201">
        <v>0</v>
      </c>
      <c r="U388" s="207">
        <v>0</v>
      </c>
      <c r="V388" s="208">
        <v>0</v>
      </c>
      <c r="W388" s="195">
        <v>0</v>
      </c>
      <c r="X388" s="203">
        <v>0</v>
      </c>
      <c r="Y388" s="198">
        <v>0</v>
      </c>
      <c r="Z388" s="197">
        <v>0</v>
      </c>
      <c r="AA388" s="205">
        <v>100.69</v>
      </c>
      <c r="AB388" s="197">
        <v>0</v>
      </c>
      <c r="AC388" s="197">
        <v>0</v>
      </c>
      <c r="AD388" s="197">
        <v>0</v>
      </c>
    </row>
    <row r="389" spans="1:30" ht="26.4" x14ac:dyDescent="0.25">
      <c r="A389" s="196" t="s">
        <v>33</v>
      </c>
      <c r="B389" s="199" t="s">
        <v>805</v>
      </c>
      <c r="C389" s="199">
        <v>11510</v>
      </c>
      <c r="D389" s="199">
        <v>1</v>
      </c>
      <c r="E389" s="200" t="s">
        <v>6</v>
      </c>
      <c r="F389" s="199">
        <v>45</v>
      </c>
      <c r="G389" s="199" t="s">
        <v>15115</v>
      </c>
      <c r="H389" s="204">
        <v>21101</v>
      </c>
      <c r="I389" s="201" t="s">
        <v>14811</v>
      </c>
      <c r="J389" s="202" t="s">
        <v>63</v>
      </c>
      <c r="K389" s="201" t="s">
        <v>64</v>
      </c>
      <c r="L389" s="199" t="s">
        <v>108</v>
      </c>
      <c r="M389" s="199">
        <v>12</v>
      </c>
      <c r="N389" s="200"/>
      <c r="O389" s="199"/>
      <c r="P389" s="206">
        <v>100.69</v>
      </c>
      <c r="Q389" s="204" t="s">
        <v>302</v>
      </c>
      <c r="R389" s="205">
        <v>1208.28</v>
      </c>
      <c r="S389" s="202">
        <v>0</v>
      </c>
      <c r="T389" s="201">
        <v>0</v>
      </c>
      <c r="U389" s="207">
        <v>0</v>
      </c>
      <c r="V389" s="208">
        <v>0</v>
      </c>
      <c r="W389" s="195">
        <v>0</v>
      </c>
      <c r="X389" s="203">
        <v>0</v>
      </c>
      <c r="Y389" s="198">
        <v>0</v>
      </c>
      <c r="Z389" s="197">
        <v>0</v>
      </c>
      <c r="AA389" s="205">
        <v>1208.28</v>
      </c>
      <c r="AB389" s="197">
        <v>0</v>
      </c>
      <c r="AC389" s="197">
        <v>0</v>
      </c>
      <c r="AD389" s="197">
        <v>0</v>
      </c>
    </row>
    <row r="390" spans="1:30" ht="26.4" x14ac:dyDescent="0.25">
      <c r="A390" s="196" t="s">
        <v>33</v>
      </c>
      <c r="B390" s="199" t="s">
        <v>805</v>
      </c>
      <c r="C390" s="199">
        <v>51314</v>
      </c>
      <c r="D390" s="199">
        <v>1</v>
      </c>
      <c r="E390" s="200" t="s">
        <v>8</v>
      </c>
      <c r="F390" s="199">
        <v>67</v>
      </c>
      <c r="G390" s="199" t="s">
        <v>9</v>
      </c>
      <c r="H390" s="204">
        <v>31602</v>
      </c>
      <c r="I390" s="201" t="s">
        <v>14795</v>
      </c>
      <c r="J390" s="202"/>
      <c r="K390" s="201" t="s">
        <v>14795</v>
      </c>
      <c r="L390" s="199" t="s">
        <v>15114</v>
      </c>
      <c r="M390" s="199">
        <v>1</v>
      </c>
      <c r="N390" s="200"/>
      <c r="O390" s="199"/>
      <c r="P390" s="206">
        <v>559</v>
      </c>
      <c r="Q390" s="204" t="s">
        <v>302</v>
      </c>
      <c r="R390" s="205">
        <v>559</v>
      </c>
      <c r="S390" s="202">
        <v>0</v>
      </c>
      <c r="T390" s="201">
        <v>0</v>
      </c>
      <c r="U390" s="207">
        <v>0</v>
      </c>
      <c r="V390" s="208">
        <v>0</v>
      </c>
      <c r="W390" s="195">
        <v>0</v>
      </c>
      <c r="X390" s="203">
        <v>0</v>
      </c>
      <c r="Y390" s="198">
        <v>0</v>
      </c>
      <c r="Z390" s="197">
        <v>0</v>
      </c>
      <c r="AA390" s="205">
        <v>559</v>
      </c>
      <c r="AB390" s="197">
        <v>0</v>
      </c>
      <c r="AC390" s="197">
        <v>0</v>
      </c>
      <c r="AD390" s="197">
        <v>0</v>
      </c>
    </row>
    <row r="391" spans="1:30" ht="28.8" x14ac:dyDescent="0.25">
      <c r="A391" s="196" t="s">
        <v>33</v>
      </c>
      <c r="B391" s="199" t="s">
        <v>805</v>
      </c>
      <c r="C391" s="199">
        <v>51352</v>
      </c>
      <c r="D391" s="199">
        <v>1</v>
      </c>
      <c r="E391" s="200" t="s">
        <v>2</v>
      </c>
      <c r="F391" s="199">
        <v>1</v>
      </c>
      <c r="G391" s="199" t="s">
        <v>3</v>
      </c>
      <c r="H391" s="204">
        <v>35201</v>
      </c>
      <c r="I391" s="201" t="s">
        <v>14887</v>
      </c>
      <c r="J391" s="202"/>
      <c r="K391" s="201" t="s">
        <v>14887</v>
      </c>
      <c r="L391" s="199" t="s">
        <v>15114</v>
      </c>
      <c r="M391" s="199">
        <v>1</v>
      </c>
      <c r="N391" s="200"/>
      <c r="O391" s="199"/>
      <c r="P391" s="206">
        <v>4002</v>
      </c>
      <c r="Q391" s="204" t="s">
        <v>302</v>
      </c>
      <c r="R391" s="205">
        <v>4002</v>
      </c>
      <c r="S391" s="202">
        <v>0</v>
      </c>
      <c r="T391" s="201">
        <v>0</v>
      </c>
      <c r="U391" s="207">
        <v>0</v>
      </c>
      <c r="V391" s="208">
        <v>0</v>
      </c>
      <c r="W391" s="195">
        <v>0</v>
      </c>
      <c r="X391" s="203">
        <v>0</v>
      </c>
      <c r="Y391" s="198">
        <v>0</v>
      </c>
      <c r="Z391" s="197">
        <v>0</v>
      </c>
      <c r="AA391" s="205">
        <v>4002</v>
      </c>
      <c r="AB391" s="197">
        <v>0</v>
      </c>
      <c r="AC391" s="197">
        <v>0</v>
      </c>
      <c r="AD391" s="197">
        <v>0</v>
      </c>
    </row>
    <row r="392" spans="1:30" ht="26.4" x14ac:dyDescent="0.25">
      <c r="A392" s="196" t="s">
        <v>33</v>
      </c>
      <c r="B392" s="199" t="s">
        <v>805</v>
      </c>
      <c r="C392" s="199">
        <v>51313</v>
      </c>
      <c r="D392" s="199">
        <v>1</v>
      </c>
      <c r="E392" s="200" t="s">
        <v>2</v>
      </c>
      <c r="F392" s="199">
        <v>1</v>
      </c>
      <c r="G392" s="199" t="s">
        <v>9</v>
      </c>
      <c r="H392" s="204">
        <v>31301</v>
      </c>
      <c r="I392" s="201" t="s">
        <v>834</v>
      </c>
      <c r="J392" s="202"/>
      <c r="K392" s="201" t="s">
        <v>834</v>
      </c>
      <c r="L392" s="199" t="s">
        <v>15114</v>
      </c>
      <c r="M392" s="199">
        <v>1</v>
      </c>
      <c r="N392" s="200"/>
      <c r="O392" s="199"/>
      <c r="P392" s="206">
        <v>2085.08</v>
      </c>
      <c r="Q392" s="204" t="s">
        <v>302</v>
      </c>
      <c r="R392" s="205">
        <v>2085.08</v>
      </c>
      <c r="S392" s="202">
        <v>0</v>
      </c>
      <c r="T392" s="201">
        <v>0</v>
      </c>
      <c r="U392" s="207">
        <v>0</v>
      </c>
      <c r="V392" s="208">
        <v>0</v>
      </c>
      <c r="W392" s="195">
        <v>0</v>
      </c>
      <c r="X392" s="203">
        <v>0</v>
      </c>
      <c r="Y392" s="198">
        <v>0</v>
      </c>
      <c r="Z392" s="197">
        <v>0</v>
      </c>
      <c r="AA392" s="205">
        <v>2085.08</v>
      </c>
      <c r="AB392" s="197">
        <v>0</v>
      </c>
      <c r="AC392" s="197">
        <v>0</v>
      </c>
      <c r="AD392" s="197">
        <v>0</v>
      </c>
    </row>
    <row r="393" spans="1:30" ht="28.8" x14ac:dyDescent="0.25">
      <c r="A393" s="196" t="s">
        <v>33</v>
      </c>
      <c r="B393" s="199" t="s">
        <v>805</v>
      </c>
      <c r="C393" s="199">
        <v>51351</v>
      </c>
      <c r="D393" s="199">
        <v>1</v>
      </c>
      <c r="E393" s="200" t="s">
        <v>4</v>
      </c>
      <c r="F393" s="199">
        <v>43</v>
      </c>
      <c r="G393" s="199" t="s">
        <v>15001</v>
      </c>
      <c r="H393" s="204">
        <v>35101</v>
      </c>
      <c r="I393" s="201" t="s">
        <v>14886</v>
      </c>
      <c r="J393" s="202"/>
      <c r="K393" s="201" t="s">
        <v>14886</v>
      </c>
      <c r="L393" s="199" t="s">
        <v>15114</v>
      </c>
      <c r="M393" s="199">
        <v>1</v>
      </c>
      <c r="N393" s="200"/>
      <c r="O393" s="199"/>
      <c r="P393" s="206">
        <v>37589.800000000003</v>
      </c>
      <c r="Q393" s="204" t="s">
        <v>302</v>
      </c>
      <c r="R393" s="205">
        <v>37589.800000000003</v>
      </c>
      <c r="S393" s="202">
        <v>0</v>
      </c>
      <c r="T393" s="201">
        <v>0</v>
      </c>
      <c r="U393" s="207">
        <v>0</v>
      </c>
      <c r="V393" s="208">
        <v>0</v>
      </c>
      <c r="W393" s="195">
        <v>0</v>
      </c>
      <c r="X393" s="203">
        <v>0</v>
      </c>
      <c r="Y393" s="198">
        <v>0</v>
      </c>
      <c r="Z393" s="197">
        <v>0</v>
      </c>
      <c r="AA393" s="205">
        <v>37589.800000000003</v>
      </c>
      <c r="AB393" s="197">
        <v>0</v>
      </c>
      <c r="AC393" s="197">
        <v>0</v>
      </c>
      <c r="AD393" s="197">
        <v>0</v>
      </c>
    </row>
    <row r="394" spans="1:30" ht="43.2" x14ac:dyDescent="0.25">
      <c r="A394" s="196" t="s">
        <v>33</v>
      </c>
      <c r="B394" s="199" t="s">
        <v>805</v>
      </c>
      <c r="C394" s="199">
        <v>11510</v>
      </c>
      <c r="D394" s="199">
        <v>1</v>
      </c>
      <c r="E394" s="200" t="s">
        <v>6</v>
      </c>
      <c r="F394" s="199">
        <v>45</v>
      </c>
      <c r="G394" s="199" t="s">
        <v>14969</v>
      </c>
      <c r="H394" s="204">
        <v>21401</v>
      </c>
      <c r="I394" s="201" t="s">
        <v>14791</v>
      </c>
      <c r="J394" s="202"/>
      <c r="K394" s="201" t="s">
        <v>14791</v>
      </c>
      <c r="L394" s="199" t="s">
        <v>15114</v>
      </c>
      <c r="M394" s="199">
        <v>1</v>
      </c>
      <c r="N394" s="200"/>
      <c r="O394" s="199"/>
      <c r="P394" s="206">
        <v>1499</v>
      </c>
      <c r="Q394" s="204" t="s">
        <v>302</v>
      </c>
      <c r="R394" s="205">
        <v>1499</v>
      </c>
      <c r="S394" s="202">
        <v>0</v>
      </c>
      <c r="T394" s="201">
        <v>0</v>
      </c>
      <c r="U394" s="207">
        <v>0</v>
      </c>
      <c r="V394" s="208">
        <v>0</v>
      </c>
      <c r="W394" s="195">
        <v>0</v>
      </c>
      <c r="X394" s="203">
        <v>0</v>
      </c>
      <c r="Y394" s="198">
        <v>0</v>
      </c>
      <c r="Z394" s="197">
        <v>0</v>
      </c>
      <c r="AA394" s="205">
        <v>1499</v>
      </c>
      <c r="AB394" s="197">
        <v>0</v>
      </c>
      <c r="AC394" s="197">
        <v>0</v>
      </c>
      <c r="AD394" s="197">
        <v>0</v>
      </c>
    </row>
    <row r="395" spans="1:30" ht="26.4" x14ac:dyDescent="0.25">
      <c r="A395" s="196" t="s">
        <v>33</v>
      </c>
      <c r="B395" s="199" t="s">
        <v>805</v>
      </c>
      <c r="C395" s="199">
        <v>11510</v>
      </c>
      <c r="D395" s="199">
        <v>1</v>
      </c>
      <c r="E395" s="200" t="s">
        <v>6</v>
      </c>
      <c r="F395" s="199">
        <v>88</v>
      </c>
      <c r="G395" s="199" t="s">
        <v>49</v>
      </c>
      <c r="H395" s="204">
        <v>24601</v>
      </c>
      <c r="I395" s="201" t="s">
        <v>14826</v>
      </c>
      <c r="J395" s="202"/>
      <c r="K395" s="201" t="s">
        <v>14826</v>
      </c>
      <c r="L395" s="199" t="s">
        <v>15114</v>
      </c>
      <c r="M395" s="199">
        <v>1</v>
      </c>
      <c r="N395" s="200"/>
      <c r="O395" s="199"/>
      <c r="P395" s="206">
        <v>731</v>
      </c>
      <c r="Q395" s="204" t="s">
        <v>302</v>
      </c>
      <c r="R395" s="205">
        <v>731</v>
      </c>
      <c r="S395" s="202">
        <v>0</v>
      </c>
      <c r="T395" s="201">
        <v>0</v>
      </c>
      <c r="U395" s="207">
        <v>0</v>
      </c>
      <c r="V395" s="208">
        <v>0</v>
      </c>
      <c r="W395" s="195">
        <v>0</v>
      </c>
      <c r="X395" s="203">
        <v>0</v>
      </c>
      <c r="Y395" s="198">
        <v>0</v>
      </c>
      <c r="Z395" s="197">
        <v>0</v>
      </c>
      <c r="AA395" s="205">
        <v>731</v>
      </c>
      <c r="AB395" s="197">
        <v>0</v>
      </c>
      <c r="AC395" s="197">
        <v>0</v>
      </c>
      <c r="AD395" s="197">
        <v>0</v>
      </c>
    </row>
    <row r="396" spans="1:30" ht="26.4" x14ac:dyDescent="0.25">
      <c r="A396" s="196" t="s">
        <v>33</v>
      </c>
      <c r="B396" s="199" t="s">
        <v>805</v>
      </c>
      <c r="C396" s="199">
        <v>11510</v>
      </c>
      <c r="D396" s="199">
        <v>1</v>
      </c>
      <c r="E396" s="200" t="s">
        <v>6</v>
      </c>
      <c r="F396" s="199">
        <v>88</v>
      </c>
      <c r="G396" s="199" t="s">
        <v>49</v>
      </c>
      <c r="H396" s="204">
        <v>21601</v>
      </c>
      <c r="I396" s="201" t="s">
        <v>14816</v>
      </c>
      <c r="J396" s="202"/>
      <c r="K396" s="201" t="s">
        <v>14816</v>
      </c>
      <c r="L396" s="199" t="s">
        <v>15114</v>
      </c>
      <c r="M396" s="199">
        <v>1</v>
      </c>
      <c r="N396" s="200"/>
      <c r="O396" s="199"/>
      <c r="P396" s="206">
        <v>814</v>
      </c>
      <c r="Q396" s="204" t="s">
        <v>302</v>
      </c>
      <c r="R396" s="205">
        <v>814</v>
      </c>
      <c r="S396" s="202">
        <v>0</v>
      </c>
      <c r="T396" s="201">
        <v>0</v>
      </c>
      <c r="U396" s="207">
        <v>0</v>
      </c>
      <c r="V396" s="208">
        <v>0</v>
      </c>
      <c r="W396" s="195">
        <v>0</v>
      </c>
      <c r="X396" s="203">
        <v>0</v>
      </c>
      <c r="Y396" s="198">
        <v>0</v>
      </c>
      <c r="Z396" s="197">
        <v>0</v>
      </c>
      <c r="AA396" s="205">
        <v>814</v>
      </c>
      <c r="AB396" s="197">
        <v>0</v>
      </c>
      <c r="AC396" s="197">
        <v>0</v>
      </c>
      <c r="AD396" s="197">
        <v>0</v>
      </c>
    </row>
    <row r="397" spans="1:30" ht="43.2" x14ac:dyDescent="0.25">
      <c r="A397" s="196" t="s">
        <v>33</v>
      </c>
      <c r="B397" s="199" t="s">
        <v>805</v>
      </c>
      <c r="C397" s="199">
        <v>11510</v>
      </c>
      <c r="D397" s="199">
        <v>1</v>
      </c>
      <c r="E397" s="200" t="s">
        <v>6</v>
      </c>
      <c r="F397" s="199">
        <v>45</v>
      </c>
      <c r="G397" s="199" t="s">
        <v>15115</v>
      </c>
      <c r="H397" s="204">
        <v>21401</v>
      </c>
      <c r="I397" s="201" t="s">
        <v>14791</v>
      </c>
      <c r="J397" s="202"/>
      <c r="K397" s="201" t="s">
        <v>14791</v>
      </c>
      <c r="L397" s="199" t="s">
        <v>15114</v>
      </c>
      <c r="M397" s="199">
        <v>1</v>
      </c>
      <c r="N397" s="200"/>
      <c r="O397" s="199"/>
      <c r="P397" s="206">
        <v>965.6</v>
      </c>
      <c r="Q397" s="204" t="s">
        <v>302</v>
      </c>
      <c r="R397" s="205">
        <v>965.6</v>
      </c>
      <c r="S397" s="202">
        <v>0</v>
      </c>
      <c r="T397" s="201">
        <v>0</v>
      </c>
      <c r="U397" s="207">
        <v>0</v>
      </c>
      <c r="V397" s="208">
        <v>0</v>
      </c>
      <c r="W397" s="195">
        <v>0</v>
      </c>
      <c r="X397" s="203">
        <v>0</v>
      </c>
      <c r="Y397" s="198">
        <v>0</v>
      </c>
      <c r="Z397" s="197">
        <v>0</v>
      </c>
      <c r="AA397" s="205">
        <v>965.6</v>
      </c>
      <c r="AB397" s="197">
        <v>0</v>
      </c>
      <c r="AC397" s="197">
        <v>0</v>
      </c>
      <c r="AD397" s="197">
        <v>0</v>
      </c>
    </row>
    <row r="398" spans="1:30" ht="43.2" x14ac:dyDescent="0.25">
      <c r="A398" s="196" t="s">
        <v>33</v>
      </c>
      <c r="B398" s="199" t="s">
        <v>805</v>
      </c>
      <c r="C398" s="199">
        <v>11510</v>
      </c>
      <c r="D398" s="199">
        <v>1</v>
      </c>
      <c r="E398" s="200" t="s">
        <v>6</v>
      </c>
      <c r="F398" s="199">
        <v>45</v>
      </c>
      <c r="G398" s="199" t="s">
        <v>9</v>
      </c>
      <c r="H398" s="204">
        <v>21401</v>
      </c>
      <c r="I398" s="201" t="s">
        <v>14791</v>
      </c>
      <c r="J398" s="202"/>
      <c r="K398" s="201" t="s">
        <v>14791</v>
      </c>
      <c r="L398" s="199" t="s">
        <v>15114</v>
      </c>
      <c r="M398" s="199">
        <v>1</v>
      </c>
      <c r="N398" s="200"/>
      <c r="O398" s="199"/>
      <c r="P398" s="206">
        <v>600.4</v>
      </c>
      <c r="Q398" s="204" t="s">
        <v>302</v>
      </c>
      <c r="R398" s="205">
        <v>600.4</v>
      </c>
      <c r="S398" s="202">
        <v>0</v>
      </c>
      <c r="T398" s="201">
        <v>0</v>
      </c>
      <c r="U398" s="207">
        <v>0</v>
      </c>
      <c r="V398" s="208">
        <v>0</v>
      </c>
      <c r="W398" s="195">
        <v>0</v>
      </c>
      <c r="X398" s="203">
        <v>0</v>
      </c>
      <c r="Y398" s="198">
        <v>0</v>
      </c>
      <c r="Z398" s="197">
        <v>0</v>
      </c>
      <c r="AA398" s="205">
        <v>600.4</v>
      </c>
      <c r="AB398" s="197">
        <v>0</v>
      </c>
      <c r="AC398" s="197">
        <v>0</v>
      </c>
      <c r="AD398" s="197">
        <v>0</v>
      </c>
    </row>
    <row r="399" spans="1:30" ht="28.8" x14ac:dyDescent="0.25">
      <c r="A399" s="196" t="s">
        <v>33</v>
      </c>
      <c r="B399" s="199" t="s">
        <v>805</v>
      </c>
      <c r="C399" s="199">
        <v>11510</v>
      </c>
      <c r="D399" s="199">
        <v>1</v>
      </c>
      <c r="E399" s="200" t="s">
        <v>5</v>
      </c>
      <c r="F399" s="199">
        <v>44</v>
      </c>
      <c r="G399" s="199" t="s">
        <v>3</v>
      </c>
      <c r="H399" s="204">
        <v>21101</v>
      </c>
      <c r="I399" s="201" t="s">
        <v>14811</v>
      </c>
      <c r="J399" s="202" t="s">
        <v>2555</v>
      </c>
      <c r="K399" s="201" t="s">
        <v>2556</v>
      </c>
      <c r="L399" s="199" t="s">
        <v>108</v>
      </c>
      <c r="M399" s="199">
        <v>1</v>
      </c>
      <c r="N399" s="200"/>
      <c r="O399" s="199"/>
      <c r="P399" s="206">
        <v>96.79</v>
      </c>
      <c r="Q399" s="204" t="s">
        <v>302</v>
      </c>
      <c r="R399" s="205">
        <v>96.79</v>
      </c>
      <c r="S399" s="202">
        <v>0</v>
      </c>
      <c r="T399" s="201">
        <v>0</v>
      </c>
      <c r="U399" s="207">
        <v>0</v>
      </c>
      <c r="V399" s="208">
        <v>0</v>
      </c>
      <c r="W399" s="195">
        <v>0</v>
      </c>
      <c r="X399" s="203">
        <v>0</v>
      </c>
      <c r="Y399" s="198">
        <v>0</v>
      </c>
      <c r="Z399" s="197">
        <v>0</v>
      </c>
      <c r="AA399" s="205">
        <v>96.79</v>
      </c>
      <c r="AB399" s="197">
        <v>0</v>
      </c>
      <c r="AC399" s="197">
        <v>0</v>
      </c>
      <c r="AD399" s="197">
        <v>0</v>
      </c>
    </row>
    <row r="400" spans="1:30" ht="28.8" x14ac:dyDescent="0.25">
      <c r="A400" s="196" t="s">
        <v>528</v>
      </c>
      <c r="B400" s="199" t="s">
        <v>805</v>
      </c>
      <c r="C400" s="199">
        <v>11510</v>
      </c>
      <c r="D400" s="199">
        <v>1</v>
      </c>
      <c r="E400" s="200" t="s">
        <v>5</v>
      </c>
      <c r="F400" s="199">
        <v>44</v>
      </c>
      <c r="G400" s="199" t="s">
        <v>3</v>
      </c>
      <c r="H400" s="204">
        <v>21101</v>
      </c>
      <c r="I400" s="201" t="s">
        <v>14811</v>
      </c>
      <c r="J400" s="202" t="s">
        <v>374</v>
      </c>
      <c r="K400" s="201" t="s">
        <v>375</v>
      </c>
      <c r="L400" s="199" t="s">
        <v>849</v>
      </c>
      <c r="M400" s="199">
        <v>15</v>
      </c>
      <c r="N400" s="200"/>
      <c r="O400" s="199"/>
      <c r="P400" s="206">
        <v>34.700000000000003</v>
      </c>
      <c r="Q400" s="204" t="s">
        <v>302</v>
      </c>
      <c r="R400" s="205">
        <v>520.5</v>
      </c>
      <c r="S400" s="202">
        <v>0</v>
      </c>
      <c r="T400" s="201">
        <v>0</v>
      </c>
      <c r="U400" s="207">
        <v>0</v>
      </c>
      <c r="V400" s="208">
        <v>0</v>
      </c>
      <c r="W400" s="195">
        <v>0</v>
      </c>
      <c r="X400" s="203">
        <v>0</v>
      </c>
      <c r="Y400" s="198">
        <v>0</v>
      </c>
      <c r="Z400" s="197">
        <v>0</v>
      </c>
      <c r="AA400" s="205">
        <v>520.5</v>
      </c>
      <c r="AB400" s="197">
        <v>0</v>
      </c>
      <c r="AC400" s="197">
        <v>0</v>
      </c>
      <c r="AD400" s="197">
        <v>0</v>
      </c>
    </row>
    <row r="401" spans="1:30" ht="28.8" x14ac:dyDescent="0.25">
      <c r="A401" s="196" t="s">
        <v>33</v>
      </c>
      <c r="B401" s="199" t="s">
        <v>805</v>
      </c>
      <c r="C401" s="199">
        <v>11510</v>
      </c>
      <c r="D401" s="199">
        <v>1</v>
      </c>
      <c r="E401" s="200" t="s">
        <v>4</v>
      </c>
      <c r="F401" s="199">
        <v>43</v>
      </c>
      <c r="G401" s="199" t="s">
        <v>3</v>
      </c>
      <c r="H401" s="204">
        <v>22104</v>
      </c>
      <c r="I401" s="201" t="s">
        <v>14818</v>
      </c>
      <c r="J401" s="202" t="s">
        <v>5947</v>
      </c>
      <c r="K401" s="201" t="s">
        <v>5948</v>
      </c>
      <c r="L401" s="199" t="s">
        <v>73</v>
      </c>
      <c r="M401" s="199">
        <v>1.98</v>
      </c>
      <c r="N401" s="200"/>
      <c r="O401" s="199"/>
      <c r="P401" s="206">
        <v>145</v>
      </c>
      <c r="Q401" s="204" t="s">
        <v>302</v>
      </c>
      <c r="R401" s="205">
        <v>287.10000000000002</v>
      </c>
      <c r="S401" s="202">
        <v>0</v>
      </c>
      <c r="T401" s="201">
        <v>0</v>
      </c>
      <c r="U401" s="207">
        <v>0</v>
      </c>
      <c r="V401" s="208">
        <v>0</v>
      </c>
      <c r="W401" s="195">
        <v>0</v>
      </c>
      <c r="X401" s="203">
        <v>0</v>
      </c>
      <c r="Y401" s="198">
        <v>0</v>
      </c>
      <c r="Z401" s="197">
        <v>0</v>
      </c>
      <c r="AA401" s="205">
        <v>287.10000000000002</v>
      </c>
      <c r="AB401" s="197">
        <v>0</v>
      </c>
      <c r="AC401" s="197">
        <v>0</v>
      </c>
      <c r="AD401" s="197">
        <v>0</v>
      </c>
    </row>
    <row r="402" spans="1:30" ht="28.8" x14ac:dyDescent="0.25">
      <c r="A402" s="196" t="s">
        <v>33</v>
      </c>
      <c r="B402" s="199" t="s">
        <v>805</v>
      </c>
      <c r="C402" s="199">
        <v>11510</v>
      </c>
      <c r="D402" s="199">
        <v>1</v>
      </c>
      <c r="E402" s="200" t="s">
        <v>2</v>
      </c>
      <c r="F402" s="199">
        <v>1</v>
      </c>
      <c r="G402" s="199" t="s">
        <v>3</v>
      </c>
      <c r="H402" s="204">
        <v>22104</v>
      </c>
      <c r="I402" s="201" t="s">
        <v>14818</v>
      </c>
      <c r="J402" s="202" t="s">
        <v>5947</v>
      </c>
      <c r="K402" s="201" t="s">
        <v>5948</v>
      </c>
      <c r="L402" s="199" t="s">
        <v>849</v>
      </c>
      <c r="M402" s="199">
        <v>1</v>
      </c>
      <c r="N402" s="200"/>
      <c r="O402" s="199"/>
      <c r="P402" s="206">
        <v>2.9</v>
      </c>
      <c r="Q402" s="204" t="s">
        <v>302</v>
      </c>
      <c r="R402" s="205">
        <v>2.9</v>
      </c>
      <c r="S402" s="202">
        <v>0</v>
      </c>
      <c r="T402" s="201">
        <v>0</v>
      </c>
      <c r="U402" s="207">
        <v>0</v>
      </c>
      <c r="V402" s="208">
        <v>0</v>
      </c>
      <c r="W402" s="195">
        <v>0</v>
      </c>
      <c r="X402" s="203">
        <v>0</v>
      </c>
      <c r="Y402" s="198">
        <v>0</v>
      </c>
      <c r="Z402" s="197">
        <v>0</v>
      </c>
      <c r="AA402" s="205">
        <v>2.9</v>
      </c>
      <c r="AB402" s="197">
        <v>0</v>
      </c>
      <c r="AC402" s="197">
        <v>0</v>
      </c>
      <c r="AD402" s="197">
        <v>0</v>
      </c>
    </row>
    <row r="403" spans="1:30" ht="28.8" x14ac:dyDescent="0.25">
      <c r="A403" s="196" t="s">
        <v>33</v>
      </c>
      <c r="B403" s="199" t="s">
        <v>805</v>
      </c>
      <c r="C403" s="199">
        <v>11510</v>
      </c>
      <c r="D403" s="199">
        <v>1</v>
      </c>
      <c r="E403" s="200" t="s">
        <v>4</v>
      </c>
      <c r="F403" s="199">
        <v>43</v>
      </c>
      <c r="G403" s="199" t="s">
        <v>3</v>
      </c>
      <c r="H403" s="204">
        <v>22104</v>
      </c>
      <c r="I403" s="201" t="s">
        <v>14818</v>
      </c>
      <c r="J403" s="202" t="s">
        <v>6062</v>
      </c>
      <c r="K403" s="201" t="s">
        <v>6053</v>
      </c>
      <c r="L403" s="199" t="s">
        <v>73</v>
      </c>
      <c r="M403" s="199">
        <v>3</v>
      </c>
      <c r="N403" s="200"/>
      <c r="O403" s="199"/>
      <c r="P403" s="206">
        <v>134</v>
      </c>
      <c r="Q403" s="204" t="s">
        <v>302</v>
      </c>
      <c r="R403" s="205">
        <v>402</v>
      </c>
      <c r="S403" s="202">
        <v>0</v>
      </c>
      <c r="T403" s="201">
        <v>0</v>
      </c>
      <c r="U403" s="207">
        <v>0</v>
      </c>
      <c r="V403" s="208">
        <v>0</v>
      </c>
      <c r="W403" s="195">
        <v>0</v>
      </c>
      <c r="X403" s="203">
        <v>0</v>
      </c>
      <c r="Y403" s="198">
        <v>0</v>
      </c>
      <c r="Z403" s="197">
        <v>0</v>
      </c>
      <c r="AA403" s="205">
        <v>402</v>
      </c>
      <c r="AB403" s="197">
        <v>0</v>
      </c>
      <c r="AC403" s="197">
        <v>0</v>
      </c>
      <c r="AD403" s="197">
        <v>0</v>
      </c>
    </row>
    <row r="404" spans="1:30" ht="28.8" x14ac:dyDescent="0.25">
      <c r="A404" s="196" t="s">
        <v>33</v>
      </c>
      <c r="B404" s="199" t="s">
        <v>805</v>
      </c>
      <c r="C404" s="199">
        <v>11510</v>
      </c>
      <c r="D404" s="199">
        <v>1</v>
      </c>
      <c r="E404" s="200" t="s">
        <v>4</v>
      </c>
      <c r="F404" s="199">
        <v>43</v>
      </c>
      <c r="G404" s="199" t="s">
        <v>3</v>
      </c>
      <c r="H404" s="204">
        <v>22104</v>
      </c>
      <c r="I404" s="201" t="s">
        <v>14818</v>
      </c>
      <c r="J404" s="202" t="s">
        <v>5970</v>
      </c>
      <c r="K404" s="201" t="s">
        <v>5971</v>
      </c>
      <c r="L404" s="199" t="s">
        <v>190</v>
      </c>
      <c r="M404" s="199">
        <v>2</v>
      </c>
      <c r="N404" s="200"/>
      <c r="O404" s="199"/>
      <c r="P404" s="206">
        <v>160</v>
      </c>
      <c r="Q404" s="204" t="s">
        <v>302</v>
      </c>
      <c r="R404" s="205">
        <v>320</v>
      </c>
      <c r="S404" s="202">
        <v>0</v>
      </c>
      <c r="T404" s="201">
        <v>0</v>
      </c>
      <c r="U404" s="207">
        <v>0</v>
      </c>
      <c r="V404" s="208">
        <v>0</v>
      </c>
      <c r="W404" s="195">
        <v>0</v>
      </c>
      <c r="X404" s="203">
        <v>0</v>
      </c>
      <c r="Y404" s="198">
        <v>0</v>
      </c>
      <c r="Z404" s="197">
        <v>0</v>
      </c>
      <c r="AA404" s="205">
        <v>320</v>
      </c>
      <c r="AB404" s="197">
        <v>0</v>
      </c>
      <c r="AC404" s="197">
        <v>0</v>
      </c>
      <c r="AD404" s="197">
        <v>0</v>
      </c>
    </row>
    <row r="405" spans="1:30" ht="28.8" x14ac:dyDescent="0.25">
      <c r="A405" s="196" t="s">
        <v>33</v>
      </c>
      <c r="B405" s="199" t="s">
        <v>805</v>
      </c>
      <c r="C405" s="199">
        <v>11510</v>
      </c>
      <c r="D405" s="199">
        <v>1</v>
      </c>
      <c r="E405" s="200" t="s">
        <v>6</v>
      </c>
      <c r="F405" s="199">
        <v>1</v>
      </c>
      <c r="G405" s="199" t="s">
        <v>14969</v>
      </c>
      <c r="H405" s="204">
        <v>21401</v>
      </c>
      <c r="I405" s="201" t="s">
        <v>14791</v>
      </c>
      <c r="J405" s="202" t="s">
        <v>3471</v>
      </c>
      <c r="K405" s="201" t="s">
        <v>3472</v>
      </c>
      <c r="L405" s="199" t="s">
        <v>849</v>
      </c>
      <c r="M405" s="199">
        <v>2</v>
      </c>
      <c r="N405" s="200"/>
      <c r="O405" s="199"/>
      <c r="P405" s="206">
        <v>114.84</v>
      </c>
      <c r="Q405" s="204" t="s">
        <v>302</v>
      </c>
      <c r="R405" s="205">
        <v>229.68</v>
      </c>
      <c r="S405" s="202">
        <v>0</v>
      </c>
      <c r="T405" s="201">
        <v>0</v>
      </c>
      <c r="U405" s="207">
        <v>0</v>
      </c>
      <c r="V405" s="208">
        <v>0</v>
      </c>
      <c r="W405" s="195">
        <v>0</v>
      </c>
      <c r="X405" s="203">
        <v>0</v>
      </c>
      <c r="Y405" s="198">
        <v>0</v>
      </c>
      <c r="Z405" s="197">
        <v>0</v>
      </c>
      <c r="AA405" s="205">
        <v>229.68</v>
      </c>
      <c r="AB405" s="197">
        <v>0</v>
      </c>
      <c r="AC405" s="197">
        <v>0</v>
      </c>
      <c r="AD405" s="197">
        <v>0</v>
      </c>
    </row>
    <row r="406" spans="1:30" ht="14.4" x14ac:dyDescent="0.25">
      <c r="A406" s="196" t="s">
        <v>15029</v>
      </c>
      <c r="B406" s="199" t="s">
        <v>15116</v>
      </c>
      <c r="C406" s="199">
        <v>11510</v>
      </c>
      <c r="D406" s="199" t="s">
        <v>1</v>
      </c>
      <c r="E406" s="200" t="s">
        <v>4</v>
      </c>
      <c r="F406" s="199" t="s">
        <v>29</v>
      </c>
      <c r="G406" s="199" t="s">
        <v>3</v>
      </c>
      <c r="H406" s="204">
        <v>21101</v>
      </c>
      <c r="I406" s="201" t="s">
        <v>744</v>
      </c>
      <c r="J406" s="202" t="s">
        <v>63</v>
      </c>
      <c r="K406" s="201" t="s">
        <v>64</v>
      </c>
      <c r="L406" s="199"/>
      <c r="M406" s="199"/>
      <c r="N406" s="200" t="s">
        <v>15117</v>
      </c>
      <c r="O406" s="199">
        <v>100</v>
      </c>
      <c r="P406" s="206">
        <v>109</v>
      </c>
      <c r="Q406" s="204" t="s">
        <v>302</v>
      </c>
      <c r="R406" s="205">
        <v>2447.6</v>
      </c>
      <c r="S406" s="202">
        <v>0</v>
      </c>
      <c r="T406" s="201">
        <v>0</v>
      </c>
      <c r="U406" s="207">
        <v>0</v>
      </c>
      <c r="V406" s="208">
        <v>0</v>
      </c>
      <c r="W406" s="195">
        <v>0</v>
      </c>
      <c r="X406" s="203">
        <v>0</v>
      </c>
      <c r="Y406" s="198">
        <v>0</v>
      </c>
      <c r="Z406" s="197">
        <v>0</v>
      </c>
      <c r="AA406" s="205">
        <v>2447.6</v>
      </c>
      <c r="AB406" s="197">
        <v>0</v>
      </c>
      <c r="AC406" s="197">
        <v>0</v>
      </c>
      <c r="AD406" s="197">
        <v>0</v>
      </c>
    </row>
    <row r="407" spans="1:30" ht="14.4" x14ac:dyDescent="0.25">
      <c r="A407" s="196" t="s">
        <v>15029</v>
      </c>
      <c r="B407" s="199" t="s">
        <v>15116</v>
      </c>
      <c r="C407" s="199">
        <v>11510</v>
      </c>
      <c r="D407" s="199" t="s">
        <v>1</v>
      </c>
      <c r="E407" s="200" t="s">
        <v>4</v>
      </c>
      <c r="F407" s="199" t="s">
        <v>29</v>
      </c>
      <c r="G407" s="199" t="s">
        <v>3</v>
      </c>
      <c r="H407" s="204">
        <v>21101</v>
      </c>
      <c r="I407" s="201" t="s">
        <v>744</v>
      </c>
      <c r="J407" s="202" t="s">
        <v>1681</v>
      </c>
      <c r="K407" s="201" t="s">
        <v>1682</v>
      </c>
      <c r="L407" s="199"/>
      <c r="M407" s="199"/>
      <c r="N407" s="200" t="s">
        <v>15119</v>
      </c>
      <c r="O407" s="199">
        <v>6000</v>
      </c>
      <c r="P407" s="206">
        <v>1</v>
      </c>
      <c r="Q407" s="204" t="s">
        <v>302</v>
      </c>
      <c r="R407" s="205">
        <v>439.25</v>
      </c>
      <c r="S407" s="202">
        <v>0</v>
      </c>
      <c r="T407" s="201">
        <v>0</v>
      </c>
      <c r="U407" s="207">
        <v>0</v>
      </c>
      <c r="V407" s="208">
        <v>0</v>
      </c>
      <c r="W407" s="195">
        <v>0</v>
      </c>
      <c r="X407" s="203">
        <v>0</v>
      </c>
      <c r="Y407" s="198">
        <v>0</v>
      </c>
      <c r="Z407" s="197">
        <v>0</v>
      </c>
      <c r="AA407" s="205">
        <v>439.25</v>
      </c>
      <c r="AB407" s="197">
        <v>0</v>
      </c>
      <c r="AC407" s="197">
        <v>0</v>
      </c>
      <c r="AD407" s="197">
        <v>0</v>
      </c>
    </row>
    <row r="408" spans="1:30" ht="43.2" x14ac:dyDescent="0.25">
      <c r="A408" s="196" t="s">
        <v>15029</v>
      </c>
      <c r="B408" s="199" t="s">
        <v>15116</v>
      </c>
      <c r="C408" s="199">
        <v>11510</v>
      </c>
      <c r="D408" s="199" t="s">
        <v>1</v>
      </c>
      <c r="E408" s="200" t="s">
        <v>2</v>
      </c>
      <c r="F408" s="199" t="s">
        <v>1</v>
      </c>
      <c r="G408" s="199" t="s">
        <v>3</v>
      </c>
      <c r="H408" s="204">
        <v>21401</v>
      </c>
      <c r="I408" s="201" t="s">
        <v>195</v>
      </c>
      <c r="J408" s="202" t="s">
        <v>4325</v>
      </c>
      <c r="K408" s="201" t="s">
        <v>4326</v>
      </c>
      <c r="L408" s="199"/>
      <c r="M408" s="199"/>
      <c r="N408" s="200" t="s">
        <v>15119</v>
      </c>
      <c r="O408" s="199">
        <v>1</v>
      </c>
      <c r="P408" s="206">
        <v>1800</v>
      </c>
      <c r="Q408" s="204" t="s">
        <v>302</v>
      </c>
      <c r="R408" s="205">
        <v>754</v>
      </c>
      <c r="S408" s="202">
        <v>0</v>
      </c>
      <c r="T408" s="201">
        <v>0</v>
      </c>
      <c r="U408" s="207">
        <v>0</v>
      </c>
      <c r="V408" s="208">
        <v>0</v>
      </c>
      <c r="W408" s="195">
        <v>0</v>
      </c>
      <c r="X408" s="203">
        <v>0</v>
      </c>
      <c r="Y408" s="198">
        <v>0</v>
      </c>
      <c r="Z408" s="197">
        <v>0</v>
      </c>
      <c r="AA408" s="205">
        <v>754</v>
      </c>
      <c r="AB408" s="197">
        <v>0</v>
      </c>
      <c r="AC408" s="197">
        <v>0</v>
      </c>
      <c r="AD408" s="197">
        <v>0</v>
      </c>
    </row>
    <row r="409" spans="1:30" ht="43.2" x14ac:dyDescent="0.25">
      <c r="A409" s="196" t="s">
        <v>15029</v>
      </c>
      <c r="B409" s="199" t="s">
        <v>15116</v>
      </c>
      <c r="C409" s="199">
        <v>11510</v>
      </c>
      <c r="D409" s="199" t="s">
        <v>1</v>
      </c>
      <c r="E409" s="200" t="s">
        <v>5</v>
      </c>
      <c r="F409" s="199" t="s">
        <v>30</v>
      </c>
      <c r="G409" s="199" t="s">
        <v>3</v>
      </c>
      <c r="H409" s="204">
        <v>21401</v>
      </c>
      <c r="I409" s="201" t="s">
        <v>195</v>
      </c>
      <c r="J409" s="202" t="s">
        <v>4325</v>
      </c>
      <c r="K409" s="201" t="s">
        <v>4326</v>
      </c>
      <c r="L409" s="199"/>
      <c r="M409" s="199"/>
      <c r="N409" s="200" t="s">
        <v>15119</v>
      </c>
      <c r="O409" s="199">
        <v>1</v>
      </c>
      <c r="P409" s="206">
        <v>1800</v>
      </c>
      <c r="Q409" s="204" t="s">
        <v>302</v>
      </c>
      <c r="R409" s="205">
        <v>1856</v>
      </c>
      <c r="S409" s="202">
        <v>0</v>
      </c>
      <c r="T409" s="201">
        <v>0</v>
      </c>
      <c r="U409" s="207">
        <v>0</v>
      </c>
      <c r="V409" s="208">
        <v>0</v>
      </c>
      <c r="W409" s="195">
        <v>0</v>
      </c>
      <c r="X409" s="203">
        <v>0</v>
      </c>
      <c r="Y409" s="198">
        <v>0</v>
      </c>
      <c r="Z409" s="197">
        <v>0</v>
      </c>
      <c r="AA409" s="205">
        <v>1856</v>
      </c>
      <c r="AB409" s="197">
        <v>0</v>
      </c>
      <c r="AC409" s="197">
        <v>0</v>
      </c>
      <c r="AD409" s="197">
        <v>0</v>
      </c>
    </row>
    <row r="410" spans="1:30" ht="43.2" x14ac:dyDescent="0.25">
      <c r="A410" s="196" t="s">
        <v>15029</v>
      </c>
      <c r="B410" s="199" t="s">
        <v>15116</v>
      </c>
      <c r="C410" s="199">
        <v>11510</v>
      </c>
      <c r="D410" s="199" t="s">
        <v>1</v>
      </c>
      <c r="E410" s="200" t="s">
        <v>6</v>
      </c>
      <c r="F410" s="199" t="s">
        <v>15082</v>
      </c>
      <c r="G410" s="199" t="s">
        <v>14969</v>
      </c>
      <c r="H410" s="204">
        <v>21401</v>
      </c>
      <c r="I410" s="201" t="s">
        <v>195</v>
      </c>
      <c r="J410" s="202" t="s">
        <v>4325</v>
      </c>
      <c r="K410" s="201" t="s">
        <v>4326</v>
      </c>
      <c r="L410" s="199"/>
      <c r="M410" s="199"/>
      <c r="N410" s="200" t="s">
        <v>15119</v>
      </c>
      <c r="O410" s="199">
        <v>1</v>
      </c>
      <c r="P410" s="206">
        <v>1800</v>
      </c>
      <c r="Q410" s="204" t="s">
        <v>302</v>
      </c>
      <c r="R410" s="205">
        <v>330.6</v>
      </c>
      <c r="S410" s="202">
        <v>0</v>
      </c>
      <c r="T410" s="201">
        <v>0</v>
      </c>
      <c r="U410" s="207">
        <v>0</v>
      </c>
      <c r="V410" s="208">
        <v>0</v>
      </c>
      <c r="W410" s="195">
        <v>0</v>
      </c>
      <c r="X410" s="203">
        <v>0</v>
      </c>
      <c r="Y410" s="198">
        <v>0</v>
      </c>
      <c r="Z410" s="197">
        <v>0</v>
      </c>
      <c r="AA410" s="205">
        <v>330.6</v>
      </c>
      <c r="AB410" s="197">
        <v>0</v>
      </c>
      <c r="AC410" s="197">
        <v>0</v>
      </c>
      <c r="AD410" s="197">
        <v>0</v>
      </c>
    </row>
    <row r="411" spans="1:30" ht="14.4" x14ac:dyDescent="0.25">
      <c r="A411" s="196" t="s">
        <v>15029</v>
      </c>
      <c r="B411" s="199" t="s">
        <v>15116</v>
      </c>
      <c r="C411" s="199">
        <v>11510</v>
      </c>
      <c r="D411" s="199" t="s">
        <v>1</v>
      </c>
      <c r="E411" s="200" t="s">
        <v>2</v>
      </c>
      <c r="F411" s="199" t="s">
        <v>1</v>
      </c>
      <c r="G411" s="199" t="s">
        <v>3</v>
      </c>
      <c r="H411" s="204">
        <v>21601</v>
      </c>
      <c r="I411" s="201" t="s">
        <v>489</v>
      </c>
      <c r="J411" s="202" t="s">
        <v>5654</v>
      </c>
      <c r="K411" s="201" t="s">
        <v>151</v>
      </c>
      <c r="L411" s="199"/>
      <c r="M411" s="199"/>
      <c r="N411" s="200" t="s">
        <v>15120</v>
      </c>
      <c r="O411" s="199">
        <v>10</v>
      </c>
      <c r="P411" s="206">
        <v>10</v>
      </c>
      <c r="Q411" s="204" t="s">
        <v>302</v>
      </c>
      <c r="R411" s="205">
        <v>330.6</v>
      </c>
      <c r="S411" s="202">
        <v>0</v>
      </c>
      <c r="T411" s="201">
        <v>0</v>
      </c>
      <c r="U411" s="207">
        <v>0</v>
      </c>
      <c r="V411" s="208">
        <v>0</v>
      </c>
      <c r="W411" s="195">
        <v>0</v>
      </c>
      <c r="X411" s="203">
        <v>0</v>
      </c>
      <c r="Y411" s="198">
        <v>0</v>
      </c>
      <c r="Z411" s="197">
        <v>0</v>
      </c>
      <c r="AA411" s="205">
        <v>330.6</v>
      </c>
      <c r="AB411" s="197">
        <v>0</v>
      </c>
      <c r="AC411" s="197">
        <v>0</v>
      </c>
      <c r="AD411" s="197">
        <v>0</v>
      </c>
    </row>
    <row r="412" spans="1:30" ht="14.4" x14ac:dyDescent="0.25">
      <c r="A412" s="196" t="s">
        <v>15029</v>
      </c>
      <c r="B412" s="199" t="s">
        <v>15116</v>
      </c>
      <c r="C412" s="199">
        <v>11510</v>
      </c>
      <c r="D412" s="199" t="s">
        <v>1</v>
      </c>
      <c r="E412" s="200" t="s">
        <v>2</v>
      </c>
      <c r="F412" s="199">
        <v>119</v>
      </c>
      <c r="G412" s="199" t="s">
        <v>49</v>
      </c>
      <c r="H412" s="204">
        <v>21601</v>
      </c>
      <c r="I412" s="201" t="s">
        <v>489</v>
      </c>
      <c r="J412" s="202" t="s">
        <v>394</v>
      </c>
      <c r="K412" s="201" t="s">
        <v>395</v>
      </c>
      <c r="L412" s="199"/>
      <c r="M412" s="199"/>
      <c r="N412" s="200" t="s">
        <v>15118</v>
      </c>
      <c r="O412" s="199">
        <v>20</v>
      </c>
      <c r="P412" s="206">
        <v>13</v>
      </c>
      <c r="Q412" s="204" t="s">
        <v>302</v>
      </c>
      <c r="R412" s="205">
        <v>263.5</v>
      </c>
      <c r="S412" s="202">
        <v>0</v>
      </c>
      <c r="T412" s="201">
        <v>0</v>
      </c>
      <c r="U412" s="207">
        <v>0</v>
      </c>
      <c r="V412" s="208">
        <v>0</v>
      </c>
      <c r="W412" s="195">
        <v>0</v>
      </c>
      <c r="X412" s="203">
        <v>0</v>
      </c>
      <c r="Y412" s="198">
        <v>0</v>
      </c>
      <c r="Z412" s="197">
        <v>0</v>
      </c>
      <c r="AA412" s="205">
        <v>263.5</v>
      </c>
      <c r="AB412" s="197">
        <v>0</v>
      </c>
      <c r="AC412" s="197">
        <v>0</v>
      </c>
      <c r="AD412" s="197">
        <v>0</v>
      </c>
    </row>
    <row r="413" spans="1:30" ht="28.8" x14ac:dyDescent="0.25">
      <c r="A413" s="196" t="s">
        <v>15029</v>
      </c>
      <c r="B413" s="199" t="s">
        <v>15116</v>
      </c>
      <c r="C413" s="199">
        <v>11510</v>
      </c>
      <c r="D413" s="199" t="s">
        <v>1</v>
      </c>
      <c r="E413" s="200" t="s">
        <v>2</v>
      </c>
      <c r="F413" s="199">
        <v>119</v>
      </c>
      <c r="G413" s="199" t="s">
        <v>49</v>
      </c>
      <c r="H413" s="204">
        <v>21601</v>
      </c>
      <c r="I413" s="201" t="s">
        <v>489</v>
      </c>
      <c r="J413" s="202" t="s">
        <v>5667</v>
      </c>
      <c r="K413" s="201" t="s">
        <v>5668</v>
      </c>
      <c r="L413" s="199"/>
      <c r="M413" s="199"/>
      <c r="N413" s="200" t="s">
        <v>15118</v>
      </c>
      <c r="O413" s="199">
        <v>30</v>
      </c>
      <c r="P413" s="206">
        <v>50</v>
      </c>
      <c r="Q413" s="204" t="s">
        <v>302</v>
      </c>
      <c r="R413" s="205">
        <v>725</v>
      </c>
      <c r="S413" s="202">
        <v>0</v>
      </c>
      <c r="T413" s="201">
        <v>0</v>
      </c>
      <c r="U413" s="207">
        <v>0</v>
      </c>
      <c r="V413" s="208">
        <v>0</v>
      </c>
      <c r="W413" s="195">
        <v>0</v>
      </c>
      <c r="X413" s="203">
        <v>0</v>
      </c>
      <c r="Y413" s="198">
        <v>0</v>
      </c>
      <c r="Z413" s="197">
        <v>0</v>
      </c>
      <c r="AA413" s="205">
        <v>725</v>
      </c>
      <c r="AB413" s="197">
        <v>0</v>
      </c>
      <c r="AC413" s="197">
        <v>0</v>
      </c>
      <c r="AD413" s="197">
        <v>0</v>
      </c>
    </row>
    <row r="414" spans="1:30" ht="43.2" x14ac:dyDescent="0.25">
      <c r="A414" s="196" t="s">
        <v>15029</v>
      </c>
      <c r="B414" s="199" t="s">
        <v>15116</v>
      </c>
      <c r="C414" s="199">
        <v>11510</v>
      </c>
      <c r="D414" s="199" t="s">
        <v>1</v>
      </c>
      <c r="E414" s="200" t="s">
        <v>2</v>
      </c>
      <c r="F414" s="199" t="s">
        <v>1</v>
      </c>
      <c r="G414" s="199" t="s">
        <v>3</v>
      </c>
      <c r="H414" s="204">
        <v>22104</v>
      </c>
      <c r="I414" s="201" t="s">
        <v>15121</v>
      </c>
      <c r="J414" s="202" t="s">
        <v>5923</v>
      </c>
      <c r="K414" s="201" t="s">
        <v>15122</v>
      </c>
      <c r="L414" s="199"/>
      <c r="M414" s="199" t="s">
        <v>15123</v>
      </c>
      <c r="N414" s="200" t="s">
        <v>15123</v>
      </c>
      <c r="O414" s="199">
        <v>1</v>
      </c>
      <c r="P414" s="206">
        <v>7800</v>
      </c>
      <c r="Q414" s="204" t="s">
        <v>302</v>
      </c>
      <c r="R414" s="205">
        <v>904.8</v>
      </c>
      <c r="S414" s="202">
        <v>0</v>
      </c>
      <c r="T414" s="201">
        <v>0</v>
      </c>
      <c r="U414" s="207">
        <v>0</v>
      </c>
      <c r="V414" s="208">
        <v>0</v>
      </c>
      <c r="W414" s="195">
        <v>0</v>
      </c>
      <c r="X414" s="203">
        <v>0</v>
      </c>
      <c r="Y414" s="198">
        <v>0</v>
      </c>
      <c r="Z414" s="197">
        <v>0</v>
      </c>
      <c r="AA414" s="205">
        <v>904.8</v>
      </c>
      <c r="AB414" s="197">
        <v>0</v>
      </c>
      <c r="AC414" s="197">
        <v>0</v>
      </c>
      <c r="AD414" s="197">
        <v>0</v>
      </c>
    </row>
    <row r="415" spans="1:30" ht="28.8" x14ac:dyDescent="0.25">
      <c r="A415" s="196" t="s">
        <v>15029</v>
      </c>
      <c r="B415" s="199" t="s">
        <v>15116</v>
      </c>
      <c r="C415" s="199">
        <v>11510</v>
      </c>
      <c r="D415" s="199" t="s">
        <v>1</v>
      </c>
      <c r="E415" s="200" t="s">
        <v>2</v>
      </c>
      <c r="F415" s="199" t="s">
        <v>1</v>
      </c>
      <c r="G415" s="199" t="s">
        <v>3</v>
      </c>
      <c r="H415" s="204">
        <v>24601</v>
      </c>
      <c r="I415" s="201" t="s">
        <v>15124</v>
      </c>
      <c r="J415" s="202" t="s">
        <v>7515</v>
      </c>
      <c r="K415" s="201" t="s">
        <v>7516</v>
      </c>
      <c r="L415" s="199"/>
      <c r="M415" s="199"/>
      <c r="N415" s="200" t="s">
        <v>15125</v>
      </c>
      <c r="O415" s="199">
        <v>2</v>
      </c>
      <c r="P415" s="206">
        <v>90</v>
      </c>
      <c r="Q415" s="204" t="s">
        <v>302</v>
      </c>
      <c r="R415" s="205">
        <v>1055.5999999999999</v>
      </c>
      <c r="S415" s="202">
        <v>0</v>
      </c>
      <c r="T415" s="201">
        <v>0</v>
      </c>
      <c r="U415" s="207">
        <v>0</v>
      </c>
      <c r="V415" s="208">
        <v>0</v>
      </c>
      <c r="W415" s="195">
        <v>0</v>
      </c>
      <c r="X415" s="203">
        <v>0</v>
      </c>
      <c r="Y415" s="198">
        <v>0</v>
      </c>
      <c r="Z415" s="197">
        <v>0</v>
      </c>
      <c r="AA415" s="205">
        <v>1055.5999999999999</v>
      </c>
      <c r="AB415" s="197">
        <v>0</v>
      </c>
      <c r="AC415" s="197">
        <v>0</v>
      </c>
      <c r="AD415" s="197">
        <v>0</v>
      </c>
    </row>
    <row r="416" spans="1:30" ht="14.4" x14ac:dyDescent="0.25">
      <c r="A416" s="196" t="s">
        <v>15029</v>
      </c>
      <c r="B416" s="199" t="s">
        <v>15116</v>
      </c>
      <c r="C416" s="199">
        <v>11510</v>
      </c>
      <c r="D416" s="199" t="s">
        <v>1</v>
      </c>
      <c r="E416" s="200" t="s">
        <v>2</v>
      </c>
      <c r="F416" s="199">
        <v>119</v>
      </c>
      <c r="G416" s="199" t="s">
        <v>49</v>
      </c>
      <c r="H416" s="204">
        <v>25401</v>
      </c>
      <c r="I416" s="201" t="s">
        <v>15126</v>
      </c>
      <c r="J416" s="202" t="s">
        <v>128</v>
      </c>
      <c r="K416" s="201" t="s">
        <v>129</v>
      </c>
      <c r="L416" s="199"/>
      <c r="M416" s="199"/>
      <c r="N416" s="200" t="s">
        <v>15073</v>
      </c>
      <c r="O416" s="199">
        <v>120</v>
      </c>
      <c r="P416" s="206">
        <v>11</v>
      </c>
      <c r="Q416" s="204" t="s">
        <v>302</v>
      </c>
      <c r="R416" s="205">
        <v>1276</v>
      </c>
      <c r="S416" s="202">
        <v>0</v>
      </c>
      <c r="T416" s="201">
        <v>0</v>
      </c>
      <c r="U416" s="207">
        <v>0</v>
      </c>
      <c r="V416" s="208">
        <v>0</v>
      </c>
      <c r="W416" s="195">
        <v>0</v>
      </c>
      <c r="X416" s="203">
        <v>0</v>
      </c>
      <c r="Y416" s="198">
        <v>0</v>
      </c>
      <c r="Z416" s="197">
        <v>0</v>
      </c>
      <c r="AA416" s="205">
        <v>1276</v>
      </c>
      <c r="AB416" s="197">
        <v>0</v>
      </c>
      <c r="AC416" s="197">
        <v>0</v>
      </c>
      <c r="AD416" s="197">
        <v>0</v>
      </c>
    </row>
    <row r="417" spans="1:31" ht="28.8" x14ac:dyDescent="0.25">
      <c r="A417" s="196" t="s">
        <v>15029</v>
      </c>
      <c r="B417" s="199" t="s">
        <v>15116</v>
      </c>
      <c r="C417" s="199"/>
      <c r="D417" s="199" t="s">
        <v>1</v>
      </c>
      <c r="E417" s="200" t="s">
        <v>6</v>
      </c>
      <c r="F417" s="199" t="s">
        <v>15082</v>
      </c>
      <c r="G417" s="199" t="s">
        <v>9</v>
      </c>
      <c r="H417" s="204">
        <v>29401</v>
      </c>
      <c r="I417" s="201" t="s">
        <v>15127</v>
      </c>
      <c r="J417" s="202" t="s">
        <v>11574</v>
      </c>
      <c r="K417" s="201" t="s">
        <v>15128</v>
      </c>
      <c r="L417" s="199"/>
      <c r="M417" s="199"/>
      <c r="N417" s="200" t="s">
        <v>15118</v>
      </c>
      <c r="O417" s="199">
        <v>1</v>
      </c>
      <c r="P417" s="206">
        <v>1300</v>
      </c>
      <c r="Q417" s="204" t="s">
        <v>302</v>
      </c>
      <c r="R417" s="205">
        <v>4599.01</v>
      </c>
      <c r="S417" s="202">
        <v>0</v>
      </c>
      <c r="T417" s="201">
        <v>0</v>
      </c>
      <c r="U417" s="207">
        <v>0</v>
      </c>
      <c r="V417" s="208">
        <v>0</v>
      </c>
      <c r="W417" s="195">
        <v>0</v>
      </c>
      <c r="X417" s="203">
        <v>0</v>
      </c>
      <c r="Y417" s="198">
        <v>0</v>
      </c>
      <c r="Z417" s="197">
        <v>0</v>
      </c>
      <c r="AA417" s="205">
        <v>4599.01</v>
      </c>
      <c r="AB417" s="197">
        <v>0</v>
      </c>
      <c r="AC417" s="197">
        <v>0</v>
      </c>
      <c r="AD417" s="197">
        <v>0</v>
      </c>
    </row>
    <row r="418" spans="1:31" ht="14.4" x14ac:dyDescent="0.25">
      <c r="A418" s="196" t="s">
        <v>15029</v>
      </c>
      <c r="B418" s="199" t="s">
        <v>15116</v>
      </c>
      <c r="C418" s="199">
        <v>11510</v>
      </c>
      <c r="D418" s="199" t="s">
        <v>1</v>
      </c>
      <c r="E418" s="200" t="s">
        <v>2</v>
      </c>
      <c r="F418" s="199" t="s">
        <v>1</v>
      </c>
      <c r="G418" s="199" t="s">
        <v>9</v>
      </c>
      <c r="H418" s="204">
        <v>31301</v>
      </c>
      <c r="I418" s="201" t="s">
        <v>15129</v>
      </c>
      <c r="J418" s="202"/>
      <c r="K418" s="201" t="s">
        <v>15130</v>
      </c>
      <c r="L418" s="199" t="s">
        <v>15123</v>
      </c>
      <c r="M418" s="199" t="s">
        <v>15123</v>
      </c>
      <c r="N418" s="200" t="s">
        <v>15123</v>
      </c>
      <c r="O418" s="199">
        <v>1</v>
      </c>
      <c r="P418" s="206">
        <v>10000</v>
      </c>
      <c r="Q418" s="204" t="s">
        <v>302</v>
      </c>
      <c r="R418" s="205">
        <v>1025.6300000000001</v>
      </c>
      <c r="S418" s="202">
        <v>0</v>
      </c>
      <c r="T418" s="201">
        <v>0</v>
      </c>
      <c r="U418" s="207">
        <v>0</v>
      </c>
      <c r="V418" s="208">
        <v>0</v>
      </c>
      <c r="W418" s="195">
        <v>0</v>
      </c>
      <c r="X418" s="203">
        <v>0</v>
      </c>
      <c r="Y418" s="198">
        <v>0</v>
      </c>
      <c r="Z418" s="197">
        <v>0</v>
      </c>
      <c r="AA418" s="205">
        <v>1025.6300000000001</v>
      </c>
      <c r="AB418" s="197">
        <v>0</v>
      </c>
      <c r="AC418" s="197">
        <v>0</v>
      </c>
      <c r="AD418" s="197">
        <v>0</v>
      </c>
    </row>
    <row r="419" spans="1:31" ht="14.4" x14ac:dyDescent="0.25">
      <c r="A419" s="196" t="s">
        <v>15029</v>
      </c>
      <c r="B419" s="199" t="s">
        <v>15116</v>
      </c>
      <c r="C419" s="199"/>
      <c r="D419" s="199" t="s">
        <v>1</v>
      </c>
      <c r="E419" s="200" t="s">
        <v>2</v>
      </c>
      <c r="F419" s="199" t="s">
        <v>1</v>
      </c>
      <c r="G419" s="199" t="s">
        <v>3</v>
      </c>
      <c r="H419" s="204">
        <v>31401</v>
      </c>
      <c r="I419" s="201" t="s">
        <v>159</v>
      </c>
      <c r="J419" s="202"/>
      <c r="K419" s="201" t="s">
        <v>15131</v>
      </c>
      <c r="L419" s="199"/>
      <c r="M419" s="199" t="s">
        <v>15123</v>
      </c>
      <c r="N419" s="200" t="s">
        <v>15123</v>
      </c>
      <c r="O419" s="199">
        <v>1</v>
      </c>
      <c r="P419" s="206">
        <v>10000</v>
      </c>
      <c r="Q419" s="204" t="s">
        <v>302</v>
      </c>
      <c r="R419" s="205">
        <v>852.02</v>
      </c>
      <c r="S419" s="202">
        <v>0</v>
      </c>
      <c r="T419" s="201">
        <v>0</v>
      </c>
      <c r="U419" s="207">
        <v>0</v>
      </c>
      <c r="V419" s="208">
        <v>0</v>
      </c>
      <c r="W419" s="195">
        <v>0</v>
      </c>
      <c r="X419" s="203">
        <v>0</v>
      </c>
      <c r="Y419" s="198">
        <v>0</v>
      </c>
      <c r="Z419" s="197">
        <v>0</v>
      </c>
      <c r="AA419" s="205">
        <v>852.02</v>
      </c>
      <c r="AB419" s="197">
        <v>0</v>
      </c>
      <c r="AC419" s="197">
        <v>0</v>
      </c>
      <c r="AD419" s="197">
        <v>0</v>
      </c>
    </row>
    <row r="420" spans="1:31" ht="14.4" x14ac:dyDescent="0.25">
      <c r="A420" s="196" t="s">
        <v>15029</v>
      </c>
      <c r="B420" s="199" t="s">
        <v>15116</v>
      </c>
      <c r="C420" s="199">
        <v>51322</v>
      </c>
      <c r="D420" s="199" t="s">
        <v>1</v>
      </c>
      <c r="E420" s="200" t="s">
        <v>2</v>
      </c>
      <c r="F420" s="199" t="s">
        <v>1</v>
      </c>
      <c r="G420" s="199" t="s">
        <v>9</v>
      </c>
      <c r="H420" s="204">
        <v>32201</v>
      </c>
      <c r="I420" s="201" t="s">
        <v>15132</v>
      </c>
      <c r="J420" s="202"/>
      <c r="K420" s="201" t="s">
        <v>15132</v>
      </c>
      <c r="L420" s="199"/>
      <c r="M420" s="199" t="s">
        <v>15123</v>
      </c>
      <c r="N420" s="200" t="s">
        <v>15123</v>
      </c>
      <c r="O420" s="199">
        <v>1</v>
      </c>
      <c r="P420" s="206">
        <v>1553777</v>
      </c>
      <c r="Q420" s="204" t="s">
        <v>302</v>
      </c>
      <c r="R420" s="205">
        <v>116177.78</v>
      </c>
      <c r="S420" s="202">
        <v>0</v>
      </c>
      <c r="T420" s="201">
        <v>0</v>
      </c>
      <c r="U420" s="207">
        <v>0</v>
      </c>
      <c r="V420" s="208">
        <v>0</v>
      </c>
      <c r="W420" s="195">
        <v>0</v>
      </c>
      <c r="X420" s="203">
        <v>0</v>
      </c>
      <c r="Y420" s="198">
        <v>0</v>
      </c>
      <c r="Z420" s="197">
        <v>0</v>
      </c>
      <c r="AA420" s="205">
        <v>116177.78</v>
      </c>
      <c r="AB420" s="197">
        <v>0</v>
      </c>
      <c r="AC420" s="197">
        <v>0</v>
      </c>
      <c r="AD420" s="197">
        <v>0</v>
      </c>
    </row>
    <row r="421" spans="1:31" ht="14.4" x14ac:dyDescent="0.25">
      <c r="A421" s="196" t="s">
        <v>15029</v>
      </c>
      <c r="B421" s="199" t="s">
        <v>15116</v>
      </c>
      <c r="C421" s="199">
        <v>51319</v>
      </c>
      <c r="D421" s="199" t="s">
        <v>1</v>
      </c>
      <c r="E421" s="200" t="s">
        <v>2</v>
      </c>
      <c r="F421" s="199" t="s">
        <v>1</v>
      </c>
      <c r="G421" s="199" t="s">
        <v>9</v>
      </c>
      <c r="H421" s="204">
        <v>33801</v>
      </c>
      <c r="I421" s="201" t="s">
        <v>15133</v>
      </c>
      <c r="J421" s="202"/>
      <c r="K421" s="201" t="s">
        <v>15133</v>
      </c>
      <c r="L421" s="199"/>
      <c r="M421" s="199" t="s">
        <v>15123</v>
      </c>
      <c r="N421" s="200" t="s">
        <v>15123</v>
      </c>
      <c r="O421" s="199">
        <v>1</v>
      </c>
      <c r="P421" s="206">
        <v>130015</v>
      </c>
      <c r="Q421" s="204" t="s">
        <v>302</v>
      </c>
      <c r="R421" s="205">
        <v>10103.030000000001</v>
      </c>
      <c r="S421" s="202">
        <v>0</v>
      </c>
      <c r="T421" s="201">
        <v>0</v>
      </c>
      <c r="U421" s="207">
        <v>0</v>
      </c>
      <c r="V421" s="208">
        <v>0</v>
      </c>
      <c r="W421" s="195">
        <v>0</v>
      </c>
      <c r="X421" s="203">
        <v>0</v>
      </c>
      <c r="Y421" s="198">
        <v>0</v>
      </c>
      <c r="Z421" s="197">
        <v>0</v>
      </c>
      <c r="AA421" s="205">
        <v>10103.030000000001</v>
      </c>
      <c r="AB421" s="197">
        <v>0</v>
      </c>
      <c r="AC421" s="197">
        <v>0</v>
      </c>
      <c r="AD421" s="197">
        <v>0</v>
      </c>
    </row>
    <row r="422" spans="1:31" ht="43.2" x14ac:dyDescent="0.25">
      <c r="A422" s="196" t="s">
        <v>15029</v>
      </c>
      <c r="B422" s="199" t="s">
        <v>15116</v>
      </c>
      <c r="C422" s="199">
        <v>51351</v>
      </c>
      <c r="D422" s="199" t="s">
        <v>1</v>
      </c>
      <c r="E422" s="200" t="s">
        <v>2</v>
      </c>
      <c r="F422" s="199" t="s">
        <v>1</v>
      </c>
      <c r="G422" s="199" t="s">
        <v>9</v>
      </c>
      <c r="H422" s="204">
        <v>35101</v>
      </c>
      <c r="I422" s="201" t="s">
        <v>15134</v>
      </c>
      <c r="J422" s="202"/>
      <c r="K422" s="201" t="s">
        <v>14886</v>
      </c>
      <c r="L422" s="199"/>
      <c r="M422" s="199" t="s">
        <v>15123</v>
      </c>
      <c r="N422" s="200" t="s">
        <v>15123</v>
      </c>
      <c r="O422" s="199">
        <v>1</v>
      </c>
      <c r="P422" s="206">
        <v>20000</v>
      </c>
      <c r="Q422" s="204" t="s">
        <v>302</v>
      </c>
      <c r="R422" s="205">
        <v>21852.77</v>
      </c>
      <c r="S422" s="202">
        <v>0</v>
      </c>
      <c r="T422" s="201">
        <v>0</v>
      </c>
      <c r="U422" s="207">
        <v>0</v>
      </c>
      <c r="V422" s="208">
        <v>0</v>
      </c>
      <c r="W422" s="195">
        <v>0</v>
      </c>
      <c r="X422" s="203">
        <v>0</v>
      </c>
      <c r="Y422" s="198">
        <v>0</v>
      </c>
      <c r="Z422" s="197">
        <v>0</v>
      </c>
      <c r="AA422" s="205">
        <v>21852.77</v>
      </c>
      <c r="AB422" s="197">
        <v>0</v>
      </c>
      <c r="AC422" s="197">
        <v>0</v>
      </c>
      <c r="AD422" s="197">
        <v>0</v>
      </c>
    </row>
    <row r="423" spans="1:31" ht="28.8" x14ac:dyDescent="0.25">
      <c r="A423" s="196" t="s">
        <v>15029</v>
      </c>
      <c r="B423" s="199" t="s">
        <v>15116</v>
      </c>
      <c r="C423" s="199"/>
      <c r="D423" s="199" t="s">
        <v>1</v>
      </c>
      <c r="E423" s="200" t="s">
        <v>2</v>
      </c>
      <c r="F423" s="199" t="s">
        <v>1</v>
      </c>
      <c r="G423" s="199" t="s">
        <v>3</v>
      </c>
      <c r="H423" s="204">
        <v>35801</v>
      </c>
      <c r="I423" s="201" t="s">
        <v>14893</v>
      </c>
      <c r="J423" s="202"/>
      <c r="K423" s="201" t="s">
        <v>14893</v>
      </c>
      <c r="L423" s="199"/>
      <c r="M423" s="199" t="s">
        <v>15123</v>
      </c>
      <c r="N423" s="200" t="s">
        <v>15123</v>
      </c>
      <c r="O423" s="199">
        <v>1</v>
      </c>
      <c r="P423" s="206">
        <v>112417</v>
      </c>
      <c r="Q423" s="204"/>
      <c r="R423" s="205">
        <v>9123.25</v>
      </c>
      <c r="S423" s="202">
        <v>0</v>
      </c>
      <c r="T423" s="201">
        <v>0</v>
      </c>
      <c r="U423" s="207">
        <v>0</v>
      </c>
      <c r="V423" s="208">
        <v>0</v>
      </c>
      <c r="W423" s="195">
        <v>0</v>
      </c>
      <c r="X423" s="203">
        <v>0</v>
      </c>
      <c r="Y423" s="198">
        <v>0</v>
      </c>
      <c r="Z423" s="197">
        <v>0</v>
      </c>
      <c r="AA423" s="205">
        <v>9123.25</v>
      </c>
      <c r="AB423" s="197">
        <v>0</v>
      </c>
      <c r="AC423" s="197">
        <v>0</v>
      </c>
      <c r="AD423" s="197">
        <v>0</v>
      </c>
    </row>
    <row r="424" spans="1:31" ht="43.2" x14ac:dyDescent="0.25">
      <c r="A424" s="196" t="s">
        <v>15029</v>
      </c>
      <c r="B424" s="199" t="s">
        <v>15116</v>
      </c>
      <c r="C424" s="199"/>
      <c r="D424" s="199" t="s">
        <v>1</v>
      </c>
      <c r="E424" s="200" t="s">
        <v>4</v>
      </c>
      <c r="F424" s="199" t="s">
        <v>29</v>
      </c>
      <c r="G424" s="199" t="s">
        <v>3</v>
      </c>
      <c r="H424" s="204">
        <v>37504</v>
      </c>
      <c r="I424" s="201" t="s">
        <v>15135</v>
      </c>
      <c r="J424" s="202"/>
      <c r="K424" s="201" t="s">
        <v>15136</v>
      </c>
      <c r="L424" s="199"/>
      <c r="M424" s="199" t="s">
        <v>15123</v>
      </c>
      <c r="N424" s="200" t="s">
        <v>15123</v>
      </c>
      <c r="O424" s="199">
        <v>1</v>
      </c>
      <c r="P424" s="206">
        <v>9500</v>
      </c>
      <c r="Q424" s="204" t="s">
        <v>302</v>
      </c>
      <c r="R424" s="205">
        <v>625</v>
      </c>
      <c r="S424" s="202">
        <v>0</v>
      </c>
      <c r="T424" s="201">
        <v>0</v>
      </c>
      <c r="U424" s="207">
        <v>0</v>
      </c>
      <c r="V424" s="208">
        <v>0</v>
      </c>
      <c r="W424" s="195">
        <v>0</v>
      </c>
      <c r="X424" s="203">
        <v>0</v>
      </c>
      <c r="Y424" s="198">
        <v>0</v>
      </c>
      <c r="Z424" s="197">
        <v>0</v>
      </c>
      <c r="AA424" s="205">
        <v>625</v>
      </c>
      <c r="AB424" s="197">
        <v>0</v>
      </c>
      <c r="AC424" s="197">
        <v>0</v>
      </c>
      <c r="AD424" s="197">
        <v>0</v>
      </c>
    </row>
    <row r="425" spans="1:31" s="159" customFormat="1" ht="15" customHeight="1" x14ac:dyDescent="0.25">
      <c r="A425" s="220" t="s">
        <v>10</v>
      </c>
      <c r="B425" s="220"/>
      <c r="C425" s="220"/>
      <c r="D425" s="220"/>
      <c r="E425" s="220"/>
      <c r="F425" s="220"/>
      <c r="G425" s="220"/>
      <c r="H425" s="220"/>
      <c r="I425" s="209"/>
      <c r="J425" s="210"/>
      <c r="K425" s="211"/>
      <c r="L425" s="210"/>
      <c r="M425" s="210"/>
      <c r="N425" s="210"/>
      <c r="O425" s="212"/>
      <c r="P425" s="209"/>
      <c r="Q425" s="209"/>
      <c r="R425" s="215">
        <f>SUM(R12:R424)</f>
        <v>1115558.4400000004</v>
      </c>
      <c r="S425" s="215">
        <f t="shared" ref="S425:AD425" si="3">SUM(S12:S424)</f>
        <v>0</v>
      </c>
      <c r="T425" s="215">
        <f t="shared" si="3"/>
        <v>0</v>
      </c>
      <c r="U425" s="215">
        <f t="shared" si="3"/>
        <v>0</v>
      </c>
      <c r="V425" s="215">
        <f t="shared" si="3"/>
        <v>0</v>
      </c>
      <c r="W425" s="215">
        <f t="shared" si="3"/>
        <v>0</v>
      </c>
      <c r="X425" s="215">
        <f t="shared" si="3"/>
        <v>0</v>
      </c>
      <c r="Y425" s="215">
        <f t="shared" si="3"/>
        <v>0</v>
      </c>
      <c r="Z425" s="215">
        <f t="shared" si="3"/>
        <v>0</v>
      </c>
      <c r="AA425" s="215">
        <f t="shared" si="3"/>
        <v>1115558.4400000004</v>
      </c>
      <c r="AB425" s="215">
        <f t="shared" si="3"/>
        <v>0</v>
      </c>
      <c r="AC425" s="215">
        <f t="shared" si="3"/>
        <v>0</v>
      </c>
      <c r="AD425" s="215">
        <f t="shared" si="3"/>
        <v>0</v>
      </c>
      <c r="AE425" s="175"/>
    </row>
    <row r="426" spans="1:31" s="159" customFormat="1" ht="15" customHeight="1" x14ac:dyDescent="0.25">
      <c r="A426" s="216" t="s">
        <v>47</v>
      </c>
      <c r="B426" s="216"/>
      <c r="C426" s="216"/>
      <c r="D426" s="216"/>
      <c r="E426" s="216"/>
      <c r="F426" s="216"/>
      <c r="G426" s="216"/>
      <c r="H426" s="216"/>
      <c r="I426" s="213"/>
      <c r="J426" s="212"/>
      <c r="K426" s="214"/>
      <c r="L426" s="212"/>
      <c r="M426" s="212"/>
      <c r="N426" s="212"/>
      <c r="O426" s="212"/>
      <c r="P426" s="209"/>
      <c r="Q426" s="209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  <c r="AB426" s="215"/>
      <c r="AC426" s="215"/>
      <c r="AD426" s="215"/>
      <c r="AE426" s="175"/>
    </row>
  </sheetData>
  <mergeCells count="20">
    <mergeCell ref="Z425:Z426"/>
    <mergeCell ref="AA425:AA426"/>
    <mergeCell ref="A7:AD7"/>
    <mergeCell ref="A8:AD8"/>
    <mergeCell ref="AB425:AB426"/>
    <mergeCell ref="AC425:AC426"/>
    <mergeCell ref="AD425:AD426"/>
    <mergeCell ref="A426:H426"/>
    <mergeCell ref="AB4:AD4"/>
    <mergeCell ref="A9:I9"/>
    <mergeCell ref="A10:H10"/>
    <mergeCell ref="A425:H425"/>
    <mergeCell ref="R425:R426"/>
    <mergeCell ref="S425:S426"/>
    <mergeCell ref="T425:T426"/>
    <mergeCell ref="U425:U426"/>
    <mergeCell ref="V425:V426"/>
    <mergeCell ref="W425:W426"/>
    <mergeCell ref="X425:X426"/>
    <mergeCell ref="Y425:Y426"/>
  </mergeCells>
  <printOptions horizontalCentered="1"/>
  <pageMargins left="0" right="0" top="0.39370078740157483" bottom="0" header="0" footer="0"/>
  <pageSetup paperSize="5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H7344"/>
  <sheetViews>
    <sheetView topLeftCell="A2728" zoomScaleNormal="100" workbookViewId="0">
      <selection activeCell="A2746" sqref="A2746"/>
    </sheetView>
  </sheetViews>
  <sheetFormatPr baseColWidth="10" defaultRowHeight="14.4" x14ac:dyDescent="0.3"/>
  <cols>
    <col min="1" max="1" width="13.6640625" bestFit="1" customWidth="1"/>
    <col min="2" max="2" width="68.109375" customWidth="1"/>
    <col min="3" max="3" width="18.109375" bestFit="1" customWidth="1"/>
    <col min="4" max="4" width="11.6640625" bestFit="1" customWidth="1"/>
    <col min="5" max="5" width="14.33203125" bestFit="1" customWidth="1"/>
    <col min="6" max="6" width="154.5546875" bestFit="1" customWidth="1"/>
  </cols>
  <sheetData>
    <row r="2" spans="1:8" ht="20.399999999999999" x14ac:dyDescent="0.35">
      <c r="A2" s="221" t="s">
        <v>840</v>
      </c>
      <c r="B2" s="221"/>
      <c r="C2" s="221"/>
      <c r="D2" s="221"/>
      <c r="E2" s="221"/>
      <c r="F2" s="154"/>
    </row>
    <row r="3" spans="1:8" ht="20.399999999999999" x14ac:dyDescent="0.35">
      <c r="A3" s="221" t="s">
        <v>841</v>
      </c>
      <c r="B3" s="221"/>
      <c r="C3" s="221"/>
      <c r="D3" s="221"/>
      <c r="E3" s="221"/>
      <c r="F3" s="154"/>
    </row>
    <row r="4" spans="1:8" ht="20.399999999999999" x14ac:dyDescent="0.35">
      <c r="A4" s="221"/>
      <c r="B4" s="221"/>
      <c r="C4" s="221"/>
      <c r="D4" s="221"/>
      <c r="E4" s="221"/>
      <c r="F4" s="154"/>
    </row>
    <row r="5" spans="1:8" ht="20.399999999999999" x14ac:dyDescent="0.35">
      <c r="A5" s="222" t="s">
        <v>842</v>
      </c>
      <c r="B5" s="222"/>
      <c r="C5" s="222"/>
      <c r="D5" s="222"/>
      <c r="E5" s="222"/>
      <c r="F5" s="155"/>
    </row>
    <row r="7" spans="1:8" x14ac:dyDescent="0.3">
      <c r="A7" s="143" t="s">
        <v>843</v>
      </c>
      <c r="B7" s="143" t="s">
        <v>844</v>
      </c>
      <c r="C7" s="143" t="s">
        <v>845</v>
      </c>
      <c r="D7" s="143" t="s">
        <v>25</v>
      </c>
      <c r="E7" s="143" t="s">
        <v>846</v>
      </c>
      <c r="F7" s="143" t="s">
        <v>14967</v>
      </c>
      <c r="G7">
        <v>30000</v>
      </c>
      <c r="H7">
        <v>39999</v>
      </c>
    </row>
    <row r="8" spans="1:8" x14ac:dyDescent="0.3">
      <c r="A8" s="144" t="s">
        <v>847</v>
      </c>
      <c r="B8" s="144" t="s">
        <v>848</v>
      </c>
      <c r="C8" s="144" t="s">
        <v>849</v>
      </c>
      <c r="D8" s="157">
        <v>21101</v>
      </c>
      <c r="E8" s="144" t="s">
        <v>850</v>
      </c>
      <c r="F8" s="156" t="str">
        <f>VLOOKUP(D8,'BDD Partida'!A:B,2,0)</f>
        <v>Materiales y útiles de oficina</v>
      </c>
      <c r="G8">
        <v>30000</v>
      </c>
      <c r="H8">
        <v>39999</v>
      </c>
    </row>
    <row r="9" spans="1:8" x14ac:dyDescent="0.3">
      <c r="A9" s="144" t="s">
        <v>851</v>
      </c>
      <c r="B9" s="144" t="s">
        <v>852</v>
      </c>
      <c r="C9" s="144" t="s">
        <v>849</v>
      </c>
      <c r="D9" s="157">
        <v>21101</v>
      </c>
      <c r="E9" s="144" t="s">
        <v>850</v>
      </c>
      <c r="F9" s="156" t="str">
        <f>VLOOKUP(D9,'BDD Partida'!A:B,2,0)</f>
        <v>Materiales y útiles de oficina</v>
      </c>
    </row>
    <row r="10" spans="1:8" x14ac:dyDescent="0.3">
      <c r="A10" s="144" t="s">
        <v>853</v>
      </c>
      <c r="B10" s="144" t="s">
        <v>854</v>
      </c>
      <c r="C10" s="144" t="s">
        <v>849</v>
      </c>
      <c r="D10" s="157">
        <v>21101</v>
      </c>
      <c r="E10" s="144" t="s">
        <v>850</v>
      </c>
      <c r="F10" s="156" t="str">
        <f>VLOOKUP(D10,'BDD Partida'!A:B,2,0)</f>
        <v>Materiales y útiles de oficina</v>
      </c>
    </row>
    <row r="11" spans="1:8" x14ac:dyDescent="0.3">
      <c r="A11" s="144" t="s">
        <v>855</v>
      </c>
      <c r="B11" s="144" t="s">
        <v>856</v>
      </c>
      <c r="C11" s="144" t="s">
        <v>849</v>
      </c>
      <c r="D11" s="157">
        <v>21101</v>
      </c>
      <c r="E11" s="144" t="s">
        <v>850</v>
      </c>
      <c r="F11" s="156" t="str">
        <f>VLOOKUP(D11,'BDD Partida'!A:B,2,0)</f>
        <v>Materiales y útiles de oficina</v>
      </c>
    </row>
    <row r="12" spans="1:8" x14ac:dyDescent="0.3">
      <c r="A12" s="144" t="s">
        <v>857</v>
      </c>
      <c r="B12" s="144" t="s">
        <v>858</v>
      </c>
      <c r="C12" s="144" t="s">
        <v>849</v>
      </c>
      <c r="D12" s="157">
        <v>21101</v>
      </c>
      <c r="E12" s="144" t="s">
        <v>850</v>
      </c>
      <c r="F12" s="156" t="str">
        <f>VLOOKUP(D12,'BDD Partida'!A:B,2,0)</f>
        <v>Materiales y útiles de oficina</v>
      </c>
    </row>
    <row r="13" spans="1:8" x14ac:dyDescent="0.3">
      <c r="A13" s="144" t="s">
        <v>859</v>
      </c>
      <c r="B13" s="144" t="s">
        <v>860</v>
      </c>
      <c r="C13" s="144" t="s">
        <v>849</v>
      </c>
      <c r="D13" s="157">
        <v>21101</v>
      </c>
      <c r="E13" s="144" t="s">
        <v>850</v>
      </c>
      <c r="F13" s="156" t="str">
        <f>VLOOKUP(D13,'BDD Partida'!A:B,2,0)</f>
        <v>Materiales y útiles de oficina</v>
      </c>
    </row>
    <row r="14" spans="1:8" x14ac:dyDescent="0.3">
      <c r="A14" s="144" t="s">
        <v>861</v>
      </c>
      <c r="B14" s="144" t="s">
        <v>862</v>
      </c>
      <c r="C14" s="144" t="s">
        <v>849</v>
      </c>
      <c r="D14" s="157">
        <v>21101</v>
      </c>
      <c r="E14" s="144" t="s">
        <v>850</v>
      </c>
      <c r="F14" s="156" t="str">
        <f>VLOOKUP(D14,'BDD Partida'!A:B,2,0)</f>
        <v>Materiales y útiles de oficina</v>
      </c>
    </row>
    <row r="15" spans="1:8" x14ac:dyDescent="0.3">
      <c r="A15" s="144" t="s">
        <v>863</v>
      </c>
      <c r="B15" s="144" t="s">
        <v>864</v>
      </c>
      <c r="C15" s="144" t="s">
        <v>849</v>
      </c>
      <c r="D15" s="157">
        <v>21101</v>
      </c>
      <c r="E15" s="144" t="s">
        <v>850</v>
      </c>
      <c r="F15" s="156" t="str">
        <f>VLOOKUP(D15,'BDD Partida'!A:B,2,0)</f>
        <v>Materiales y útiles de oficina</v>
      </c>
    </row>
    <row r="16" spans="1:8" x14ac:dyDescent="0.3">
      <c r="A16" s="144" t="s">
        <v>865</v>
      </c>
      <c r="B16" s="144" t="s">
        <v>866</v>
      </c>
      <c r="C16" s="144" t="s">
        <v>849</v>
      </c>
      <c r="D16" s="157">
        <v>21101</v>
      </c>
      <c r="E16" s="144" t="s">
        <v>850</v>
      </c>
      <c r="F16" s="156" t="str">
        <f>VLOOKUP(D16,'BDD Partida'!A:B,2,0)</f>
        <v>Materiales y útiles de oficina</v>
      </c>
    </row>
    <row r="17" spans="1:6" x14ac:dyDescent="0.3">
      <c r="A17" s="144" t="s">
        <v>867</v>
      </c>
      <c r="B17" s="144" t="s">
        <v>868</v>
      </c>
      <c r="C17" s="144" t="s">
        <v>849</v>
      </c>
      <c r="D17" s="157">
        <v>21101</v>
      </c>
      <c r="E17" s="144" t="s">
        <v>850</v>
      </c>
      <c r="F17" s="156" t="str">
        <f>VLOOKUP(D17,'BDD Partida'!A:B,2,0)</f>
        <v>Materiales y útiles de oficina</v>
      </c>
    </row>
    <row r="18" spans="1:6" x14ac:dyDescent="0.3">
      <c r="A18" s="144" t="s">
        <v>869</v>
      </c>
      <c r="B18" s="144" t="s">
        <v>870</v>
      </c>
      <c r="C18" s="144" t="s">
        <v>849</v>
      </c>
      <c r="D18" s="157">
        <v>21101</v>
      </c>
      <c r="E18" s="144" t="s">
        <v>850</v>
      </c>
      <c r="F18" s="156" t="str">
        <f>VLOOKUP(D18,'BDD Partida'!A:B,2,0)</f>
        <v>Materiales y útiles de oficina</v>
      </c>
    </row>
    <row r="19" spans="1:6" x14ac:dyDescent="0.3">
      <c r="A19" s="144" t="s">
        <v>871</v>
      </c>
      <c r="B19" s="144" t="s">
        <v>872</v>
      </c>
      <c r="C19" s="144" t="s">
        <v>849</v>
      </c>
      <c r="D19" s="157">
        <v>21101</v>
      </c>
      <c r="E19" s="144" t="s">
        <v>850</v>
      </c>
      <c r="F19" s="156" t="str">
        <f>VLOOKUP(D19,'BDD Partida'!A:B,2,0)</f>
        <v>Materiales y útiles de oficina</v>
      </c>
    </row>
    <row r="20" spans="1:6" x14ac:dyDescent="0.3">
      <c r="A20" s="144" t="s">
        <v>873</v>
      </c>
      <c r="B20" s="144" t="s">
        <v>874</v>
      </c>
      <c r="C20" s="144" t="s">
        <v>849</v>
      </c>
      <c r="D20" s="157">
        <v>21101</v>
      </c>
      <c r="E20" s="144" t="s">
        <v>850</v>
      </c>
      <c r="F20" s="156" t="str">
        <f>VLOOKUP(D20,'BDD Partida'!A:B,2,0)</f>
        <v>Materiales y útiles de oficina</v>
      </c>
    </row>
    <row r="21" spans="1:6" x14ac:dyDescent="0.3">
      <c r="A21" s="144" t="s">
        <v>875</v>
      </c>
      <c r="B21" s="144" t="s">
        <v>876</v>
      </c>
      <c r="C21" s="144" t="s">
        <v>849</v>
      </c>
      <c r="D21" s="157">
        <v>21101</v>
      </c>
      <c r="E21" s="144" t="s">
        <v>850</v>
      </c>
      <c r="F21" s="156" t="str">
        <f>VLOOKUP(D21,'BDD Partida'!A:B,2,0)</f>
        <v>Materiales y útiles de oficina</v>
      </c>
    </row>
    <row r="22" spans="1:6" x14ac:dyDescent="0.3">
      <c r="A22" s="144" t="s">
        <v>877</v>
      </c>
      <c r="B22" s="144" t="s">
        <v>878</v>
      </c>
      <c r="C22" s="144" t="s">
        <v>849</v>
      </c>
      <c r="D22" s="157">
        <v>21101</v>
      </c>
      <c r="E22" s="144" t="s">
        <v>850</v>
      </c>
      <c r="F22" s="156" t="str">
        <f>VLOOKUP(D22,'BDD Partida'!A:B,2,0)</f>
        <v>Materiales y útiles de oficina</v>
      </c>
    </row>
    <row r="23" spans="1:6" x14ac:dyDescent="0.3">
      <c r="A23" s="144" t="s">
        <v>879</v>
      </c>
      <c r="B23" s="144" t="s">
        <v>880</v>
      </c>
      <c r="C23" s="144" t="s">
        <v>849</v>
      </c>
      <c r="D23" s="157">
        <v>21101</v>
      </c>
      <c r="E23" s="144" t="s">
        <v>850</v>
      </c>
      <c r="F23" s="156" t="str">
        <f>VLOOKUP(D23,'BDD Partida'!A:B,2,0)</f>
        <v>Materiales y útiles de oficina</v>
      </c>
    </row>
    <row r="24" spans="1:6" x14ac:dyDescent="0.3">
      <c r="A24" s="144" t="s">
        <v>881</v>
      </c>
      <c r="B24" s="144" t="s">
        <v>882</v>
      </c>
      <c r="C24" s="144" t="s">
        <v>849</v>
      </c>
      <c r="D24" s="157">
        <v>21101</v>
      </c>
      <c r="E24" s="144" t="s">
        <v>850</v>
      </c>
      <c r="F24" s="156" t="str">
        <f>VLOOKUP(D24,'BDD Partida'!A:B,2,0)</f>
        <v>Materiales y útiles de oficina</v>
      </c>
    </row>
    <row r="25" spans="1:6" x14ac:dyDescent="0.3">
      <c r="A25" s="144" t="s">
        <v>883</v>
      </c>
      <c r="B25" s="144" t="s">
        <v>884</v>
      </c>
      <c r="C25" s="144" t="s">
        <v>849</v>
      </c>
      <c r="D25" s="157">
        <v>21101</v>
      </c>
      <c r="E25" s="144" t="s">
        <v>850</v>
      </c>
      <c r="F25" s="156" t="str">
        <f>VLOOKUP(D25,'BDD Partida'!A:B,2,0)</f>
        <v>Materiales y útiles de oficina</v>
      </c>
    </row>
    <row r="26" spans="1:6" x14ac:dyDescent="0.3">
      <c r="A26" s="144" t="s">
        <v>885</v>
      </c>
      <c r="B26" s="144" t="s">
        <v>886</v>
      </c>
      <c r="C26" s="144" t="s">
        <v>849</v>
      </c>
      <c r="D26" s="157">
        <v>21101</v>
      </c>
      <c r="E26" s="144" t="s">
        <v>850</v>
      </c>
      <c r="F26" s="156" t="str">
        <f>VLOOKUP(D26,'BDD Partida'!A:B,2,0)</f>
        <v>Materiales y útiles de oficina</v>
      </c>
    </row>
    <row r="27" spans="1:6" x14ac:dyDescent="0.3">
      <c r="A27" s="144" t="s">
        <v>887</v>
      </c>
      <c r="B27" s="144" t="s">
        <v>888</v>
      </c>
      <c r="C27" s="144" t="s">
        <v>849</v>
      </c>
      <c r="D27" s="157">
        <v>21101</v>
      </c>
      <c r="E27" s="144" t="s">
        <v>850</v>
      </c>
      <c r="F27" s="156" t="str">
        <f>VLOOKUP(D27,'BDD Partida'!A:B,2,0)</f>
        <v>Materiales y útiles de oficina</v>
      </c>
    </row>
    <row r="28" spans="1:6" x14ac:dyDescent="0.3">
      <c r="A28" s="144" t="s">
        <v>889</v>
      </c>
      <c r="B28" s="144" t="s">
        <v>890</v>
      </c>
      <c r="C28" s="144" t="s">
        <v>68</v>
      </c>
      <c r="D28" s="157">
        <v>21101</v>
      </c>
      <c r="E28" s="144" t="s">
        <v>850</v>
      </c>
      <c r="F28" s="156" t="str">
        <f>VLOOKUP(D28,'BDD Partida'!A:B,2,0)</f>
        <v>Materiales y útiles de oficina</v>
      </c>
    </row>
    <row r="29" spans="1:6" x14ac:dyDescent="0.3">
      <c r="A29" s="144" t="s">
        <v>891</v>
      </c>
      <c r="B29" s="144" t="s">
        <v>892</v>
      </c>
      <c r="C29" s="144" t="s">
        <v>68</v>
      </c>
      <c r="D29" s="157">
        <v>21101</v>
      </c>
      <c r="E29" s="144" t="s">
        <v>850</v>
      </c>
      <c r="F29" s="156" t="str">
        <f>VLOOKUP(D29,'BDD Partida'!A:B,2,0)</f>
        <v>Materiales y útiles de oficina</v>
      </c>
    </row>
    <row r="30" spans="1:6" x14ac:dyDescent="0.3">
      <c r="A30" s="144" t="s">
        <v>893</v>
      </c>
      <c r="B30" s="144" t="s">
        <v>894</v>
      </c>
      <c r="C30" s="144" t="s">
        <v>68</v>
      </c>
      <c r="D30" s="157">
        <v>21101</v>
      </c>
      <c r="E30" s="144" t="s">
        <v>850</v>
      </c>
      <c r="F30" s="156" t="str">
        <f>VLOOKUP(D30,'BDD Partida'!A:B,2,0)</f>
        <v>Materiales y útiles de oficina</v>
      </c>
    </row>
    <row r="31" spans="1:6" x14ac:dyDescent="0.3">
      <c r="A31" s="144" t="s">
        <v>895</v>
      </c>
      <c r="B31" s="144" t="s">
        <v>896</v>
      </c>
      <c r="C31" s="144" t="s">
        <v>68</v>
      </c>
      <c r="D31" s="157">
        <v>21101</v>
      </c>
      <c r="E31" s="144" t="s">
        <v>850</v>
      </c>
      <c r="F31" s="156" t="str">
        <f>VLOOKUP(D31,'BDD Partida'!A:B,2,0)</f>
        <v>Materiales y útiles de oficina</v>
      </c>
    </row>
    <row r="32" spans="1:6" x14ac:dyDescent="0.3">
      <c r="A32" s="144" t="s">
        <v>897</v>
      </c>
      <c r="B32" s="144" t="s">
        <v>898</v>
      </c>
      <c r="C32" s="144" t="s">
        <v>68</v>
      </c>
      <c r="D32" s="157">
        <v>21101</v>
      </c>
      <c r="E32" s="144" t="s">
        <v>850</v>
      </c>
      <c r="F32" s="156" t="str">
        <f>VLOOKUP(D32,'BDD Partida'!A:B,2,0)</f>
        <v>Materiales y útiles de oficina</v>
      </c>
    </row>
    <row r="33" spans="1:6" x14ac:dyDescent="0.3">
      <c r="A33" s="144" t="s">
        <v>899</v>
      </c>
      <c r="B33" s="144" t="s">
        <v>900</v>
      </c>
      <c r="C33" s="144" t="s">
        <v>68</v>
      </c>
      <c r="D33" s="157">
        <v>21101</v>
      </c>
      <c r="E33" s="144" t="s">
        <v>850</v>
      </c>
      <c r="F33" s="156" t="str">
        <f>VLOOKUP(D33,'BDD Partida'!A:B,2,0)</f>
        <v>Materiales y útiles de oficina</v>
      </c>
    </row>
    <row r="34" spans="1:6" x14ac:dyDescent="0.3">
      <c r="A34" s="144" t="s">
        <v>901</v>
      </c>
      <c r="B34" s="144" t="s">
        <v>902</v>
      </c>
      <c r="C34" s="144" t="s">
        <v>68</v>
      </c>
      <c r="D34" s="157">
        <v>21101</v>
      </c>
      <c r="E34" s="144" t="s">
        <v>850</v>
      </c>
      <c r="F34" s="156" t="str">
        <f>VLOOKUP(D34,'BDD Partida'!A:B,2,0)</f>
        <v>Materiales y útiles de oficina</v>
      </c>
    </row>
    <row r="35" spans="1:6" x14ac:dyDescent="0.3">
      <c r="A35" s="144" t="s">
        <v>903</v>
      </c>
      <c r="B35" s="144" t="s">
        <v>904</v>
      </c>
      <c r="C35" s="144" t="s">
        <v>68</v>
      </c>
      <c r="D35" s="157">
        <v>21101</v>
      </c>
      <c r="E35" s="144" t="s">
        <v>850</v>
      </c>
      <c r="F35" s="156" t="str">
        <f>VLOOKUP(D35,'BDD Partida'!A:B,2,0)</f>
        <v>Materiales y útiles de oficina</v>
      </c>
    </row>
    <row r="36" spans="1:6" x14ac:dyDescent="0.3">
      <c r="A36" s="144" t="s">
        <v>905</v>
      </c>
      <c r="B36" s="144" t="s">
        <v>906</v>
      </c>
      <c r="C36" s="144" t="s">
        <v>68</v>
      </c>
      <c r="D36" s="157">
        <v>21101</v>
      </c>
      <c r="E36" s="144" t="s">
        <v>850</v>
      </c>
      <c r="F36" s="156" t="str">
        <f>VLOOKUP(D36,'BDD Partida'!A:B,2,0)</f>
        <v>Materiales y útiles de oficina</v>
      </c>
    </row>
    <row r="37" spans="1:6" x14ac:dyDescent="0.3">
      <c r="A37" s="144" t="s">
        <v>907</v>
      </c>
      <c r="B37" s="144" t="s">
        <v>908</v>
      </c>
      <c r="C37" s="144" t="s">
        <v>68</v>
      </c>
      <c r="D37" s="157">
        <v>21101</v>
      </c>
      <c r="E37" s="144" t="s">
        <v>850</v>
      </c>
      <c r="F37" s="156" t="str">
        <f>VLOOKUP(D37,'BDD Partida'!A:B,2,0)</f>
        <v>Materiales y útiles de oficina</v>
      </c>
    </row>
    <row r="38" spans="1:6" x14ac:dyDescent="0.3">
      <c r="A38" s="144" t="s">
        <v>909</v>
      </c>
      <c r="B38" s="144" t="s">
        <v>910</v>
      </c>
      <c r="C38" s="144" t="s">
        <v>68</v>
      </c>
      <c r="D38" s="157">
        <v>21101</v>
      </c>
      <c r="E38" s="144" t="s">
        <v>850</v>
      </c>
      <c r="F38" s="156" t="str">
        <f>VLOOKUP(D38,'BDD Partida'!A:B,2,0)</f>
        <v>Materiales y útiles de oficina</v>
      </c>
    </row>
    <row r="39" spans="1:6" x14ac:dyDescent="0.3">
      <c r="A39" s="144" t="s">
        <v>911</v>
      </c>
      <c r="B39" s="144" t="s">
        <v>912</v>
      </c>
      <c r="C39" s="144" t="s">
        <v>68</v>
      </c>
      <c r="D39" s="157">
        <v>21101</v>
      </c>
      <c r="E39" s="144" t="s">
        <v>850</v>
      </c>
      <c r="F39" s="156" t="str">
        <f>VLOOKUP(D39,'BDD Partida'!A:B,2,0)</f>
        <v>Materiales y útiles de oficina</v>
      </c>
    </row>
    <row r="40" spans="1:6" x14ac:dyDescent="0.3">
      <c r="A40" s="144" t="s">
        <v>913</v>
      </c>
      <c r="B40" s="144" t="s">
        <v>914</v>
      </c>
      <c r="C40" s="144" t="s">
        <v>68</v>
      </c>
      <c r="D40" s="157">
        <v>21101</v>
      </c>
      <c r="E40" s="144" t="s">
        <v>850</v>
      </c>
      <c r="F40" s="156" t="str">
        <f>VLOOKUP(D40,'BDD Partida'!A:B,2,0)</f>
        <v>Materiales y útiles de oficina</v>
      </c>
    </row>
    <row r="41" spans="1:6" x14ac:dyDescent="0.3">
      <c r="A41" s="144" t="s">
        <v>915</v>
      </c>
      <c r="B41" s="144" t="s">
        <v>916</v>
      </c>
      <c r="C41" s="144" t="s">
        <v>68</v>
      </c>
      <c r="D41" s="157">
        <v>21101</v>
      </c>
      <c r="E41" s="144" t="s">
        <v>850</v>
      </c>
      <c r="F41" s="156" t="str">
        <f>VLOOKUP(D41,'BDD Partida'!A:B,2,0)</f>
        <v>Materiales y útiles de oficina</v>
      </c>
    </row>
    <row r="42" spans="1:6" x14ac:dyDescent="0.3">
      <c r="A42" s="144" t="s">
        <v>917</v>
      </c>
      <c r="B42" s="144" t="s">
        <v>918</v>
      </c>
      <c r="C42" s="144" t="s">
        <v>68</v>
      </c>
      <c r="D42" s="157">
        <v>21101</v>
      </c>
      <c r="E42" s="144" t="s">
        <v>850</v>
      </c>
      <c r="F42" s="156" t="str">
        <f>VLOOKUP(D42,'BDD Partida'!A:B,2,0)</f>
        <v>Materiales y útiles de oficina</v>
      </c>
    </row>
    <row r="43" spans="1:6" x14ac:dyDescent="0.3">
      <c r="A43" s="144" t="s">
        <v>919</v>
      </c>
      <c r="B43" s="144" t="s">
        <v>920</v>
      </c>
      <c r="C43" s="144" t="s">
        <v>68</v>
      </c>
      <c r="D43" s="157">
        <v>21101</v>
      </c>
      <c r="E43" s="144" t="s">
        <v>850</v>
      </c>
      <c r="F43" s="156" t="str">
        <f>VLOOKUP(D43,'BDD Partida'!A:B,2,0)</f>
        <v>Materiales y útiles de oficina</v>
      </c>
    </row>
    <row r="44" spans="1:6" x14ac:dyDescent="0.3">
      <c r="A44" s="144" t="s">
        <v>921</v>
      </c>
      <c r="B44" s="144" t="s">
        <v>922</v>
      </c>
      <c r="C44" s="144" t="s">
        <v>68</v>
      </c>
      <c r="D44" s="157">
        <v>21101</v>
      </c>
      <c r="E44" s="144" t="s">
        <v>850</v>
      </c>
      <c r="F44" s="156" t="str">
        <f>VLOOKUP(D44,'BDD Partida'!A:B,2,0)</f>
        <v>Materiales y útiles de oficina</v>
      </c>
    </row>
    <row r="45" spans="1:6" x14ac:dyDescent="0.3">
      <c r="A45" s="144" t="s">
        <v>923</v>
      </c>
      <c r="B45" s="144" t="s">
        <v>924</v>
      </c>
      <c r="C45" s="144" t="s">
        <v>68</v>
      </c>
      <c r="D45" s="157">
        <v>21101</v>
      </c>
      <c r="E45" s="144" t="s">
        <v>850</v>
      </c>
      <c r="F45" s="156" t="str">
        <f>VLOOKUP(D45,'BDD Partida'!A:B,2,0)</f>
        <v>Materiales y útiles de oficina</v>
      </c>
    </row>
    <row r="46" spans="1:6" x14ac:dyDescent="0.3">
      <c r="A46" s="144" t="s">
        <v>925</v>
      </c>
      <c r="B46" s="144" t="s">
        <v>926</v>
      </c>
      <c r="C46" s="144" t="s">
        <v>152</v>
      </c>
      <c r="D46" s="157">
        <v>21101</v>
      </c>
      <c r="E46" s="144" t="s">
        <v>850</v>
      </c>
      <c r="F46" s="156" t="str">
        <f>VLOOKUP(D46,'BDD Partida'!A:B,2,0)</f>
        <v>Materiales y útiles de oficina</v>
      </c>
    </row>
    <row r="47" spans="1:6" x14ac:dyDescent="0.3">
      <c r="A47" s="144" t="s">
        <v>927</v>
      </c>
      <c r="B47" s="144" t="s">
        <v>928</v>
      </c>
      <c r="C47" s="144" t="s">
        <v>152</v>
      </c>
      <c r="D47" s="157">
        <v>21101</v>
      </c>
      <c r="E47" s="144" t="s">
        <v>850</v>
      </c>
      <c r="F47" s="156" t="str">
        <f>VLOOKUP(D47,'BDD Partida'!A:B,2,0)</f>
        <v>Materiales y útiles de oficina</v>
      </c>
    </row>
    <row r="48" spans="1:6" x14ac:dyDescent="0.3">
      <c r="A48" s="144" t="s">
        <v>929</v>
      </c>
      <c r="B48" s="144" t="s">
        <v>930</v>
      </c>
      <c r="C48" s="144" t="s">
        <v>849</v>
      </c>
      <c r="D48" s="157">
        <v>21101</v>
      </c>
      <c r="E48" s="144" t="s">
        <v>850</v>
      </c>
      <c r="F48" s="156" t="str">
        <f>VLOOKUP(D48,'BDD Partida'!A:B,2,0)</f>
        <v>Materiales y útiles de oficina</v>
      </c>
    </row>
    <row r="49" spans="1:6" x14ac:dyDescent="0.3">
      <c r="A49" s="144" t="s">
        <v>931</v>
      </c>
      <c r="B49" s="144" t="s">
        <v>932</v>
      </c>
      <c r="C49" s="144" t="s">
        <v>849</v>
      </c>
      <c r="D49" s="157">
        <v>21101</v>
      </c>
      <c r="E49" s="144" t="s">
        <v>850</v>
      </c>
      <c r="F49" s="156" t="str">
        <f>VLOOKUP(D49,'BDD Partida'!A:B,2,0)</f>
        <v>Materiales y útiles de oficina</v>
      </c>
    </row>
    <row r="50" spans="1:6" x14ac:dyDescent="0.3">
      <c r="A50" s="144" t="s">
        <v>933</v>
      </c>
      <c r="B50" s="144" t="s">
        <v>934</v>
      </c>
      <c r="C50" s="144" t="s">
        <v>849</v>
      </c>
      <c r="D50" s="157">
        <v>21101</v>
      </c>
      <c r="E50" s="144" t="s">
        <v>850</v>
      </c>
      <c r="F50" s="156" t="str">
        <f>VLOOKUP(D50,'BDD Partida'!A:B,2,0)</f>
        <v>Materiales y útiles de oficina</v>
      </c>
    </row>
    <row r="51" spans="1:6" x14ac:dyDescent="0.3">
      <c r="A51" s="144" t="s">
        <v>935</v>
      </c>
      <c r="B51" s="144" t="s">
        <v>936</v>
      </c>
      <c r="C51" s="144" t="s">
        <v>849</v>
      </c>
      <c r="D51" s="157">
        <v>21101</v>
      </c>
      <c r="E51" s="144" t="s">
        <v>850</v>
      </c>
      <c r="F51" s="156" t="str">
        <f>VLOOKUP(D51,'BDD Partida'!A:B,2,0)</f>
        <v>Materiales y útiles de oficina</v>
      </c>
    </row>
    <row r="52" spans="1:6" x14ac:dyDescent="0.3">
      <c r="A52" s="144" t="s">
        <v>937</v>
      </c>
      <c r="B52" s="144" t="s">
        <v>938</v>
      </c>
      <c r="C52" s="144" t="s">
        <v>68</v>
      </c>
      <c r="D52" s="157">
        <v>21101</v>
      </c>
      <c r="E52" s="144" t="s">
        <v>850</v>
      </c>
      <c r="F52" s="156" t="str">
        <f>VLOOKUP(D52,'BDD Partida'!A:B,2,0)</f>
        <v>Materiales y útiles de oficina</v>
      </c>
    </row>
    <row r="53" spans="1:6" x14ac:dyDescent="0.3">
      <c r="A53" s="144" t="s">
        <v>939</v>
      </c>
      <c r="B53" s="144" t="s">
        <v>940</v>
      </c>
      <c r="C53" s="144" t="s">
        <v>849</v>
      </c>
      <c r="D53" s="157">
        <v>21101</v>
      </c>
      <c r="E53" s="144" t="s">
        <v>850</v>
      </c>
      <c r="F53" s="156" t="str">
        <f>VLOOKUP(D53,'BDD Partida'!A:B,2,0)</f>
        <v>Materiales y útiles de oficina</v>
      </c>
    </row>
    <row r="54" spans="1:6" x14ac:dyDescent="0.3">
      <c r="A54" s="144" t="s">
        <v>941</v>
      </c>
      <c r="B54" s="144" t="s">
        <v>942</v>
      </c>
      <c r="C54" s="144" t="s">
        <v>849</v>
      </c>
      <c r="D54" s="157">
        <v>21101</v>
      </c>
      <c r="E54" s="144" t="s">
        <v>850</v>
      </c>
      <c r="F54" s="156" t="str">
        <f>VLOOKUP(D54,'BDD Partida'!A:B,2,0)</f>
        <v>Materiales y útiles de oficina</v>
      </c>
    </row>
    <row r="55" spans="1:6" x14ac:dyDescent="0.3">
      <c r="A55" s="144" t="s">
        <v>943</v>
      </c>
      <c r="B55" s="144" t="s">
        <v>944</v>
      </c>
      <c r="C55" s="144" t="s">
        <v>849</v>
      </c>
      <c r="D55" s="157">
        <v>21101</v>
      </c>
      <c r="E55" s="144" t="s">
        <v>850</v>
      </c>
      <c r="F55" s="156" t="str">
        <f>VLOOKUP(D55,'BDD Partida'!A:B,2,0)</f>
        <v>Materiales y útiles de oficina</v>
      </c>
    </row>
    <row r="56" spans="1:6" x14ac:dyDescent="0.3">
      <c r="A56" s="144" t="s">
        <v>945</v>
      </c>
      <c r="B56" s="144" t="s">
        <v>946</v>
      </c>
      <c r="C56" s="144" t="s">
        <v>849</v>
      </c>
      <c r="D56" s="157">
        <v>21101</v>
      </c>
      <c r="E56" s="144" t="s">
        <v>850</v>
      </c>
      <c r="F56" s="156" t="str">
        <f>VLOOKUP(D56,'BDD Partida'!A:B,2,0)</f>
        <v>Materiales y útiles de oficina</v>
      </c>
    </row>
    <row r="57" spans="1:6" x14ac:dyDescent="0.3">
      <c r="A57" s="144" t="s">
        <v>947</v>
      </c>
      <c r="B57" s="144" t="s">
        <v>948</v>
      </c>
      <c r="C57" s="144" t="s">
        <v>849</v>
      </c>
      <c r="D57" s="157">
        <v>21101</v>
      </c>
      <c r="E57" s="144" t="s">
        <v>850</v>
      </c>
      <c r="F57" s="156" t="str">
        <f>VLOOKUP(D57,'BDD Partida'!A:B,2,0)</f>
        <v>Materiales y útiles de oficina</v>
      </c>
    </row>
    <row r="58" spans="1:6" x14ac:dyDescent="0.3">
      <c r="A58" s="144" t="s">
        <v>949</v>
      </c>
      <c r="B58" s="144" t="s">
        <v>950</v>
      </c>
      <c r="C58" s="144" t="s">
        <v>849</v>
      </c>
      <c r="D58" s="157">
        <v>21101</v>
      </c>
      <c r="E58" s="144" t="s">
        <v>850</v>
      </c>
      <c r="F58" s="156" t="str">
        <f>VLOOKUP(D58,'BDD Partida'!A:B,2,0)</f>
        <v>Materiales y útiles de oficina</v>
      </c>
    </row>
    <row r="59" spans="1:6" x14ac:dyDescent="0.3">
      <c r="A59" s="144" t="s">
        <v>951</v>
      </c>
      <c r="B59" s="144" t="s">
        <v>952</v>
      </c>
      <c r="C59" s="144" t="s">
        <v>849</v>
      </c>
      <c r="D59" s="157">
        <v>21101</v>
      </c>
      <c r="E59" s="144" t="s">
        <v>850</v>
      </c>
      <c r="F59" s="156" t="str">
        <f>VLOOKUP(D59,'BDD Partida'!A:B,2,0)</f>
        <v>Materiales y útiles de oficina</v>
      </c>
    </row>
    <row r="60" spans="1:6" x14ac:dyDescent="0.3">
      <c r="A60" s="144" t="s">
        <v>953</v>
      </c>
      <c r="B60" s="144" t="s">
        <v>954</v>
      </c>
      <c r="C60" s="144" t="s">
        <v>849</v>
      </c>
      <c r="D60" s="157">
        <v>21101</v>
      </c>
      <c r="E60" s="144" t="s">
        <v>850</v>
      </c>
      <c r="F60" s="156" t="str">
        <f>VLOOKUP(D60,'BDD Partida'!A:B,2,0)</f>
        <v>Materiales y útiles de oficina</v>
      </c>
    </row>
    <row r="61" spans="1:6" x14ac:dyDescent="0.3">
      <c r="A61" s="144" t="s">
        <v>955</v>
      </c>
      <c r="B61" s="144" t="s">
        <v>956</v>
      </c>
      <c r="C61" s="144" t="s">
        <v>849</v>
      </c>
      <c r="D61" s="157">
        <v>21101</v>
      </c>
      <c r="E61" s="144" t="s">
        <v>850</v>
      </c>
      <c r="F61" s="156" t="str">
        <f>VLOOKUP(D61,'BDD Partida'!A:B,2,0)</f>
        <v>Materiales y útiles de oficina</v>
      </c>
    </row>
    <row r="62" spans="1:6" x14ac:dyDescent="0.3">
      <c r="A62" s="144" t="s">
        <v>957</v>
      </c>
      <c r="B62" s="144" t="s">
        <v>958</v>
      </c>
      <c r="C62" s="144" t="s">
        <v>190</v>
      </c>
      <c r="D62" s="157">
        <v>21101</v>
      </c>
      <c r="E62" s="144" t="s">
        <v>850</v>
      </c>
      <c r="F62" s="156" t="str">
        <f>VLOOKUP(D62,'BDD Partida'!A:B,2,0)</f>
        <v>Materiales y útiles de oficina</v>
      </c>
    </row>
    <row r="63" spans="1:6" x14ac:dyDescent="0.3">
      <c r="A63" s="144" t="s">
        <v>959</v>
      </c>
      <c r="B63" s="144" t="s">
        <v>960</v>
      </c>
      <c r="C63" s="144" t="s">
        <v>849</v>
      </c>
      <c r="D63" s="157">
        <v>21101</v>
      </c>
      <c r="E63" s="144" t="s">
        <v>850</v>
      </c>
      <c r="F63" s="156" t="str">
        <f>VLOOKUP(D63,'BDD Partida'!A:B,2,0)</f>
        <v>Materiales y útiles de oficina</v>
      </c>
    </row>
    <row r="64" spans="1:6" x14ac:dyDescent="0.3">
      <c r="A64" s="144" t="s">
        <v>961</v>
      </c>
      <c r="B64" s="144" t="s">
        <v>962</v>
      </c>
      <c r="C64" s="144" t="s">
        <v>849</v>
      </c>
      <c r="D64" s="157">
        <v>21101</v>
      </c>
      <c r="E64" s="144" t="s">
        <v>850</v>
      </c>
      <c r="F64" s="156" t="str">
        <f>VLOOKUP(D64,'BDD Partida'!A:B,2,0)</f>
        <v>Materiales y útiles de oficina</v>
      </c>
    </row>
    <row r="65" spans="1:6" x14ac:dyDescent="0.3">
      <c r="A65" s="144" t="s">
        <v>963</v>
      </c>
      <c r="B65" s="144" t="s">
        <v>964</v>
      </c>
      <c r="C65" s="144" t="s">
        <v>849</v>
      </c>
      <c r="D65" s="157">
        <v>21101</v>
      </c>
      <c r="E65" s="144" t="s">
        <v>850</v>
      </c>
      <c r="F65" s="156" t="str">
        <f>VLOOKUP(D65,'BDD Partida'!A:B,2,0)</f>
        <v>Materiales y útiles de oficina</v>
      </c>
    </row>
    <row r="66" spans="1:6" x14ac:dyDescent="0.3">
      <c r="A66" s="144" t="s">
        <v>965</v>
      </c>
      <c r="B66" s="144" t="s">
        <v>81</v>
      </c>
      <c r="C66" s="144" t="s">
        <v>849</v>
      </c>
      <c r="D66" s="157">
        <v>21101</v>
      </c>
      <c r="E66" s="144" t="s">
        <v>850</v>
      </c>
      <c r="F66" s="156" t="str">
        <f>VLOOKUP(D66,'BDD Partida'!A:B,2,0)</f>
        <v>Materiales y útiles de oficina</v>
      </c>
    </row>
    <row r="67" spans="1:6" x14ac:dyDescent="0.3">
      <c r="A67" s="144" t="s">
        <v>305</v>
      </c>
      <c r="B67" s="144" t="s">
        <v>306</v>
      </c>
      <c r="C67" s="144" t="s">
        <v>849</v>
      </c>
      <c r="D67" s="157">
        <v>21101</v>
      </c>
      <c r="E67" s="144" t="s">
        <v>850</v>
      </c>
      <c r="F67" s="156" t="str">
        <f>VLOOKUP(D67,'BDD Partida'!A:B,2,0)</f>
        <v>Materiales y útiles de oficina</v>
      </c>
    </row>
    <row r="68" spans="1:6" x14ac:dyDescent="0.3">
      <c r="A68" s="144" t="s">
        <v>351</v>
      </c>
      <c r="B68" s="144" t="s">
        <v>352</v>
      </c>
      <c r="C68" s="144" t="s">
        <v>849</v>
      </c>
      <c r="D68" s="157">
        <v>21101</v>
      </c>
      <c r="E68" s="144" t="s">
        <v>850</v>
      </c>
      <c r="F68" s="156" t="str">
        <f>VLOOKUP(D68,'BDD Partida'!A:B,2,0)</f>
        <v>Materiales y útiles de oficina</v>
      </c>
    </row>
    <row r="69" spans="1:6" x14ac:dyDescent="0.3">
      <c r="A69" s="144" t="s">
        <v>353</v>
      </c>
      <c r="B69" s="144" t="s">
        <v>354</v>
      </c>
      <c r="C69" s="144" t="s">
        <v>849</v>
      </c>
      <c r="D69" s="157">
        <v>21101</v>
      </c>
      <c r="E69" s="144" t="s">
        <v>850</v>
      </c>
      <c r="F69" s="156" t="str">
        <f>VLOOKUP(D69,'BDD Partida'!A:B,2,0)</f>
        <v>Materiales y útiles de oficina</v>
      </c>
    </row>
    <row r="70" spans="1:6" x14ac:dyDescent="0.3">
      <c r="A70" s="144" t="s">
        <v>966</v>
      </c>
      <c r="B70" s="144" t="s">
        <v>967</v>
      </c>
      <c r="C70" s="144" t="s">
        <v>849</v>
      </c>
      <c r="D70" s="157">
        <v>21101</v>
      </c>
      <c r="E70" s="144" t="s">
        <v>850</v>
      </c>
      <c r="F70" s="156" t="str">
        <f>VLOOKUP(D70,'BDD Partida'!A:B,2,0)</f>
        <v>Materiales y útiles de oficina</v>
      </c>
    </row>
    <row r="71" spans="1:6" x14ac:dyDescent="0.3">
      <c r="A71" s="144" t="s">
        <v>756</v>
      </c>
      <c r="B71" s="145" t="s">
        <v>757</v>
      </c>
      <c r="C71" s="144" t="s">
        <v>849</v>
      </c>
      <c r="D71" s="157">
        <v>21101</v>
      </c>
      <c r="E71" s="144" t="s">
        <v>850</v>
      </c>
      <c r="F71" s="156" t="str">
        <f>VLOOKUP(D71,'BDD Partida'!A:B,2,0)</f>
        <v>Materiales y útiles de oficina</v>
      </c>
    </row>
    <row r="72" spans="1:6" x14ac:dyDescent="0.3">
      <c r="A72" s="144" t="s">
        <v>968</v>
      </c>
      <c r="B72" s="144" t="s">
        <v>969</v>
      </c>
      <c r="C72" s="144" t="s">
        <v>136</v>
      </c>
      <c r="D72" s="157">
        <v>21101</v>
      </c>
      <c r="E72" s="144" t="s">
        <v>850</v>
      </c>
      <c r="F72" s="156" t="str">
        <f>VLOOKUP(D72,'BDD Partida'!A:B,2,0)</f>
        <v>Materiales y útiles de oficina</v>
      </c>
    </row>
    <row r="73" spans="1:6" x14ac:dyDescent="0.3">
      <c r="A73" s="144" t="s">
        <v>970</v>
      </c>
      <c r="B73" s="144" t="s">
        <v>971</v>
      </c>
      <c r="C73" s="144" t="s">
        <v>136</v>
      </c>
      <c r="D73" s="157">
        <v>21101</v>
      </c>
      <c r="E73" s="144" t="s">
        <v>850</v>
      </c>
      <c r="F73" s="156" t="str">
        <f>VLOOKUP(D73,'BDD Partida'!A:B,2,0)</f>
        <v>Materiales y útiles de oficina</v>
      </c>
    </row>
    <row r="74" spans="1:6" x14ac:dyDescent="0.3">
      <c r="A74" s="144" t="s">
        <v>972</v>
      </c>
      <c r="B74" s="144" t="s">
        <v>973</v>
      </c>
      <c r="C74" s="144" t="s">
        <v>136</v>
      </c>
      <c r="D74" s="157">
        <v>21101</v>
      </c>
      <c r="E74" s="144" t="s">
        <v>850</v>
      </c>
      <c r="F74" s="156" t="str">
        <f>VLOOKUP(D74,'BDD Partida'!A:B,2,0)</f>
        <v>Materiales y útiles de oficina</v>
      </c>
    </row>
    <row r="75" spans="1:6" x14ac:dyDescent="0.3">
      <c r="A75" s="144" t="s">
        <v>974</v>
      </c>
      <c r="B75" s="144" t="s">
        <v>975</v>
      </c>
      <c r="C75" s="144" t="s">
        <v>136</v>
      </c>
      <c r="D75" s="157">
        <v>21101</v>
      </c>
      <c r="E75" s="144" t="s">
        <v>850</v>
      </c>
      <c r="F75" s="156" t="str">
        <f>VLOOKUP(D75,'BDD Partida'!A:B,2,0)</f>
        <v>Materiales y útiles de oficina</v>
      </c>
    </row>
    <row r="76" spans="1:6" x14ac:dyDescent="0.3">
      <c r="A76" s="144" t="s">
        <v>976</v>
      </c>
      <c r="B76" s="144" t="s">
        <v>977</v>
      </c>
      <c r="C76" s="144" t="s">
        <v>849</v>
      </c>
      <c r="D76" s="157">
        <v>21101</v>
      </c>
      <c r="E76" s="144" t="s">
        <v>850</v>
      </c>
      <c r="F76" s="156" t="str">
        <f>VLOOKUP(D76,'BDD Partida'!A:B,2,0)</f>
        <v>Materiales y útiles de oficina</v>
      </c>
    </row>
    <row r="77" spans="1:6" x14ac:dyDescent="0.3">
      <c r="A77" s="144" t="s">
        <v>978</v>
      </c>
      <c r="B77" s="144" t="s">
        <v>979</v>
      </c>
      <c r="C77" s="144" t="s">
        <v>849</v>
      </c>
      <c r="D77" s="157">
        <v>21101</v>
      </c>
      <c r="E77" s="144" t="s">
        <v>850</v>
      </c>
      <c r="F77" s="156" t="str">
        <f>VLOOKUP(D77,'BDD Partida'!A:B,2,0)</f>
        <v>Materiales y útiles de oficina</v>
      </c>
    </row>
    <row r="78" spans="1:6" x14ac:dyDescent="0.3">
      <c r="A78" s="144" t="s">
        <v>980</v>
      </c>
      <c r="B78" s="144" t="s">
        <v>981</v>
      </c>
      <c r="C78" s="144" t="s">
        <v>849</v>
      </c>
      <c r="D78" s="157">
        <v>21101</v>
      </c>
      <c r="E78" s="144" t="s">
        <v>850</v>
      </c>
      <c r="F78" s="156" t="str">
        <f>VLOOKUP(D78,'BDD Partida'!A:B,2,0)</f>
        <v>Materiales y útiles de oficina</v>
      </c>
    </row>
    <row r="79" spans="1:6" x14ac:dyDescent="0.3">
      <c r="A79" s="144" t="s">
        <v>982</v>
      </c>
      <c r="B79" s="144" t="s">
        <v>983</v>
      </c>
      <c r="C79" s="144" t="s">
        <v>136</v>
      </c>
      <c r="D79" s="157">
        <v>21101</v>
      </c>
      <c r="E79" s="144" t="s">
        <v>850</v>
      </c>
      <c r="F79" s="156" t="str">
        <f>VLOOKUP(D79,'BDD Partida'!A:B,2,0)</f>
        <v>Materiales y útiles de oficina</v>
      </c>
    </row>
    <row r="80" spans="1:6" x14ac:dyDescent="0.3">
      <c r="A80" s="144" t="s">
        <v>984</v>
      </c>
      <c r="B80" s="144" t="s">
        <v>985</v>
      </c>
      <c r="C80" s="144" t="s">
        <v>136</v>
      </c>
      <c r="D80" s="157">
        <v>21101</v>
      </c>
      <c r="E80" s="144" t="s">
        <v>850</v>
      </c>
      <c r="F80" s="156" t="str">
        <f>VLOOKUP(D80,'BDD Partida'!A:B,2,0)</f>
        <v>Materiales y útiles de oficina</v>
      </c>
    </row>
    <row r="81" spans="1:6" x14ac:dyDescent="0.3">
      <c r="A81" s="144" t="s">
        <v>986</v>
      </c>
      <c r="B81" s="144" t="s">
        <v>987</v>
      </c>
      <c r="C81" s="144" t="s">
        <v>849</v>
      </c>
      <c r="D81" s="157">
        <v>21101</v>
      </c>
      <c r="E81" s="144" t="s">
        <v>850</v>
      </c>
      <c r="F81" s="156" t="str">
        <f>VLOOKUP(D81,'BDD Partida'!A:B,2,0)</f>
        <v>Materiales y útiles de oficina</v>
      </c>
    </row>
    <row r="82" spans="1:6" x14ac:dyDescent="0.3">
      <c r="A82" s="144" t="s">
        <v>988</v>
      </c>
      <c r="B82" s="144" t="s">
        <v>989</v>
      </c>
      <c r="C82" s="144" t="s">
        <v>849</v>
      </c>
      <c r="D82" s="157">
        <v>21101</v>
      </c>
      <c r="E82" s="144" t="s">
        <v>850</v>
      </c>
      <c r="F82" s="156" t="str">
        <f>VLOOKUP(D82,'BDD Partida'!A:B,2,0)</f>
        <v>Materiales y útiles de oficina</v>
      </c>
    </row>
    <row r="83" spans="1:6" x14ac:dyDescent="0.3">
      <c r="A83" s="144" t="s">
        <v>990</v>
      </c>
      <c r="B83" s="144" t="s">
        <v>991</v>
      </c>
      <c r="C83" s="144" t="s">
        <v>849</v>
      </c>
      <c r="D83" s="157">
        <v>21101</v>
      </c>
      <c r="E83" s="144" t="s">
        <v>850</v>
      </c>
      <c r="F83" s="156" t="str">
        <f>VLOOKUP(D83,'BDD Partida'!A:B,2,0)</f>
        <v>Materiales y útiles de oficina</v>
      </c>
    </row>
    <row r="84" spans="1:6" x14ac:dyDescent="0.3">
      <c r="A84" s="144" t="s">
        <v>992</v>
      </c>
      <c r="B84" s="144" t="s">
        <v>993</v>
      </c>
      <c r="C84" s="144" t="s">
        <v>849</v>
      </c>
      <c r="D84" s="157">
        <v>21101</v>
      </c>
      <c r="E84" s="144" t="s">
        <v>850</v>
      </c>
      <c r="F84" s="156" t="str">
        <f>VLOOKUP(D84,'BDD Partida'!A:B,2,0)</f>
        <v>Materiales y útiles de oficina</v>
      </c>
    </row>
    <row r="85" spans="1:6" x14ac:dyDescent="0.3">
      <c r="A85" s="144" t="s">
        <v>994</v>
      </c>
      <c r="B85" s="144" t="s">
        <v>995</v>
      </c>
      <c r="C85" s="144" t="s">
        <v>849</v>
      </c>
      <c r="D85" s="157">
        <v>21101</v>
      </c>
      <c r="E85" s="144" t="s">
        <v>850</v>
      </c>
      <c r="F85" s="156" t="str">
        <f>VLOOKUP(D85,'BDD Partida'!A:B,2,0)</f>
        <v>Materiales y útiles de oficina</v>
      </c>
    </row>
    <row r="86" spans="1:6" x14ac:dyDescent="0.3">
      <c r="A86" s="144" t="s">
        <v>996</v>
      </c>
      <c r="B86" s="144" t="s">
        <v>997</v>
      </c>
      <c r="C86" s="144" t="s">
        <v>849</v>
      </c>
      <c r="D86" s="157">
        <v>21101</v>
      </c>
      <c r="E86" s="144" t="s">
        <v>850</v>
      </c>
      <c r="F86" s="156" t="str">
        <f>VLOOKUP(D86,'BDD Partida'!A:B,2,0)</f>
        <v>Materiales y útiles de oficina</v>
      </c>
    </row>
    <row r="87" spans="1:6" x14ac:dyDescent="0.3">
      <c r="A87" s="144" t="s">
        <v>74</v>
      </c>
      <c r="B87" s="144" t="s">
        <v>75</v>
      </c>
      <c r="C87" s="144" t="s">
        <v>849</v>
      </c>
      <c r="D87" s="157">
        <v>21101</v>
      </c>
      <c r="E87" s="144" t="s">
        <v>850</v>
      </c>
      <c r="F87" s="156" t="str">
        <f>VLOOKUP(D87,'BDD Partida'!A:B,2,0)</f>
        <v>Materiales y útiles de oficina</v>
      </c>
    </row>
    <row r="88" spans="1:6" x14ac:dyDescent="0.3">
      <c r="A88" s="144" t="s">
        <v>998</v>
      </c>
      <c r="B88" s="144" t="s">
        <v>999</v>
      </c>
      <c r="C88" s="144" t="s">
        <v>849</v>
      </c>
      <c r="D88" s="157">
        <v>21101</v>
      </c>
      <c r="E88" s="144" t="s">
        <v>850</v>
      </c>
      <c r="F88" s="156" t="str">
        <f>VLOOKUP(D88,'BDD Partida'!A:B,2,0)</f>
        <v>Materiales y útiles de oficina</v>
      </c>
    </row>
    <row r="89" spans="1:6" x14ac:dyDescent="0.3">
      <c r="A89" s="144" t="s">
        <v>76</v>
      </c>
      <c r="B89" s="144" t="s">
        <v>77</v>
      </c>
      <c r="C89" s="144" t="s">
        <v>849</v>
      </c>
      <c r="D89" s="157">
        <v>21101</v>
      </c>
      <c r="E89" s="144" t="s">
        <v>850</v>
      </c>
      <c r="F89" s="156" t="str">
        <f>VLOOKUP(D89,'BDD Partida'!A:B,2,0)</f>
        <v>Materiales y útiles de oficina</v>
      </c>
    </row>
    <row r="90" spans="1:6" x14ac:dyDescent="0.3">
      <c r="A90" s="144" t="s">
        <v>1000</v>
      </c>
      <c r="B90" s="144" t="s">
        <v>1001</v>
      </c>
      <c r="C90" s="144" t="s">
        <v>849</v>
      </c>
      <c r="D90" s="157">
        <v>21101</v>
      </c>
      <c r="E90" s="144" t="s">
        <v>850</v>
      </c>
      <c r="F90" s="156" t="str">
        <f>VLOOKUP(D90,'BDD Partida'!A:B,2,0)</f>
        <v>Materiales y útiles de oficina</v>
      </c>
    </row>
    <row r="91" spans="1:6" x14ac:dyDescent="0.3">
      <c r="A91" s="144" t="s">
        <v>78</v>
      </c>
      <c r="B91" s="144" t="s">
        <v>79</v>
      </c>
      <c r="C91" s="144" t="s">
        <v>849</v>
      </c>
      <c r="D91" s="157">
        <v>21101</v>
      </c>
      <c r="E91" s="144" t="s">
        <v>850</v>
      </c>
      <c r="F91" s="156" t="str">
        <f>VLOOKUP(D91,'BDD Partida'!A:B,2,0)</f>
        <v>Materiales y útiles de oficina</v>
      </c>
    </row>
    <row r="92" spans="1:6" x14ac:dyDescent="0.3">
      <c r="A92" s="144" t="s">
        <v>366</v>
      </c>
      <c r="B92" s="144" t="s">
        <v>367</v>
      </c>
      <c r="C92" s="144" t="s">
        <v>849</v>
      </c>
      <c r="D92" s="157">
        <v>21101</v>
      </c>
      <c r="E92" s="144" t="s">
        <v>850</v>
      </c>
      <c r="F92" s="156" t="str">
        <f>VLOOKUP(D92,'BDD Partida'!A:B,2,0)</f>
        <v>Materiales y útiles de oficina</v>
      </c>
    </row>
    <row r="93" spans="1:6" x14ac:dyDescent="0.3">
      <c r="A93" s="144" t="s">
        <v>1002</v>
      </c>
      <c r="B93" s="144" t="s">
        <v>1003</v>
      </c>
      <c r="C93" s="144" t="s">
        <v>849</v>
      </c>
      <c r="D93" s="157">
        <v>21101</v>
      </c>
      <c r="E93" s="144" t="s">
        <v>850</v>
      </c>
      <c r="F93" s="156" t="str">
        <f>VLOOKUP(D93,'BDD Partida'!A:B,2,0)</f>
        <v>Materiales y útiles de oficina</v>
      </c>
    </row>
    <row r="94" spans="1:6" x14ac:dyDescent="0.3">
      <c r="A94" s="144" t="s">
        <v>1004</v>
      </c>
      <c r="B94" s="144" t="s">
        <v>1005</v>
      </c>
      <c r="C94" s="144" t="s">
        <v>849</v>
      </c>
      <c r="D94" s="157">
        <v>21101</v>
      </c>
      <c r="E94" s="144" t="s">
        <v>850</v>
      </c>
      <c r="F94" s="156" t="str">
        <f>VLOOKUP(D94,'BDD Partida'!A:B,2,0)</f>
        <v>Materiales y útiles de oficina</v>
      </c>
    </row>
    <row r="95" spans="1:6" x14ac:dyDescent="0.3">
      <c r="A95" s="144" t="s">
        <v>1006</v>
      </c>
      <c r="B95" s="144" t="s">
        <v>1007</v>
      </c>
      <c r="C95" s="144" t="s">
        <v>849</v>
      </c>
      <c r="D95" s="157">
        <v>21101</v>
      </c>
      <c r="E95" s="144" t="s">
        <v>850</v>
      </c>
      <c r="F95" s="156" t="str">
        <f>VLOOKUP(D95,'BDD Partida'!A:B,2,0)</f>
        <v>Materiales y útiles de oficina</v>
      </c>
    </row>
    <row r="96" spans="1:6" x14ac:dyDescent="0.3">
      <c r="A96" s="144" t="s">
        <v>1008</v>
      </c>
      <c r="B96" s="144" t="s">
        <v>1009</v>
      </c>
      <c r="C96" s="144" t="s">
        <v>849</v>
      </c>
      <c r="D96" s="157">
        <v>21101</v>
      </c>
      <c r="E96" s="144" t="s">
        <v>850</v>
      </c>
      <c r="F96" s="156" t="str">
        <f>VLOOKUP(D96,'BDD Partida'!A:B,2,0)</f>
        <v>Materiales y útiles de oficina</v>
      </c>
    </row>
    <row r="97" spans="1:6" x14ac:dyDescent="0.3">
      <c r="A97" s="144" t="s">
        <v>1010</v>
      </c>
      <c r="B97" s="144" t="s">
        <v>1011</v>
      </c>
      <c r="C97" s="144" t="s">
        <v>136</v>
      </c>
      <c r="D97" s="157">
        <v>21101</v>
      </c>
      <c r="E97" s="144" t="s">
        <v>850</v>
      </c>
      <c r="F97" s="156" t="str">
        <f>VLOOKUP(D97,'BDD Partida'!A:B,2,0)</f>
        <v>Materiales y útiles de oficina</v>
      </c>
    </row>
    <row r="98" spans="1:6" x14ac:dyDescent="0.3">
      <c r="A98" s="144" t="s">
        <v>1012</v>
      </c>
      <c r="B98" s="144" t="s">
        <v>1013</v>
      </c>
      <c r="C98" s="144" t="s">
        <v>136</v>
      </c>
      <c r="D98" s="157">
        <v>21101</v>
      </c>
      <c r="E98" s="144" t="s">
        <v>850</v>
      </c>
      <c r="F98" s="156" t="str">
        <f>VLOOKUP(D98,'BDD Partida'!A:B,2,0)</f>
        <v>Materiales y útiles de oficina</v>
      </c>
    </row>
    <row r="99" spans="1:6" x14ac:dyDescent="0.3">
      <c r="A99" s="144" t="s">
        <v>1014</v>
      </c>
      <c r="B99" s="144" t="s">
        <v>1015</v>
      </c>
      <c r="C99" s="144" t="s">
        <v>849</v>
      </c>
      <c r="D99" s="157">
        <v>21101</v>
      </c>
      <c r="E99" s="144" t="s">
        <v>850</v>
      </c>
      <c r="F99" s="156" t="str">
        <f>VLOOKUP(D99,'BDD Partida'!A:B,2,0)</f>
        <v>Materiales y útiles de oficina</v>
      </c>
    </row>
    <row r="100" spans="1:6" x14ac:dyDescent="0.3">
      <c r="A100" s="144" t="s">
        <v>1016</v>
      </c>
      <c r="B100" s="144" t="s">
        <v>1017</v>
      </c>
      <c r="C100" s="144" t="s">
        <v>849</v>
      </c>
      <c r="D100" s="157">
        <v>21101</v>
      </c>
      <c r="E100" s="144" t="s">
        <v>850</v>
      </c>
      <c r="F100" s="156" t="str">
        <f>VLOOKUP(D100,'BDD Partida'!A:B,2,0)</f>
        <v>Materiales y útiles de oficina</v>
      </c>
    </row>
    <row r="101" spans="1:6" x14ac:dyDescent="0.3">
      <c r="A101" s="144" t="s">
        <v>595</v>
      </c>
      <c r="B101" s="144" t="s">
        <v>596</v>
      </c>
      <c r="C101" s="144" t="s">
        <v>849</v>
      </c>
      <c r="D101" s="157">
        <v>21101</v>
      </c>
      <c r="E101" s="144" t="s">
        <v>850</v>
      </c>
      <c r="F101" s="156" t="str">
        <f>VLOOKUP(D101,'BDD Partida'!A:B,2,0)</f>
        <v>Materiales y útiles de oficina</v>
      </c>
    </row>
    <row r="102" spans="1:6" x14ac:dyDescent="0.3">
      <c r="A102" s="144" t="s">
        <v>271</v>
      </c>
      <c r="B102" s="144" t="s">
        <v>597</v>
      </c>
      <c r="C102" s="144" t="s">
        <v>849</v>
      </c>
      <c r="D102" s="157">
        <v>21101</v>
      </c>
      <c r="E102" s="144" t="s">
        <v>850</v>
      </c>
      <c r="F102" s="156" t="str">
        <f>VLOOKUP(D102,'BDD Partida'!A:B,2,0)</f>
        <v>Materiales y útiles de oficina</v>
      </c>
    </row>
    <row r="103" spans="1:6" x14ac:dyDescent="0.3">
      <c r="A103" s="144" t="s">
        <v>1018</v>
      </c>
      <c r="B103" s="144" t="s">
        <v>1019</v>
      </c>
      <c r="C103" s="144" t="s">
        <v>849</v>
      </c>
      <c r="D103" s="157">
        <v>21101</v>
      </c>
      <c r="E103" s="144" t="s">
        <v>850</v>
      </c>
      <c r="F103" s="156" t="str">
        <f>VLOOKUP(D103,'BDD Partida'!A:B,2,0)</f>
        <v>Materiales y útiles de oficina</v>
      </c>
    </row>
    <row r="104" spans="1:6" x14ac:dyDescent="0.3">
      <c r="A104" s="144" t="s">
        <v>1020</v>
      </c>
      <c r="B104" s="144" t="s">
        <v>1021</v>
      </c>
      <c r="C104" s="144" t="s">
        <v>849</v>
      </c>
      <c r="D104" s="157">
        <v>21101</v>
      </c>
      <c r="E104" s="144" t="s">
        <v>850</v>
      </c>
      <c r="F104" s="156" t="str">
        <f>VLOOKUP(D104,'BDD Partida'!A:B,2,0)</f>
        <v>Materiales y útiles de oficina</v>
      </c>
    </row>
    <row r="105" spans="1:6" x14ac:dyDescent="0.3">
      <c r="A105" s="144" t="s">
        <v>598</v>
      </c>
      <c r="B105" s="144" t="s">
        <v>599</v>
      </c>
      <c r="C105" s="144" t="s">
        <v>849</v>
      </c>
      <c r="D105" s="157">
        <v>21101</v>
      </c>
      <c r="E105" s="144" t="s">
        <v>850</v>
      </c>
      <c r="F105" s="156" t="str">
        <f>VLOOKUP(D105,'BDD Partida'!A:B,2,0)</f>
        <v>Materiales y útiles de oficina</v>
      </c>
    </row>
    <row r="106" spans="1:6" x14ac:dyDescent="0.3">
      <c r="A106" s="144" t="s">
        <v>1022</v>
      </c>
      <c r="B106" s="144" t="s">
        <v>1023</v>
      </c>
      <c r="C106" s="144" t="s">
        <v>849</v>
      </c>
      <c r="D106" s="157">
        <v>21101</v>
      </c>
      <c r="E106" s="144" t="s">
        <v>850</v>
      </c>
      <c r="F106" s="156" t="str">
        <f>VLOOKUP(D106,'BDD Partida'!A:B,2,0)</f>
        <v>Materiales y útiles de oficina</v>
      </c>
    </row>
    <row r="107" spans="1:6" x14ac:dyDescent="0.3">
      <c r="A107" s="144" t="s">
        <v>1024</v>
      </c>
      <c r="B107" s="144" t="s">
        <v>1025</v>
      </c>
      <c r="C107" s="144" t="s">
        <v>849</v>
      </c>
      <c r="D107" s="157">
        <v>21101</v>
      </c>
      <c r="E107" s="144" t="s">
        <v>850</v>
      </c>
      <c r="F107" s="156" t="str">
        <f>VLOOKUP(D107,'BDD Partida'!A:B,2,0)</f>
        <v>Materiales y útiles de oficina</v>
      </c>
    </row>
    <row r="108" spans="1:6" x14ac:dyDescent="0.3">
      <c r="A108" s="144" t="s">
        <v>1026</v>
      </c>
      <c r="B108" s="144" t="s">
        <v>1027</v>
      </c>
      <c r="C108" s="144" t="s">
        <v>849</v>
      </c>
      <c r="D108" s="157">
        <v>21101</v>
      </c>
      <c r="E108" s="144" t="s">
        <v>850</v>
      </c>
      <c r="F108" s="156" t="str">
        <f>VLOOKUP(D108,'BDD Partida'!A:B,2,0)</f>
        <v>Materiales y útiles de oficina</v>
      </c>
    </row>
    <row r="109" spans="1:6" x14ac:dyDescent="0.3">
      <c r="A109" s="144" t="s">
        <v>1028</v>
      </c>
      <c r="B109" s="144" t="s">
        <v>1029</v>
      </c>
      <c r="C109" s="144" t="s">
        <v>849</v>
      </c>
      <c r="D109" s="157">
        <v>21101</v>
      </c>
      <c r="E109" s="144" t="s">
        <v>850</v>
      </c>
      <c r="F109" s="156" t="str">
        <f>VLOOKUP(D109,'BDD Partida'!A:B,2,0)</f>
        <v>Materiales y útiles de oficina</v>
      </c>
    </row>
    <row r="110" spans="1:6" x14ac:dyDescent="0.3">
      <c r="A110" s="144" t="s">
        <v>1030</v>
      </c>
      <c r="B110" s="144" t="s">
        <v>1031</v>
      </c>
      <c r="C110" s="144" t="s">
        <v>849</v>
      </c>
      <c r="D110" s="157">
        <v>21101</v>
      </c>
      <c r="E110" s="144" t="s">
        <v>850</v>
      </c>
      <c r="F110" s="156" t="str">
        <f>VLOOKUP(D110,'BDD Partida'!A:B,2,0)</f>
        <v>Materiales y útiles de oficina</v>
      </c>
    </row>
    <row r="111" spans="1:6" x14ac:dyDescent="0.3">
      <c r="A111" s="144" t="s">
        <v>1032</v>
      </c>
      <c r="B111" s="144" t="s">
        <v>1033</v>
      </c>
      <c r="C111" s="144" t="s">
        <v>849</v>
      </c>
      <c r="D111" s="157">
        <v>21101</v>
      </c>
      <c r="E111" s="144" t="s">
        <v>850</v>
      </c>
      <c r="F111" s="156" t="str">
        <f>VLOOKUP(D111,'BDD Partida'!A:B,2,0)</f>
        <v>Materiales y útiles de oficina</v>
      </c>
    </row>
    <row r="112" spans="1:6" x14ac:dyDescent="0.3">
      <c r="A112" s="144" t="s">
        <v>1034</v>
      </c>
      <c r="B112" s="144" t="s">
        <v>1035</v>
      </c>
      <c r="C112" s="144" t="s">
        <v>849</v>
      </c>
      <c r="D112" s="157">
        <v>21101</v>
      </c>
      <c r="E112" s="144" t="s">
        <v>850</v>
      </c>
      <c r="F112" s="156" t="str">
        <f>VLOOKUP(D112,'BDD Partida'!A:B,2,0)</f>
        <v>Materiales y útiles de oficina</v>
      </c>
    </row>
    <row r="113" spans="1:6" x14ac:dyDescent="0.3">
      <c r="A113" s="144" t="s">
        <v>1036</v>
      </c>
      <c r="B113" s="144" t="s">
        <v>1037</v>
      </c>
      <c r="C113" s="144" t="s">
        <v>849</v>
      </c>
      <c r="D113" s="157">
        <v>21101</v>
      </c>
      <c r="E113" s="144" t="s">
        <v>850</v>
      </c>
      <c r="F113" s="156" t="str">
        <f>VLOOKUP(D113,'BDD Partida'!A:B,2,0)</f>
        <v>Materiales y útiles de oficina</v>
      </c>
    </row>
    <row r="114" spans="1:6" x14ac:dyDescent="0.3">
      <c r="A114" s="144" t="s">
        <v>1038</v>
      </c>
      <c r="B114" s="144" t="s">
        <v>1039</v>
      </c>
      <c r="C114" s="144" t="s">
        <v>849</v>
      </c>
      <c r="D114" s="157">
        <v>21101</v>
      </c>
      <c r="E114" s="144" t="s">
        <v>850</v>
      </c>
      <c r="F114" s="156" t="str">
        <f>VLOOKUP(D114,'BDD Partida'!A:B,2,0)</f>
        <v>Materiales y útiles de oficina</v>
      </c>
    </row>
    <row r="115" spans="1:6" x14ac:dyDescent="0.3">
      <c r="A115" s="144" t="s">
        <v>1040</v>
      </c>
      <c r="B115" s="144" t="s">
        <v>1041</v>
      </c>
      <c r="C115" s="144" t="s">
        <v>849</v>
      </c>
      <c r="D115" s="157">
        <v>21101</v>
      </c>
      <c r="E115" s="144" t="s">
        <v>850</v>
      </c>
      <c r="F115" s="156" t="str">
        <f>VLOOKUP(D115,'BDD Partida'!A:B,2,0)</f>
        <v>Materiales y útiles de oficina</v>
      </c>
    </row>
    <row r="116" spans="1:6" x14ac:dyDescent="0.3">
      <c r="A116" s="144" t="s">
        <v>1042</v>
      </c>
      <c r="B116" s="144" t="s">
        <v>1043</v>
      </c>
      <c r="C116" s="144" t="s">
        <v>849</v>
      </c>
      <c r="D116" s="157">
        <v>21101</v>
      </c>
      <c r="E116" s="144" t="s">
        <v>850</v>
      </c>
      <c r="F116" s="156" t="str">
        <f>VLOOKUP(D116,'BDD Partida'!A:B,2,0)</f>
        <v>Materiales y útiles de oficina</v>
      </c>
    </row>
    <row r="117" spans="1:6" x14ac:dyDescent="0.3">
      <c r="A117" s="144" t="s">
        <v>1044</v>
      </c>
      <c r="B117" s="144" t="s">
        <v>1045</v>
      </c>
      <c r="C117" s="144" t="s">
        <v>849</v>
      </c>
      <c r="D117" s="157">
        <v>21101</v>
      </c>
      <c r="E117" s="144" t="s">
        <v>850</v>
      </c>
      <c r="F117" s="156" t="str">
        <f>VLOOKUP(D117,'BDD Partida'!A:B,2,0)</f>
        <v>Materiales y útiles de oficina</v>
      </c>
    </row>
    <row r="118" spans="1:6" x14ac:dyDescent="0.3">
      <c r="A118" s="144" t="s">
        <v>1046</v>
      </c>
      <c r="B118" s="144" t="s">
        <v>1035</v>
      </c>
      <c r="C118" s="144" t="s">
        <v>1047</v>
      </c>
      <c r="D118" s="157">
        <v>21101</v>
      </c>
      <c r="E118" s="144" t="s">
        <v>850</v>
      </c>
      <c r="F118" s="156" t="str">
        <f>VLOOKUP(D118,'BDD Partida'!A:B,2,0)</f>
        <v>Materiales y útiles de oficina</v>
      </c>
    </row>
    <row r="119" spans="1:6" x14ac:dyDescent="0.3">
      <c r="A119" s="144" t="s">
        <v>1048</v>
      </c>
      <c r="B119" s="144" t="s">
        <v>1049</v>
      </c>
      <c r="C119" s="144" t="s">
        <v>849</v>
      </c>
      <c r="D119" s="157">
        <v>21101</v>
      </c>
      <c r="E119" s="144" t="s">
        <v>850</v>
      </c>
      <c r="F119" s="156" t="str">
        <f>VLOOKUP(D119,'BDD Partida'!A:B,2,0)</f>
        <v>Materiales y útiles de oficina</v>
      </c>
    </row>
    <row r="120" spans="1:6" x14ac:dyDescent="0.3">
      <c r="A120" s="144" t="s">
        <v>1050</v>
      </c>
      <c r="B120" s="144" t="s">
        <v>1051</v>
      </c>
      <c r="C120" s="144" t="s">
        <v>849</v>
      </c>
      <c r="D120" s="157">
        <v>21101</v>
      </c>
      <c r="E120" s="144" t="s">
        <v>850</v>
      </c>
      <c r="F120" s="156" t="str">
        <f>VLOOKUP(D120,'BDD Partida'!A:B,2,0)</f>
        <v>Materiales y útiles de oficina</v>
      </c>
    </row>
    <row r="121" spans="1:6" x14ac:dyDescent="0.3">
      <c r="A121" s="144" t="s">
        <v>1052</v>
      </c>
      <c r="B121" s="144" t="s">
        <v>1053</v>
      </c>
      <c r="C121" s="144" t="s">
        <v>849</v>
      </c>
      <c r="D121" s="157">
        <v>21101</v>
      </c>
      <c r="E121" s="144" t="s">
        <v>850</v>
      </c>
      <c r="F121" s="156" t="str">
        <f>VLOOKUP(D121,'BDD Partida'!A:B,2,0)</f>
        <v>Materiales y útiles de oficina</v>
      </c>
    </row>
    <row r="122" spans="1:6" x14ac:dyDescent="0.3">
      <c r="A122" s="144" t="s">
        <v>1054</v>
      </c>
      <c r="B122" s="144" t="s">
        <v>1055</v>
      </c>
      <c r="C122" s="144" t="s">
        <v>849</v>
      </c>
      <c r="D122" s="157">
        <v>21101</v>
      </c>
      <c r="E122" s="144" t="s">
        <v>850</v>
      </c>
      <c r="F122" s="156" t="str">
        <f>VLOOKUP(D122,'BDD Partida'!A:B,2,0)</f>
        <v>Materiales y útiles de oficina</v>
      </c>
    </row>
    <row r="123" spans="1:6" x14ac:dyDescent="0.3">
      <c r="A123" s="144" t="s">
        <v>1056</v>
      </c>
      <c r="B123" s="144" t="s">
        <v>1057</v>
      </c>
      <c r="C123" s="144" t="s">
        <v>849</v>
      </c>
      <c r="D123" s="157">
        <v>21101</v>
      </c>
      <c r="E123" s="144" t="s">
        <v>850</v>
      </c>
      <c r="F123" s="156" t="str">
        <f>VLOOKUP(D123,'BDD Partida'!A:B,2,0)</f>
        <v>Materiales y útiles de oficina</v>
      </c>
    </row>
    <row r="124" spans="1:6" x14ac:dyDescent="0.3">
      <c r="A124" s="144" t="s">
        <v>1058</v>
      </c>
      <c r="B124" s="144" t="s">
        <v>1059</v>
      </c>
      <c r="C124" s="144" t="s">
        <v>849</v>
      </c>
      <c r="D124" s="157">
        <v>21101</v>
      </c>
      <c r="E124" s="144" t="s">
        <v>850</v>
      </c>
      <c r="F124" s="156" t="str">
        <f>VLOOKUP(D124,'BDD Partida'!A:B,2,0)</f>
        <v>Materiales y útiles de oficina</v>
      </c>
    </row>
    <row r="125" spans="1:6" x14ac:dyDescent="0.3">
      <c r="A125" s="144" t="s">
        <v>1060</v>
      </c>
      <c r="B125" s="144" t="s">
        <v>1061</v>
      </c>
      <c r="C125" s="144" t="s">
        <v>849</v>
      </c>
      <c r="D125" s="157">
        <v>21101</v>
      </c>
      <c r="E125" s="144" t="s">
        <v>850</v>
      </c>
      <c r="F125" s="156" t="str">
        <f>VLOOKUP(D125,'BDD Partida'!A:B,2,0)</f>
        <v>Materiales y útiles de oficina</v>
      </c>
    </row>
    <row r="126" spans="1:6" x14ac:dyDescent="0.3">
      <c r="A126" s="144" t="s">
        <v>1062</v>
      </c>
      <c r="B126" s="144" t="s">
        <v>1063</v>
      </c>
      <c r="C126" s="144" t="s">
        <v>849</v>
      </c>
      <c r="D126" s="157">
        <v>21101</v>
      </c>
      <c r="E126" s="144" t="s">
        <v>850</v>
      </c>
      <c r="F126" s="156" t="str">
        <f>VLOOKUP(D126,'BDD Partida'!A:B,2,0)</f>
        <v>Materiales y útiles de oficina</v>
      </c>
    </row>
    <row r="127" spans="1:6" x14ac:dyDescent="0.3">
      <c r="A127" s="144" t="s">
        <v>1064</v>
      </c>
      <c r="B127" s="144" t="s">
        <v>1065</v>
      </c>
      <c r="C127" s="144" t="s">
        <v>849</v>
      </c>
      <c r="D127" s="157">
        <v>21101</v>
      </c>
      <c r="E127" s="144" t="s">
        <v>850</v>
      </c>
      <c r="F127" s="156" t="str">
        <f>VLOOKUP(D127,'BDD Partida'!A:B,2,0)</f>
        <v>Materiales y útiles de oficina</v>
      </c>
    </row>
    <row r="128" spans="1:6" x14ac:dyDescent="0.3">
      <c r="A128" s="144" t="s">
        <v>1066</v>
      </c>
      <c r="B128" s="144" t="s">
        <v>1067</v>
      </c>
      <c r="C128" s="144" t="s">
        <v>849</v>
      </c>
      <c r="D128" s="157">
        <v>21101</v>
      </c>
      <c r="E128" s="144" t="s">
        <v>850</v>
      </c>
      <c r="F128" s="156" t="str">
        <f>VLOOKUP(D128,'BDD Partida'!A:B,2,0)</f>
        <v>Materiales y útiles de oficina</v>
      </c>
    </row>
    <row r="129" spans="1:6" x14ac:dyDescent="0.3">
      <c r="A129" s="144" t="s">
        <v>1068</v>
      </c>
      <c r="B129" s="144" t="s">
        <v>1069</v>
      </c>
      <c r="C129" s="144" t="s">
        <v>849</v>
      </c>
      <c r="D129" s="157">
        <v>21101</v>
      </c>
      <c r="E129" s="144" t="s">
        <v>850</v>
      </c>
      <c r="F129" s="156" t="str">
        <f>VLOOKUP(D129,'BDD Partida'!A:B,2,0)</f>
        <v>Materiales y útiles de oficina</v>
      </c>
    </row>
    <row r="130" spans="1:6" x14ac:dyDescent="0.3">
      <c r="A130" s="144" t="s">
        <v>1070</v>
      </c>
      <c r="B130" s="144" t="s">
        <v>1071</v>
      </c>
      <c r="C130" s="144" t="s">
        <v>849</v>
      </c>
      <c r="D130" s="157">
        <v>21101</v>
      </c>
      <c r="E130" s="144" t="s">
        <v>850</v>
      </c>
      <c r="F130" s="156" t="str">
        <f>VLOOKUP(D130,'BDD Partida'!A:B,2,0)</f>
        <v>Materiales y útiles de oficina</v>
      </c>
    </row>
    <row r="131" spans="1:6" x14ac:dyDescent="0.3">
      <c r="A131" s="144" t="s">
        <v>1072</v>
      </c>
      <c r="B131" s="144" t="s">
        <v>1073</v>
      </c>
      <c r="C131" s="144" t="s">
        <v>849</v>
      </c>
      <c r="D131" s="157">
        <v>21101</v>
      </c>
      <c r="E131" s="144" t="s">
        <v>850</v>
      </c>
      <c r="F131" s="156" t="str">
        <f>VLOOKUP(D131,'BDD Partida'!A:B,2,0)</f>
        <v>Materiales y útiles de oficina</v>
      </c>
    </row>
    <row r="132" spans="1:6" x14ac:dyDescent="0.3">
      <c r="A132" s="144" t="s">
        <v>1074</v>
      </c>
      <c r="B132" s="144" t="s">
        <v>1075</v>
      </c>
      <c r="C132" s="144" t="s">
        <v>849</v>
      </c>
      <c r="D132" s="157">
        <v>21101</v>
      </c>
      <c r="E132" s="144" t="s">
        <v>850</v>
      </c>
      <c r="F132" s="156" t="str">
        <f>VLOOKUP(D132,'BDD Partida'!A:B,2,0)</f>
        <v>Materiales y útiles de oficina</v>
      </c>
    </row>
    <row r="133" spans="1:6" x14ac:dyDescent="0.3">
      <c r="A133" s="144" t="s">
        <v>1076</v>
      </c>
      <c r="B133" s="144" t="s">
        <v>1077</v>
      </c>
      <c r="C133" s="144" t="s">
        <v>849</v>
      </c>
      <c r="D133" s="157">
        <v>21101</v>
      </c>
      <c r="E133" s="144" t="s">
        <v>850</v>
      </c>
      <c r="F133" s="156" t="str">
        <f>VLOOKUP(D133,'BDD Partida'!A:B,2,0)</f>
        <v>Materiales y útiles de oficina</v>
      </c>
    </row>
    <row r="134" spans="1:6" x14ac:dyDescent="0.3">
      <c r="A134" s="144" t="s">
        <v>1078</v>
      </c>
      <c r="B134" s="144" t="s">
        <v>1079</v>
      </c>
      <c r="C134" s="144" t="s">
        <v>849</v>
      </c>
      <c r="D134" s="157">
        <v>21101</v>
      </c>
      <c r="E134" s="144" t="s">
        <v>850</v>
      </c>
      <c r="F134" s="156" t="str">
        <f>VLOOKUP(D134,'BDD Partida'!A:B,2,0)</f>
        <v>Materiales y útiles de oficina</v>
      </c>
    </row>
    <row r="135" spans="1:6" x14ac:dyDescent="0.3">
      <c r="A135" s="144" t="s">
        <v>1080</v>
      </c>
      <c r="B135" s="144" t="s">
        <v>1081</v>
      </c>
      <c r="C135" s="144" t="s">
        <v>849</v>
      </c>
      <c r="D135" s="157">
        <v>21101</v>
      </c>
      <c r="E135" s="144" t="s">
        <v>850</v>
      </c>
      <c r="F135" s="156" t="str">
        <f>VLOOKUP(D135,'BDD Partida'!A:B,2,0)</f>
        <v>Materiales y útiles de oficina</v>
      </c>
    </row>
    <row r="136" spans="1:6" x14ac:dyDescent="0.3">
      <c r="A136" s="144" t="s">
        <v>1082</v>
      </c>
      <c r="B136" s="144" t="s">
        <v>1083</v>
      </c>
      <c r="C136" s="144" t="s">
        <v>849</v>
      </c>
      <c r="D136" s="157">
        <v>21101</v>
      </c>
      <c r="E136" s="144" t="s">
        <v>850</v>
      </c>
      <c r="F136" s="156" t="str">
        <f>VLOOKUP(D136,'BDD Partida'!A:B,2,0)</f>
        <v>Materiales y útiles de oficina</v>
      </c>
    </row>
    <row r="137" spans="1:6" x14ac:dyDescent="0.3">
      <c r="A137" s="144" t="s">
        <v>1084</v>
      </c>
      <c r="B137" s="144" t="s">
        <v>1085</v>
      </c>
      <c r="C137" s="144" t="s">
        <v>73</v>
      </c>
      <c r="D137" s="157">
        <v>21101</v>
      </c>
      <c r="E137" s="144" t="s">
        <v>850</v>
      </c>
      <c r="F137" s="156" t="str">
        <f>VLOOKUP(D137,'BDD Partida'!A:B,2,0)</f>
        <v>Materiales y útiles de oficina</v>
      </c>
    </row>
    <row r="138" spans="1:6" x14ac:dyDescent="0.3">
      <c r="A138" s="144" t="s">
        <v>1086</v>
      </c>
      <c r="B138" s="144" t="s">
        <v>1087</v>
      </c>
      <c r="C138" s="144" t="s">
        <v>73</v>
      </c>
      <c r="D138" s="157">
        <v>21101</v>
      </c>
      <c r="E138" s="144" t="s">
        <v>850</v>
      </c>
      <c r="F138" s="156" t="str">
        <f>VLOOKUP(D138,'BDD Partida'!A:B,2,0)</f>
        <v>Materiales y útiles de oficina</v>
      </c>
    </row>
    <row r="139" spans="1:6" x14ac:dyDescent="0.3">
      <c r="A139" s="144" t="s">
        <v>1088</v>
      </c>
      <c r="B139" s="144" t="s">
        <v>1089</v>
      </c>
      <c r="C139" s="144" t="s">
        <v>73</v>
      </c>
      <c r="D139" s="157">
        <v>21101</v>
      </c>
      <c r="E139" s="144" t="s">
        <v>850</v>
      </c>
      <c r="F139" s="156" t="str">
        <f>VLOOKUP(D139,'BDD Partida'!A:B,2,0)</f>
        <v>Materiales y útiles de oficina</v>
      </c>
    </row>
    <row r="140" spans="1:6" x14ac:dyDescent="0.3">
      <c r="A140" s="144" t="s">
        <v>1090</v>
      </c>
      <c r="B140" s="144" t="s">
        <v>1091</v>
      </c>
      <c r="C140" s="144" t="s">
        <v>73</v>
      </c>
      <c r="D140" s="157">
        <v>21101</v>
      </c>
      <c r="E140" s="144" t="s">
        <v>850</v>
      </c>
      <c r="F140" s="156" t="str">
        <f>VLOOKUP(D140,'BDD Partida'!A:B,2,0)</f>
        <v>Materiales y útiles de oficina</v>
      </c>
    </row>
    <row r="141" spans="1:6" x14ac:dyDescent="0.3">
      <c r="A141" s="144" t="s">
        <v>1092</v>
      </c>
      <c r="B141" s="144" t="s">
        <v>1093</v>
      </c>
      <c r="C141" s="144" t="s">
        <v>73</v>
      </c>
      <c r="D141" s="157">
        <v>21101</v>
      </c>
      <c r="E141" s="144" t="s">
        <v>850</v>
      </c>
      <c r="F141" s="156" t="str">
        <f>VLOOKUP(D141,'BDD Partida'!A:B,2,0)</f>
        <v>Materiales y útiles de oficina</v>
      </c>
    </row>
    <row r="142" spans="1:6" x14ac:dyDescent="0.3">
      <c r="A142" s="144" t="s">
        <v>1094</v>
      </c>
      <c r="B142" s="144" t="s">
        <v>1095</v>
      </c>
      <c r="C142" s="144" t="s">
        <v>849</v>
      </c>
      <c r="D142" s="157">
        <v>21101</v>
      </c>
      <c r="E142" s="144" t="s">
        <v>850</v>
      </c>
      <c r="F142" s="156" t="str">
        <f>VLOOKUP(D142,'BDD Partida'!A:B,2,0)</f>
        <v>Materiales y útiles de oficina</v>
      </c>
    </row>
    <row r="143" spans="1:6" x14ac:dyDescent="0.3">
      <c r="A143" s="144" t="s">
        <v>1096</v>
      </c>
      <c r="B143" s="144" t="s">
        <v>1097</v>
      </c>
      <c r="C143" s="144" t="s">
        <v>849</v>
      </c>
      <c r="D143" s="157">
        <v>21101</v>
      </c>
      <c r="E143" s="144" t="s">
        <v>850</v>
      </c>
      <c r="F143" s="156" t="str">
        <f>VLOOKUP(D143,'BDD Partida'!A:B,2,0)</f>
        <v>Materiales y útiles de oficina</v>
      </c>
    </row>
    <row r="144" spans="1:6" x14ac:dyDescent="0.3">
      <c r="A144" s="144" t="s">
        <v>1098</v>
      </c>
      <c r="B144" s="144" t="s">
        <v>1099</v>
      </c>
      <c r="C144" s="144" t="s">
        <v>849</v>
      </c>
      <c r="D144" s="157">
        <v>21101</v>
      </c>
      <c r="E144" s="144" t="s">
        <v>850</v>
      </c>
      <c r="F144" s="156" t="str">
        <f>VLOOKUP(D144,'BDD Partida'!A:B,2,0)</f>
        <v>Materiales y útiles de oficina</v>
      </c>
    </row>
    <row r="145" spans="1:6" x14ac:dyDescent="0.3">
      <c r="A145" s="144" t="s">
        <v>750</v>
      </c>
      <c r="B145" s="144" t="s">
        <v>751</v>
      </c>
      <c r="C145" s="144" t="s">
        <v>849</v>
      </c>
      <c r="D145" s="157">
        <v>21101</v>
      </c>
      <c r="E145" s="144" t="s">
        <v>850</v>
      </c>
      <c r="F145" s="156" t="str">
        <f>VLOOKUP(D145,'BDD Partida'!A:B,2,0)</f>
        <v>Materiales y útiles de oficina</v>
      </c>
    </row>
    <row r="146" spans="1:6" x14ac:dyDescent="0.3">
      <c r="A146" s="144" t="s">
        <v>84</v>
      </c>
      <c r="B146" s="145" t="s">
        <v>85</v>
      </c>
      <c r="C146" s="144" t="s">
        <v>849</v>
      </c>
      <c r="D146" s="157">
        <v>21101</v>
      </c>
      <c r="E146" s="144" t="s">
        <v>850</v>
      </c>
      <c r="F146" s="156" t="str">
        <f>VLOOKUP(D146,'BDD Partida'!A:B,2,0)</f>
        <v>Materiales y útiles de oficina</v>
      </c>
    </row>
    <row r="147" spans="1:6" x14ac:dyDescent="0.3">
      <c r="A147" s="144" t="s">
        <v>1100</v>
      </c>
      <c r="B147" s="144" t="s">
        <v>1101</v>
      </c>
      <c r="C147" s="144" t="s">
        <v>849</v>
      </c>
      <c r="D147" s="157">
        <v>21101</v>
      </c>
      <c r="E147" s="144" t="s">
        <v>850</v>
      </c>
      <c r="F147" s="156" t="str">
        <f>VLOOKUP(D147,'BDD Partida'!A:B,2,0)</f>
        <v>Materiales y útiles de oficina</v>
      </c>
    </row>
    <row r="148" spans="1:6" x14ac:dyDescent="0.3">
      <c r="A148" s="144" t="s">
        <v>1102</v>
      </c>
      <c r="B148" s="144" t="s">
        <v>1103</v>
      </c>
      <c r="C148" s="144" t="s">
        <v>849</v>
      </c>
      <c r="D148" s="157">
        <v>21101</v>
      </c>
      <c r="E148" s="144" t="s">
        <v>850</v>
      </c>
      <c r="F148" s="156" t="str">
        <f>VLOOKUP(D148,'BDD Partida'!A:B,2,0)</f>
        <v>Materiales y útiles de oficina</v>
      </c>
    </row>
    <row r="149" spans="1:6" x14ac:dyDescent="0.3">
      <c r="A149" s="144" t="s">
        <v>1104</v>
      </c>
      <c r="B149" s="144" t="s">
        <v>1105</v>
      </c>
      <c r="C149" s="144" t="s">
        <v>849</v>
      </c>
      <c r="D149" s="157">
        <v>21101</v>
      </c>
      <c r="E149" s="144" t="s">
        <v>850</v>
      </c>
      <c r="F149" s="156" t="str">
        <f>VLOOKUP(D149,'BDD Partida'!A:B,2,0)</f>
        <v>Materiales y útiles de oficina</v>
      </c>
    </row>
    <row r="150" spans="1:6" x14ac:dyDescent="0.3">
      <c r="A150" s="144" t="s">
        <v>1106</v>
      </c>
      <c r="B150" s="144" t="s">
        <v>1107</v>
      </c>
      <c r="C150" s="144" t="s">
        <v>849</v>
      </c>
      <c r="D150" s="157">
        <v>21101</v>
      </c>
      <c r="E150" s="144" t="s">
        <v>850</v>
      </c>
      <c r="F150" s="156" t="str">
        <f>VLOOKUP(D150,'BDD Partida'!A:B,2,0)</f>
        <v>Materiales y útiles de oficina</v>
      </c>
    </row>
    <row r="151" spans="1:6" x14ac:dyDescent="0.3">
      <c r="A151" s="144" t="s">
        <v>1108</v>
      </c>
      <c r="B151" s="144" t="s">
        <v>1109</v>
      </c>
      <c r="C151" s="144" t="s">
        <v>849</v>
      </c>
      <c r="D151" s="157">
        <v>21101</v>
      </c>
      <c r="E151" s="144" t="s">
        <v>850</v>
      </c>
      <c r="F151" s="156" t="str">
        <f>VLOOKUP(D151,'BDD Partida'!A:B,2,0)</f>
        <v>Materiales y útiles de oficina</v>
      </c>
    </row>
    <row r="152" spans="1:6" x14ac:dyDescent="0.3">
      <c r="A152" s="144" t="s">
        <v>1110</v>
      </c>
      <c r="B152" s="144" t="s">
        <v>1111</v>
      </c>
      <c r="C152" s="144" t="s">
        <v>849</v>
      </c>
      <c r="D152" s="157">
        <v>21101</v>
      </c>
      <c r="E152" s="144" t="s">
        <v>850</v>
      </c>
      <c r="F152" s="156" t="str">
        <f>VLOOKUP(D152,'BDD Partida'!A:B,2,0)</f>
        <v>Materiales y útiles de oficina</v>
      </c>
    </row>
    <row r="153" spans="1:6" x14ac:dyDescent="0.3">
      <c r="A153" s="144" t="s">
        <v>1112</v>
      </c>
      <c r="B153" s="144" t="s">
        <v>1113</v>
      </c>
      <c r="C153" s="144" t="s">
        <v>849</v>
      </c>
      <c r="D153" s="157">
        <v>21101</v>
      </c>
      <c r="E153" s="144" t="s">
        <v>850</v>
      </c>
      <c r="F153" s="156" t="str">
        <f>VLOOKUP(D153,'BDD Partida'!A:B,2,0)</f>
        <v>Materiales y útiles de oficina</v>
      </c>
    </row>
    <row r="154" spans="1:6" x14ac:dyDescent="0.3">
      <c r="A154" s="144" t="s">
        <v>1114</v>
      </c>
      <c r="B154" s="144" t="s">
        <v>1115</v>
      </c>
      <c r="C154" s="144" t="s">
        <v>849</v>
      </c>
      <c r="D154" s="157">
        <v>21101</v>
      </c>
      <c r="E154" s="144" t="s">
        <v>850</v>
      </c>
      <c r="F154" s="156" t="str">
        <f>VLOOKUP(D154,'BDD Partida'!A:B,2,0)</f>
        <v>Materiales y útiles de oficina</v>
      </c>
    </row>
    <row r="155" spans="1:6" x14ac:dyDescent="0.3">
      <c r="A155" s="144" t="s">
        <v>1116</v>
      </c>
      <c r="B155" s="144" t="s">
        <v>1117</v>
      </c>
      <c r="C155" s="144" t="s">
        <v>849</v>
      </c>
      <c r="D155" s="157">
        <v>21101</v>
      </c>
      <c r="E155" s="144" t="s">
        <v>850</v>
      </c>
      <c r="F155" s="156" t="str">
        <f>VLOOKUP(D155,'BDD Partida'!A:B,2,0)</f>
        <v>Materiales y útiles de oficina</v>
      </c>
    </row>
    <row r="156" spans="1:6" x14ac:dyDescent="0.3">
      <c r="A156" s="144" t="s">
        <v>1118</v>
      </c>
      <c r="B156" s="144" t="s">
        <v>1119</v>
      </c>
      <c r="C156" s="144" t="s">
        <v>849</v>
      </c>
      <c r="D156" s="157">
        <v>21101</v>
      </c>
      <c r="E156" s="144" t="s">
        <v>850</v>
      </c>
      <c r="F156" s="156" t="str">
        <f>VLOOKUP(D156,'BDD Partida'!A:B,2,0)</f>
        <v>Materiales y útiles de oficina</v>
      </c>
    </row>
    <row r="157" spans="1:6" x14ac:dyDescent="0.3">
      <c r="A157" s="144" t="s">
        <v>1120</v>
      </c>
      <c r="B157" s="144" t="s">
        <v>1121</v>
      </c>
      <c r="C157" s="144" t="s">
        <v>849</v>
      </c>
      <c r="D157" s="157">
        <v>21101</v>
      </c>
      <c r="E157" s="144" t="s">
        <v>850</v>
      </c>
      <c r="F157" s="156" t="str">
        <f>VLOOKUP(D157,'BDD Partida'!A:B,2,0)</f>
        <v>Materiales y útiles de oficina</v>
      </c>
    </row>
    <row r="158" spans="1:6" x14ac:dyDescent="0.3">
      <c r="A158" s="144" t="s">
        <v>1122</v>
      </c>
      <c r="B158" s="144" t="s">
        <v>1123</v>
      </c>
      <c r="C158" s="144" t="s">
        <v>849</v>
      </c>
      <c r="D158" s="157">
        <v>21101</v>
      </c>
      <c r="E158" s="144" t="s">
        <v>850</v>
      </c>
      <c r="F158" s="156" t="str">
        <f>VLOOKUP(D158,'BDD Partida'!A:B,2,0)</f>
        <v>Materiales y útiles de oficina</v>
      </c>
    </row>
    <row r="159" spans="1:6" x14ac:dyDescent="0.3">
      <c r="A159" s="144" t="s">
        <v>1124</v>
      </c>
      <c r="B159" s="144" t="s">
        <v>1125</v>
      </c>
      <c r="C159" s="144" t="s">
        <v>849</v>
      </c>
      <c r="D159" s="157">
        <v>21101</v>
      </c>
      <c r="E159" s="144" t="s">
        <v>850</v>
      </c>
      <c r="F159" s="156" t="str">
        <f>VLOOKUP(D159,'BDD Partida'!A:B,2,0)</f>
        <v>Materiales y útiles de oficina</v>
      </c>
    </row>
    <row r="160" spans="1:6" x14ac:dyDescent="0.3">
      <c r="A160" s="144" t="s">
        <v>1126</v>
      </c>
      <c r="B160" s="144" t="s">
        <v>1127</v>
      </c>
      <c r="C160" s="144" t="s">
        <v>136</v>
      </c>
      <c r="D160" s="157">
        <v>21101</v>
      </c>
      <c r="E160" s="144" t="s">
        <v>850</v>
      </c>
      <c r="F160" s="156" t="str">
        <f>VLOOKUP(D160,'BDD Partida'!A:B,2,0)</f>
        <v>Materiales y útiles de oficina</v>
      </c>
    </row>
    <row r="161" spans="1:6" x14ac:dyDescent="0.3">
      <c r="A161" s="144" t="s">
        <v>1128</v>
      </c>
      <c r="B161" s="144" t="s">
        <v>1129</v>
      </c>
      <c r="C161" s="144" t="s">
        <v>849</v>
      </c>
      <c r="D161" s="157">
        <v>21101</v>
      </c>
      <c r="E161" s="144" t="s">
        <v>850</v>
      </c>
      <c r="F161" s="156" t="str">
        <f>VLOOKUP(D161,'BDD Partida'!A:B,2,0)</f>
        <v>Materiales y útiles de oficina</v>
      </c>
    </row>
    <row r="162" spans="1:6" x14ac:dyDescent="0.3">
      <c r="A162" s="144" t="s">
        <v>1130</v>
      </c>
      <c r="B162" s="144" t="s">
        <v>1131</v>
      </c>
      <c r="C162" s="144" t="s">
        <v>849</v>
      </c>
      <c r="D162" s="157">
        <v>21101</v>
      </c>
      <c r="E162" s="144" t="s">
        <v>850</v>
      </c>
      <c r="F162" s="156" t="str">
        <f>VLOOKUP(D162,'BDD Partida'!A:B,2,0)</f>
        <v>Materiales y útiles de oficina</v>
      </c>
    </row>
    <row r="163" spans="1:6" x14ac:dyDescent="0.3">
      <c r="A163" s="144" t="s">
        <v>1132</v>
      </c>
      <c r="B163" s="144" t="s">
        <v>1133</v>
      </c>
      <c r="C163" s="144" t="s">
        <v>849</v>
      </c>
      <c r="D163" s="157">
        <v>21101</v>
      </c>
      <c r="E163" s="144" t="s">
        <v>850</v>
      </c>
      <c r="F163" s="156" t="str">
        <f>VLOOKUP(D163,'BDD Partida'!A:B,2,0)</f>
        <v>Materiales y útiles de oficina</v>
      </c>
    </row>
    <row r="164" spans="1:6" x14ac:dyDescent="0.3">
      <c r="A164" s="144" t="s">
        <v>1134</v>
      </c>
      <c r="B164" s="144" t="s">
        <v>1135</v>
      </c>
      <c r="C164" s="144" t="s">
        <v>849</v>
      </c>
      <c r="D164" s="157">
        <v>21101</v>
      </c>
      <c r="E164" s="144" t="s">
        <v>850</v>
      </c>
      <c r="F164" s="156" t="str">
        <f>VLOOKUP(D164,'BDD Partida'!A:B,2,0)</f>
        <v>Materiales y útiles de oficina</v>
      </c>
    </row>
    <row r="165" spans="1:6" x14ac:dyDescent="0.3">
      <c r="A165" s="144" t="s">
        <v>1136</v>
      </c>
      <c r="B165" s="144" t="s">
        <v>1137</v>
      </c>
      <c r="C165" s="144" t="s">
        <v>849</v>
      </c>
      <c r="D165" s="157">
        <v>21101</v>
      </c>
      <c r="E165" s="144" t="s">
        <v>850</v>
      </c>
      <c r="F165" s="156" t="str">
        <f>VLOOKUP(D165,'BDD Partida'!A:B,2,0)</f>
        <v>Materiales y útiles de oficina</v>
      </c>
    </row>
    <row r="166" spans="1:6" x14ac:dyDescent="0.3">
      <c r="A166" s="144" t="s">
        <v>1138</v>
      </c>
      <c r="B166" s="144" t="s">
        <v>1139</v>
      </c>
      <c r="C166" s="144" t="s">
        <v>849</v>
      </c>
      <c r="D166" s="157">
        <v>21101</v>
      </c>
      <c r="E166" s="144" t="s">
        <v>850</v>
      </c>
      <c r="F166" s="156" t="str">
        <f>VLOOKUP(D166,'BDD Partida'!A:B,2,0)</f>
        <v>Materiales y útiles de oficina</v>
      </c>
    </row>
    <row r="167" spans="1:6" x14ac:dyDescent="0.3">
      <c r="A167" s="144" t="s">
        <v>613</v>
      </c>
      <c r="B167" s="144" t="s">
        <v>614</v>
      </c>
      <c r="C167" s="144" t="s">
        <v>849</v>
      </c>
      <c r="D167" s="157">
        <v>21101</v>
      </c>
      <c r="E167" s="144" t="s">
        <v>850</v>
      </c>
      <c r="F167" s="156" t="str">
        <f>VLOOKUP(D167,'BDD Partida'!A:B,2,0)</f>
        <v>Materiales y útiles de oficina</v>
      </c>
    </row>
    <row r="168" spans="1:6" x14ac:dyDescent="0.3">
      <c r="A168" s="144" t="s">
        <v>1140</v>
      </c>
      <c r="B168" s="144" t="s">
        <v>1141</v>
      </c>
      <c r="C168" s="144" t="s">
        <v>136</v>
      </c>
      <c r="D168" s="157">
        <v>21101</v>
      </c>
      <c r="E168" s="144" t="s">
        <v>850</v>
      </c>
      <c r="F168" s="156" t="str">
        <f>VLOOKUP(D168,'BDD Partida'!A:B,2,0)</f>
        <v>Materiales y útiles de oficina</v>
      </c>
    </row>
    <row r="169" spans="1:6" x14ac:dyDescent="0.3">
      <c r="A169" s="144" t="s">
        <v>1142</v>
      </c>
      <c r="B169" s="144" t="s">
        <v>1143</v>
      </c>
      <c r="C169" s="144" t="s">
        <v>136</v>
      </c>
      <c r="D169" s="157">
        <v>21101</v>
      </c>
      <c r="E169" s="144" t="s">
        <v>850</v>
      </c>
      <c r="F169" s="156" t="str">
        <f>VLOOKUP(D169,'BDD Partida'!A:B,2,0)</f>
        <v>Materiales y útiles de oficina</v>
      </c>
    </row>
    <row r="170" spans="1:6" x14ac:dyDescent="0.3">
      <c r="A170" s="144" t="s">
        <v>1144</v>
      </c>
      <c r="B170" s="144" t="s">
        <v>1145</v>
      </c>
      <c r="C170" s="144" t="s">
        <v>849</v>
      </c>
      <c r="D170" s="157">
        <v>21101</v>
      </c>
      <c r="E170" s="144" t="s">
        <v>850</v>
      </c>
      <c r="F170" s="156" t="str">
        <f>VLOOKUP(D170,'BDD Partida'!A:B,2,0)</f>
        <v>Materiales y útiles de oficina</v>
      </c>
    </row>
    <row r="171" spans="1:6" x14ac:dyDescent="0.3">
      <c r="A171" s="144" t="s">
        <v>1146</v>
      </c>
      <c r="B171" s="144" t="s">
        <v>1147</v>
      </c>
      <c r="C171" s="144" t="s">
        <v>849</v>
      </c>
      <c r="D171" s="157">
        <v>21101</v>
      </c>
      <c r="E171" s="144" t="s">
        <v>850</v>
      </c>
      <c r="F171" s="156" t="str">
        <f>VLOOKUP(D171,'BDD Partida'!A:B,2,0)</f>
        <v>Materiales y útiles de oficina</v>
      </c>
    </row>
    <row r="172" spans="1:6" x14ac:dyDescent="0.3">
      <c r="A172" s="144" t="s">
        <v>1148</v>
      </c>
      <c r="B172" s="144" t="s">
        <v>1149</v>
      </c>
      <c r="C172" s="144" t="s">
        <v>849</v>
      </c>
      <c r="D172" s="157">
        <v>21101</v>
      </c>
      <c r="E172" s="144" t="s">
        <v>850</v>
      </c>
      <c r="F172" s="156" t="str">
        <f>VLOOKUP(D172,'BDD Partida'!A:B,2,0)</f>
        <v>Materiales y útiles de oficina</v>
      </c>
    </row>
    <row r="173" spans="1:6" x14ac:dyDescent="0.3">
      <c r="A173" s="144" t="s">
        <v>1150</v>
      </c>
      <c r="B173" s="144" t="s">
        <v>1151</v>
      </c>
      <c r="C173" s="144" t="s">
        <v>849</v>
      </c>
      <c r="D173" s="157">
        <v>21101</v>
      </c>
      <c r="E173" s="144" t="s">
        <v>850</v>
      </c>
      <c r="F173" s="156" t="str">
        <f>VLOOKUP(D173,'BDD Partida'!A:B,2,0)</f>
        <v>Materiales y útiles de oficina</v>
      </c>
    </row>
    <row r="174" spans="1:6" x14ac:dyDescent="0.3">
      <c r="A174" s="144" t="s">
        <v>762</v>
      </c>
      <c r="B174" s="144" t="s">
        <v>763</v>
      </c>
      <c r="C174" s="144" t="s">
        <v>849</v>
      </c>
      <c r="D174" s="157">
        <v>21101</v>
      </c>
      <c r="E174" s="144" t="s">
        <v>850</v>
      </c>
      <c r="F174" s="156" t="str">
        <f>VLOOKUP(D174,'BDD Partida'!A:B,2,0)</f>
        <v>Materiales y útiles de oficina</v>
      </c>
    </row>
    <row r="175" spans="1:6" x14ac:dyDescent="0.3">
      <c r="A175" s="144" t="s">
        <v>615</v>
      </c>
      <c r="B175" s="144" t="s">
        <v>616</v>
      </c>
      <c r="C175" s="144" t="s">
        <v>849</v>
      </c>
      <c r="D175" s="157">
        <v>21101</v>
      </c>
      <c r="E175" s="144" t="s">
        <v>850</v>
      </c>
      <c r="F175" s="156" t="str">
        <f>VLOOKUP(D175,'BDD Partida'!A:B,2,0)</f>
        <v>Materiales y útiles de oficina</v>
      </c>
    </row>
    <row r="176" spans="1:6" x14ac:dyDescent="0.3">
      <c r="A176" s="144" t="s">
        <v>1152</v>
      </c>
      <c r="B176" s="144" t="s">
        <v>1153</v>
      </c>
      <c r="C176" s="144" t="s">
        <v>849</v>
      </c>
      <c r="D176" s="157">
        <v>21101</v>
      </c>
      <c r="E176" s="144" t="s">
        <v>850</v>
      </c>
      <c r="F176" s="156" t="str">
        <f>VLOOKUP(D176,'BDD Partida'!A:B,2,0)</f>
        <v>Materiales y útiles de oficina</v>
      </c>
    </row>
    <row r="177" spans="1:6" x14ac:dyDescent="0.3">
      <c r="A177" s="144" t="s">
        <v>1154</v>
      </c>
      <c r="B177" s="144" t="s">
        <v>1155</v>
      </c>
      <c r="C177" s="144" t="s">
        <v>849</v>
      </c>
      <c r="D177" s="157">
        <v>21101</v>
      </c>
      <c r="E177" s="144" t="s">
        <v>850</v>
      </c>
      <c r="F177" s="156" t="str">
        <f>VLOOKUP(D177,'BDD Partida'!A:B,2,0)</f>
        <v>Materiales y útiles de oficina</v>
      </c>
    </row>
    <row r="178" spans="1:6" x14ac:dyDescent="0.3">
      <c r="A178" s="144" t="s">
        <v>1156</v>
      </c>
      <c r="B178" s="144" t="s">
        <v>1157</v>
      </c>
      <c r="C178" s="144" t="s">
        <v>849</v>
      </c>
      <c r="D178" s="157">
        <v>21101</v>
      </c>
      <c r="E178" s="144" t="s">
        <v>850</v>
      </c>
      <c r="F178" s="156" t="str">
        <f>VLOOKUP(D178,'BDD Partida'!A:B,2,0)</f>
        <v>Materiales y útiles de oficina</v>
      </c>
    </row>
    <row r="179" spans="1:6" x14ac:dyDescent="0.3">
      <c r="A179" s="144" t="s">
        <v>1158</v>
      </c>
      <c r="B179" s="144" t="s">
        <v>1159</v>
      </c>
      <c r="C179" s="144" t="s">
        <v>849</v>
      </c>
      <c r="D179" s="157">
        <v>21101</v>
      </c>
      <c r="E179" s="144" t="s">
        <v>850</v>
      </c>
      <c r="F179" s="156" t="str">
        <f>VLOOKUP(D179,'BDD Partida'!A:B,2,0)</f>
        <v>Materiales y útiles de oficina</v>
      </c>
    </row>
    <row r="180" spans="1:6" x14ac:dyDescent="0.3">
      <c r="A180" s="144" t="s">
        <v>315</v>
      </c>
      <c r="B180" s="144" t="s">
        <v>316</v>
      </c>
      <c r="C180" s="144" t="s">
        <v>849</v>
      </c>
      <c r="D180" s="157">
        <v>21101</v>
      </c>
      <c r="E180" s="144" t="s">
        <v>850</v>
      </c>
      <c r="F180" s="156" t="str">
        <f>VLOOKUP(D180,'BDD Partida'!A:B,2,0)</f>
        <v>Materiales y útiles de oficina</v>
      </c>
    </row>
    <row r="181" spans="1:6" x14ac:dyDescent="0.3">
      <c r="A181" s="144" t="s">
        <v>1160</v>
      </c>
      <c r="B181" s="144" t="s">
        <v>1161</v>
      </c>
      <c r="C181" s="144" t="s">
        <v>849</v>
      </c>
      <c r="D181" s="157">
        <v>21101</v>
      </c>
      <c r="E181" s="144" t="s">
        <v>850</v>
      </c>
      <c r="F181" s="156" t="str">
        <f>VLOOKUP(D181,'BDD Partida'!A:B,2,0)</f>
        <v>Materiales y útiles de oficina</v>
      </c>
    </row>
    <row r="182" spans="1:6" x14ac:dyDescent="0.3">
      <c r="A182" s="144" t="s">
        <v>1162</v>
      </c>
      <c r="B182" s="144" t="s">
        <v>1163</v>
      </c>
      <c r="C182" s="144" t="s">
        <v>849</v>
      </c>
      <c r="D182" s="157">
        <v>21101</v>
      </c>
      <c r="E182" s="144" t="s">
        <v>850</v>
      </c>
      <c r="F182" s="156" t="str">
        <f>VLOOKUP(D182,'BDD Partida'!A:B,2,0)</f>
        <v>Materiales y útiles de oficina</v>
      </c>
    </row>
    <row r="183" spans="1:6" x14ac:dyDescent="0.3">
      <c r="A183" s="144" t="s">
        <v>1164</v>
      </c>
      <c r="B183" s="144" t="s">
        <v>1165</v>
      </c>
      <c r="C183" s="144" t="s">
        <v>849</v>
      </c>
      <c r="D183" s="157">
        <v>21101</v>
      </c>
      <c r="E183" s="144" t="s">
        <v>850</v>
      </c>
      <c r="F183" s="156" t="str">
        <f>VLOOKUP(D183,'BDD Partida'!A:B,2,0)</f>
        <v>Materiales y útiles de oficina</v>
      </c>
    </row>
    <row r="184" spans="1:6" x14ac:dyDescent="0.3">
      <c r="A184" s="144" t="s">
        <v>611</v>
      </c>
      <c r="B184" s="144" t="s">
        <v>612</v>
      </c>
      <c r="C184" s="144" t="s">
        <v>849</v>
      </c>
      <c r="D184" s="157">
        <v>21101</v>
      </c>
      <c r="E184" s="144" t="s">
        <v>850</v>
      </c>
      <c r="F184" s="156" t="str">
        <f>VLOOKUP(D184,'BDD Partida'!A:B,2,0)</f>
        <v>Materiales y útiles de oficina</v>
      </c>
    </row>
    <row r="185" spans="1:6" x14ac:dyDescent="0.3">
      <c r="A185" s="144" t="s">
        <v>1166</v>
      </c>
      <c r="B185" s="144" t="s">
        <v>1167</v>
      </c>
      <c r="C185" s="144" t="s">
        <v>849</v>
      </c>
      <c r="D185" s="157">
        <v>21101</v>
      </c>
      <c r="E185" s="144" t="s">
        <v>850</v>
      </c>
      <c r="F185" s="156" t="str">
        <f>VLOOKUP(D185,'BDD Partida'!A:B,2,0)</f>
        <v>Materiales y útiles de oficina</v>
      </c>
    </row>
    <row r="186" spans="1:6" x14ac:dyDescent="0.3">
      <c r="A186" s="144" t="s">
        <v>1168</v>
      </c>
      <c r="B186" s="144" t="s">
        <v>1169</v>
      </c>
      <c r="C186" s="144" t="s">
        <v>849</v>
      </c>
      <c r="D186" s="157">
        <v>21101</v>
      </c>
      <c r="E186" s="144" t="s">
        <v>850</v>
      </c>
      <c r="F186" s="156" t="str">
        <f>VLOOKUP(D186,'BDD Partida'!A:B,2,0)</f>
        <v>Materiales y útiles de oficina</v>
      </c>
    </row>
    <row r="187" spans="1:6" x14ac:dyDescent="0.3">
      <c r="A187" s="144" t="s">
        <v>1170</v>
      </c>
      <c r="B187" s="144" t="s">
        <v>1171</v>
      </c>
      <c r="C187" s="144" t="s">
        <v>849</v>
      </c>
      <c r="D187" s="157">
        <v>21101</v>
      </c>
      <c r="E187" s="144" t="s">
        <v>850</v>
      </c>
      <c r="F187" s="156" t="str">
        <f>VLOOKUP(D187,'BDD Partida'!A:B,2,0)</f>
        <v>Materiales y útiles de oficina</v>
      </c>
    </row>
    <row r="188" spans="1:6" x14ac:dyDescent="0.3">
      <c r="A188" s="144" t="s">
        <v>1172</v>
      </c>
      <c r="B188" s="144" t="s">
        <v>1173</v>
      </c>
      <c r="C188" s="144" t="s">
        <v>849</v>
      </c>
      <c r="D188" s="157">
        <v>21101</v>
      </c>
      <c r="E188" s="144" t="s">
        <v>850</v>
      </c>
      <c r="F188" s="156" t="str">
        <f>VLOOKUP(D188,'BDD Partida'!A:B,2,0)</f>
        <v>Materiales y útiles de oficina</v>
      </c>
    </row>
    <row r="189" spans="1:6" x14ac:dyDescent="0.3">
      <c r="A189" s="144" t="s">
        <v>1174</v>
      </c>
      <c r="B189" s="144" t="s">
        <v>1175</v>
      </c>
      <c r="C189" s="144" t="s">
        <v>849</v>
      </c>
      <c r="D189" s="157">
        <v>21101</v>
      </c>
      <c r="E189" s="144" t="s">
        <v>850</v>
      </c>
      <c r="F189" s="156" t="str">
        <f>VLOOKUP(D189,'BDD Partida'!A:B,2,0)</f>
        <v>Materiales y útiles de oficina</v>
      </c>
    </row>
    <row r="190" spans="1:6" x14ac:dyDescent="0.3">
      <c r="A190" s="144" t="s">
        <v>1176</v>
      </c>
      <c r="B190" s="144" t="s">
        <v>1177</v>
      </c>
      <c r="C190" s="144" t="s">
        <v>849</v>
      </c>
      <c r="D190" s="157">
        <v>21101</v>
      </c>
      <c r="E190" s="144" t="s">
        <v>850</v>
      </c>
      <c r="F190" s="156" t="str">
        <f>VLOOKUP(D190,'BDD Partida'!A:B,2,0)</f>
        <v>Materiales y útiles de oficina</v>
      </c>
    </row>
    <row r="191" spans="1:6" x14ac:dyDescent="0.3">
      <c r="A191" s="144" t="s">
        <v>1178</v>
      </c>
      <c r="B191" s="144" t="s">
        <v>1179</v>
      </c>
      <c r="C191" s="144" t="s">
        <v>849</v>
      </c>
      <c r="D191" s="157">
        <v>21101</v>
      </c>
      <c r="E191" s="144" t="s">
        <v>850</v>
      </c>
      <c r="F191" s="156" t="str">
        <f>VLOOKUP(D191,'BDD Partida'!A:B,2,0)</f>
        <v>Materiales y útiles de oficina</v>
      </c>
    </row>
    <row r="192" spans="1:6" x14ac:dyDescent="0.3">
      <c r="A192" s="144" t="s">
        <v>1180</v>
      </c>
      <c r="B192" s="144" t="s">
        <v>1181</v>
      </c>
      <c r="C192" s="144" t="s">
        <v>849</v>
      </c>
      <c r="D192" s="157">
        <v>21101</v>
      </c>
      <c r="E192" s="144" t="s">
        <v>850</v>
      </c>
      <c r="F192" s="156" t="str">
        <f>VLOOKUP(D192,'BDD Partida'!A:B,2,0)</f>
        <v>Materiales y útiles de oficina</v>
      </c>
    </row>
    <row r="193" spans="1:6" x14ac:dyDescent="0.3">
      <c r="A193" s="144" t="s">
        <v>1182</v>
      </c>
      <c r="B193" s="144" t="s">
        <v>1183</v>
      </c>
      <c r="C193" s="144" t="s">
        <v>849</v>
      </c>
      <c r="D193" s="157">
        <v>21101</v>
      </c>
      <c r="E193" s="144" t="s">
        <v>850</v>
      </c>
      <c r="F193" s="156" t="str">
        <f>VLOOKUP(D193,'BDD Partida'!A:B,2,0)</f>
        <v>Materiales y útiles de oficina</v>
      </c>
    </row>
    <row r="194" spans="1:6" x14ac:dyDescent="0.3">
      <c r="A194" s="144" t="s">
        <v>1184</v>
      </c>
      <c r="B194" s="144" t="s">
        <v>1185</v>
      </c>
      <c r="C194" s="144" t="s">
        <v>849</v>
      </c>
      <c r="D194" s="157">
        <v>21101</v>
      </c>
      <c r="E194" s="144" t="s">
        <v>850</v>
      </c>
      <c r="F194" s="156" t="str">
        <f>VLOOKUP(D194,'BDD Partida'!A:B,2,0)</f>
        <v>Materiales y útiles de oficina</v>
      </c>
    </row>
    <row r="195" spans="1:6" x14ac:dyDescent="0.3">
      <c r="A195" s="144" t="s">
        <v>1186</v>
      </c>
      <c r="B195" s="144" t="s">
        <v>1187</v>
      </c>
      <c r="C195" s="144" t="s">
        <v>849</v>
      </c>
      <c r="D195" s="157">
        <v>21101</v>
      </c>
      <c r="E195" s="144" t="s">
        <v>850</v>
      </c>
      <c r="F195" s="156" t="str">
        <f>VLOOKUP(D195,'BDD Partida'!A:B,2,0)</f>
        <v>Materiales y útiles de oficina</v>
      </c>
    </row>
    <row r="196" spans="1:6" x14ac:dyDescent="0.3">
      <c r="A196" s="144" t="s">
        <v>1188</v>
      </c>
      <c r="B196" s="144" t="s">
        <v>1189</v>
      </c>
      <c r="C196" s="144" t="s">
        <v>849</v>
      </c>
      <c r="D196" s="157">
        <v>21101</v>
      </c>
      <c r="E196" s="144" t="s">
        <v>850</v>
      </c>
      <c r="F196" s="156" t="str">
        <f>VLOOKUP(D196,'BDD Partida'!A:B,2,0)</f>
        <v>Materiales y útiles de oficina</v>
      </c>
    </row>
    <row r="197" spans="1:6" x14ac:dyDescent="0.3">
      <c r="A197" s="144" t="s">
        <v>1190</v>
      </c>
      <c r="B197" s="145" t="s">
        <v>1191</v>
      </c>
      <c r="C197" s="144" t="s">
        <v>849</v>
      </c>
      <c r="D197" s="157">
        <v>21101</v>
      </c>
      <c r="E197" s="144" t="s">
        <v>850</v>
      </c>
      <c r="F197" s="156" t="str">
        <f>VLOOKUP(D197,'BDD Partida'!A:B,2,0)</f>
        <v>Materiales y útiles de oficina</v>
      </c>
    </row>
    <row r="198" spans="1:6" x14ac:dyDescent="0.3">
      <c r="A198" s="144" t="s">
        <v>1192</v>
      </c>
      <c r="B198" s="144" t="s">
        <v>1193</v>
      </c>
      <c r="C198" s="144" t="s">
        <v>849</v>
      </c>
      <c r="D198" s="157">
        <v>21101</v>
      </c>
      <c r="E198" s="144" t="s">
        <v>850</v>
      </c>
      <c r="F198" s="156" t="str">
        <f>VLOOKUP(D198,'BDD Partida'!A:B,2,0)</f>
        <v>Materiales y útiles de oficina</v>
      </c>
    </row>
    <row r="199" spans="1:6" x14ac:dyDescent="0.3">
      <c r="A199" s="144" t="s">
        <v>1194</v>
      </c>
      <c r="B199" s="144" t="s">
        <v>1195</v>
      </c>
      <c r="C199" s="144" t="s">
        <v>849</v>
      </c>
      <c r="D199" s="157">
        <v>21101</v>
      </c>
      <c r="E199" s="144" t="s">
        <v>850</v>
      </c>
      <c r="F199" s="156" t="str">
        <f>VLOOKUP(D199,'BDD Partida'!A:B,2,0)</f>
        <v>Materiales y útiles de oficina</v>
      </c>
    </row>
    <row r="200" spans="1:6" x14ac:dyDescent="0.3">
      <c r="A200" s="144" t="s">
        <v>1196</v>
      </c>
      <c r="B200" s="144" t="s">
        <v>1197</v>
      </c>
      <c r="C200" s="144" t="s">
        <v>849</v>
      </c>
      <c r="D200" s="157">
        <v>21101</v>
      </c>
      <c r="E200" s="144" t="s">
        <v>850</v>
      </c>
      <c r="F200" s="156" t="str">
        <f>VLOOKUP(D200,'BDD Partida'!A:B,2,0)</f>
        <v>Materiales y útiles de oficina</v>
      </c>
    </row>
    <row r="201" spans="1:6" x14ac:dyDescent="0.3">
      <c r="A201" s="144" t="s">
        <v>1198</v>
      </c>
      <c r="B201" s="144" t="s">
        <v>1199</v>
      </c>
      <c r="C201" s="144" t="s">
        <v>849</v>
      </c>
      <c r="D201" s="157">
        <v>21101</v>
      </c>
      <c r="E201" s="144" t="s">
        <v>850</v>
      </c>
      <c r="F201" s="156" t="str">
        <f>VLOOKUP(D201,'BDD Partida'!A:B,2,0)</f>
        <v>Materiales y útiles de oficina</v>
      </c>
    </row>
    <row r="202" spans="1:6" x14ac:dyDescent="0.3">
      <c r="A202" s="144" t="s">
        <v>1200</v>
      </c>
      <c r="B202" s="144" t="s">
        <v>1201</v>
      </c>
      <c r="C202" s="144" t="s">
        <v>849</v>
      </c>
      <c r="D202" s="157">
        <v>21101</v>
      </c>
      <c r="E202" s="144" t="s">
        <v>850</v>
      </c>
      <c r="F202" s="156" t="str">
        <f>VLOOKUP(D202,'BDD Partida'!A:B,2,0)</f>
        <v>Materiales y útiles de oficina</v>
      </c>
    </row>
    <row r="203" spans="1:6" x14ac:dyDescent="0.3">
      <c r="A203" s="144" t="s">
        <v>1202</v>
      </c>
      <c r="B203" s="144" t="s">
        <v>1203</v>
      </c>
      <c r="C203" s="144" t="s">
        <v>849</v>
      </c>
      <c r="D203" s="157">
        <v>21101</v>
      </c>
      <c r="E203" s="144" t="s">
        <v>850</v>
      </c>
      <c r="F203" s="156" t="str">
        <f>VLOOKUP(D203,'BDD Partida'!A:B,2,0)</f>
        <v>Materiales y útiles de oficina</v>
      </c>
    </row>
    <row r="204" spans="1:6" x14ac:dyDescent="0.3">
      <c r="A204" s="144" t="s">
        <v>1204</v>
      </c>
      <c r="B204" s="144" t="s">
        <v>1205</v>
      </c>
      <c r="C204" s="144" t="s">
        <v>849</v>
      </c>
      <c r="D204" s="157">
        <v>21101</v>
      </c>
      <c r="E204" s="144" t="s">
        <v>850</v>
      </c>
      <c r="F204" s="156" t="str">
        <f>VLOOKUP(D204,'BDD Partida'!A:B,2,0)</f>
        <v>Materiales y útiles de oficina</v>
      </c>
    </row>
    <row r="205" spans="1:6" x14ac:dyDescent="0.3">
      <c r="A205" s="144" t="s">
        <v>1206</v>
      </c>
      <c r="B205" s="144" t="s">
        <v>1207</v>
      </c>
      <c r="C205" s="144" t="s">
        <v>849</v>
      </c>
      <c r="D205" s="157">
        <v>21101</v>
      </c>
      <c r="E205" s="144" t="s">
        <v>850</v>
      </c>
      <c r="F205" s="156" t="str">
        <f>VLOOKUP(D205,'BDD Partida'!A:B,2,0)</f>
        <v>Materiales y útiles de oficina</v>
      </c>
    </row>
    <row r="206" spans="1:6" x14ac:dyDescent="0.3">
      <c r="A206" s="144" t="s">
        <v>1208</v>
      </c>
      <c r="B206" s="144" t="s">
        <v>1209</v>
      </c>
      <c r="C206" s="144" t="s">
        <v>849</v>
      </c>
      <c r="D206" s="157">
        <v>21101</v>
      </c>
      <c r="E206" s="144" t="s">
        <v>850</v>
      </c>
      <c r="F206" s="156" t="str">
        <f>VLOOKUP(D206,'BDD Partida'!A:B,2,0)</f>
        <v>Materiales y útiles de oficina</v>
      </c>
    </row>
    <row r="207" spans="1:6" x14ac:dyDescent="0.3">
      <c r="A207" s="144" t="s">
        <v>711</v>
      </c>
      <c r="B207" s="144" t="s">
        <v>712</v>
      </c>
      <c r="C207" s="144" t="s">
        <v>849</v>
      </c>
      <c r="D207" s="157">
        <v>21101</v>
      </c>
      <c r="E207" s="144" t="s">
        <v>850</v>
      </c>
      <c r="F207" s="156" t="str">
        <f>VLOOKUP(D207,'BDD Partida'!A:B,2,0)</f>
        <v>Materiales y útiles de oficina</v>
      </c>
    </row>
    <row r="208" spans="1:6" x14ac:dyDescent="0.3">
      <c r="A208" s="144" t="s">
        <v>1210</v>
      </c>
      <c r="B208" s="144" t="s">
        <v>1211</v>
      </c>
      <c r="C208" s="144" t="s">
        <v>849</v>
      </c>
      <c r="D208" s="157">
        <v>21101</v>
      </c>
      <c r="E208" s="144" t="s">
        <v>850</v>
      </c>
      <c r="F208" s="156" t="str">
        <f>VLOOKUP(D208,'BDD Partida'!A:B,2,0)</f>
        <v>Materiales y útiles de oficina</v>
      </c>
    </row>
    <row r="209" spans="1:6" x14ac:dyDescent="0.3">
      <c r="A209" s="144" t="s">
        <v>1212</v>
      </c>
      <c r="B209" s="144" t="s">
        <v>1213</v>
      </c>
      <c r="C209" s="144" t="s">
        <v>849</v>
      </c>
      <c r="D209" s="157">
        <v>21101</v>
      </c>
      <c r="E209" s="144" t="s">
        <v>850</v>
      </c>
      <c r="F209" s="156" t="str">
        <f>VLOOKUP(D209,'BDD Partida'!A:B,2,0)</f>
        <v>Materiales y útiles de oficina</v>
      </c>
    </row>
    <row r="210" spans="1:6" x14ac:dyDescent="0.3">
      <c r="A210" s="144" t="s">
        <v>1214</v>
      </c>
      <c r="B210" s="144" t="s">
        <v>1215</v>
      </c>
      <c r="C210" s="144" t="s">
        <v>849</v>
      </c>
      <c r="D210" s="157">
        <v>21101</v>
      </c>
      <c r="E210" s="144" t="s">
        <v>850</v>
      </c>
      <c r="F210" s="156" t="str">
        <f>VLOOKUP(D210,'BDD Partida'!A:B,2,0)</f>
        <v>Materiales y útiles de oficina</v>
      </c>
    </row>
    <row r="211" spans="1:6" x14ac:dyDescent="0.3">
      <c r="A211" s="144" t="s">
        <v>1216</v>
      </c>
      <c r="B211" s="144" t="s">
        <v>1217</v>
      </c>
      <c r="C211" s="144" t="s">
        <v>849</v>
      </c>
      <c r="D211" s="157">
        <v>21101</v>
      </c>
      <c r="E211" s="144" t="s">
        <v>850</v>
      </c>
      <c r="F211" s="156" t="str">
        <f>VLOOKUP(D211,'BDD Partida'!A:B,2,0)</f>
        <v>Materiales y útiles de oficina</v>
      </c>
    </row>
    <row r="212" spans="1:6" x14ac:dyDescent="0.3">
      <c r="A212" s="144" t="s">
        <v>555</v>
      </c>
      <c r="B212" s="144" t="s">
        <v>556</v>
      </c>
      <c r="C212" s="144" t="s">
        <v>849</v>
      </c>
      <c r="D212" s="157">
        <v>21101</v>
      </c>
      <c r="E212" s="144" t="s">
        <v>850</v>
      </c>
      <c r="F212" s="156" t="str">
        <f>VLOOKUP(D212,'BDD Partida'!A:B,2,0)</f>
        <v>Materiales y útiles de oficina</v>
      </c>
    </row>
    <row r="213" spans="1:6" x14ac:dyDescent="0.3">
      <c r="A213" s="144" t="s">
        <v>1218</v>
      </c>
      <c r="B213" s="144" t="s">
        <v>1219</v>
      </c>
      <c r="C213" s="144" t="s">
        <v>849</v>
      </c>
      <c r="D213" s="157">
        <v>21101</v>
      </c>
      <c r="E213" s="144" t="s">
        <v>850</v>
      </c>
      <c r="F213" s="156" t="str">
        <f>VLOOKUP(D213,'BDD Partida'!A:B,2,0)</f>
        <v>Materiales y útiles de oficina</v>
      </c>
    </row>
    <row r="214" spans="1:6" x14ac:dyDescent="0.3">
      <c r="A214" s="144" t="s">
        <v>1220</v>
      </c>
      <c r="B214" s="144" t="s">
        <v>1221</v>
      </c>
      <c r="C214" s="144" t="s">
        <v>849</v>
      </c>
      <c r="D214" s="157">
        <v>21101</v>
      </c>
      <c r="E214" s="144" t="s">
        <v>850</v>
      </c>
      <c r="F214" s="156" t="str">
        <f>VLOOKUP(D214,'BDD Partida'!A:B,2,0)</f>
        <v>Materiales y útiles de oficina</v>
      </c>
    </row>
    <row r="215" spans="1:6" x14ac:dyDescent="0.3">
      <c r="A215" s="144" t="s">
        <v>1222</v>
      </c>
      <c r="B215" s="144" t="s">
        <v>1223</v>
      </c>
      <c r="C215" s="144" t="s">
        <v>849</v>
      </c>
      <c r="D215" s="157">
        <v>21101</v>
      </c>
      <c r="E215" s="144" t="s">
        <v>850</v>
      </c>
      <c r="F215" s="156" t="str">
        <f>VLOOKUP(D215,'BDD Partida'!A:B,2,0)</f>
        <v>Materiales y útiles de oficina</v>
      </c>
    </row>
    <row r="216" spans="1:6" x14ac:dyDescent="0.3">
      <c r="A216" s="144" t="s">
        <v>1224</v>
      </c>
      <c r="B216" s="144" t="s">
        <v>1225</v>
      </c>
      <c r="C216" s="144" t="s">
        <v>849</v>
      </c>
      <c r="D216" s="157">
        <v>21101</v>
      </c>
      <c r="E216" s="144" t="s">
        <v>850</v>
      </c>
      <c r="F216" s="156" t="str">
        <f>VLOOKUP(D216,'BDD Partida'!A:B,2,0)</f>
        <v>Materiales y útiles de oficina</v>
      </c>
    </row>
    <row r="217" spans="1:6" x14ac:dyDescent="0.3">
      <c r="A217" s="144" t="s">
        <v>1226</v>
      </c>
      <c r="B217" s="144" t="s">
        <v>1227</v>
      </c>
      <c r="C217" s="144" t="s">
        <v>849</v>
      </c>
      <c r="D217" s="157">
        <v>21101</v>
      </c>
      <c r="E217" s="144" t="s">
        <v>850</v>
      </c>
      <c r="F217" s="156" t="str">
        <f>VLOOKUP(D217,'BDD Partida'!A:B,2,0)</f>
        <v>Materiales y útiles de oficina</v>
      </c>
    </row>
    <row r="218" spans="1:6" x14ac:dyDescent="0.3">
      <c r="A218" s="144" t="s">
        <v>1228</v>
      </c>
      <c r="B218" s="144" t="s">
        <v>1229</v>
      </c>
      <c r="C218" s="144" t="s">
        <v>849</v>
      </c>
      <c r="D218" s="157">
        <v>21101</v>
      </c>
      <c r="E218" s="144" t="s">
        <v>850</v>
      </c>
      <c r="F218" s="156" t="str">
        <f>VLOOKUP(D218,'BDD Partida'!A:B,2,0)</f>
        <v>Materiales y útiles de oficina</v>
      </c>
    </row>
    <row r="219" spans="1:6" x14ac:dyDescent="0.3">
      <c r="A219" s="144" t="s">
        <v>776</v>
      </c>
      <c r="B219" s="144" t="s">
        <v>777</v>
      </c>
      <c r="C219" s="144" t="s">
        <v>849</v>
      </c>
      <c r="D219" s="157">
        <v>21101</v>
      </c>
      <c r="E219" s="144" t="s">
        <v>850</v>
      </c>
      <c r="F219" s="156" t="str">
        <f>VLOOKUP(D219,'BDD Partida'!A:B,2,0)</f>
        <v>Materiales y útiles de oficina</v>
      </c>
    </row>
    <row r="220" spans="1:6" x14ac:dyDescent="0.3">
      <c r="A220" s="144" t="s">
        <v>1230</v>
      </c>
      <c r="B220" s="144" t="s">
        <v>1231</v>
      </c>
      <c r="C220" s="144" t="s">
        <v>849</v>
      </c>
      <c r="D220" s="157">
        <v>21101</v>
      </c>
      <c r="E220" s="144" t="s">
        <v>850</v>
      </c>
      <c r="F220" s="156" t="str">
        <f>VLOOKUP(D220,'BDD Partida'!A:B,2,0)</f>
        <v>Materiales y útiles de oficina</v>
      </c>
    </row>
    <row r="221" spans="1:6" x14ac:dyDescent="0.3">
      <c r="A221" s="144" t="s">
        <v>1232</v>
      </c>
      <c r="B221" s="144" t="s">
        <v>1233</v>
      </c>
      <c r="C221" s="144" t="s">
        <v>849</v>
      </c>
      <c r="D221" s="157">
        <v>21101</v>
      </c>
      <c r="E221" s="144" t="s">
        <v>850</v>
      </c>
      <c r="F221" s="156" t="str">
        <f>VLOOKUP(D221,'BDD Partida'!A:B,2,0)</f>
        <v>Materiales y útiles de oficina</v>
      </c>
    </row>
    <row r="222" spans="1:6" x14ac:dyDescent="0.3">
      <c r="A222" s="144" t="s">
        <v>1234</v>
      </c>
      <c r="B222" s="144" t="s">
        <v>1235</v>
      </c>
      <c r="C222" s="144" t="s">
        <v>849</v>
      </c>
      <c r="D222" s="157">
        <v>21101</v>
      </c>
      <c r="E222" s="144" t="s">
        <v>850</v>
      </c>
      <c r="F222" s="156" t="str">
        <f>VLOOKUP(D222,'BDD Partida'!A:B,2,0)</f>
        <v>Materiales y útiles de oficina</v>
      </c>
    </row>
    <row r="223" spans="1:6" x14ac:dyDescent="0.3">
      <c r="A223" s="144" t="s">
        <v>1236</v>
      </c>
      <c r="B223" s="144" t="s">
        <v>1237</v>
      </c>
      <c r="C223" s="144" t="s">
        <v>849</v>
      </c>
      <c r="D223" s="157">
        <v>21101</v>
      </c>
      <c r="E223" s="144" t="s">
        <v>850</v>
      </c>
      <c r="F223" s="156" t="str">
        <f>VLOOKUP(D223,'BDD Partida'!A:B,2,0)</f>
        <v>Materiales y útiles de oficina</v>
      </c>
    </row>
    <row r="224" spans="1:6" x14ac:dyDescent="0.3">
      <c r="A224" s="144" t="s">
        <v>1238</v>
      </c>
      <c r="B224" s="144" t="s">
        <v>1239</v>
      </c>
      <c r="C224" s="144" t="s">
        <v>849</v>
      </c>
      <c r="D224" s="157">
        <v>21101</v>
      </c>
      <c r="E224" s="144" t="s">
        <v>850</v>
      </c>
      <c r="F224" s="156" t="str">
        <f>VLOOKUP(D224,'BDD Partida'!A:B,2,0)</f>
        <v>Materiales y útiles de oficina</v>
      </c>
    </row>
    <row r="225" spans="1:6" x14ac:dyDescent="0.3">
      <c r="A225" s="144" t="s">
        <v>1240</v>
      </c>
      <c r="B225" s="144" t="s">
        <v>1241</v>
      </c>
      <c r="C225" s="144" t="s">
        <v>849</v>
      </c>
      <c r="D225" s="157">
        <v>21101</v>
      </c>
      <c r="E225" s="144" t="s">
        <v>850</v>
      </c>
      <c r="F225" s="156" t="str">
        <f>VLOOKUP(D225,'BDD Partida'!A:B,2,0)</f>
        <v>Materiales y útiles de oficina</v>
      </c>
    </row>
    <row r="226" spans="1:6" x14ac:dyDescent="0.3">
      <c r="A226" s="144" t="s">
        <v>1242</v>
      </c>
      <c r="B226" s="144" t="s">
        <v>1243</v>
      </c>
      <c r="C226" s="144" t="s">
        <v>849</v>
      </c>
      <c r="D226" s="157">
        <v>21101</v>
      </c>
      <c r="E226" s="144" t="s">
        <v>850</v>
      </c>
      <c r="F226" s="156" t="str">
        <f>VLOOKUP(D226,'BDD Partida'!A:B,2,0)</f>
        <v>Materiales y útiles de oficina</v>
      </c>
    </row>
    <row r="227" spans="1:6" x14ac:dyDescent="0.3">
      <c r="A227" s="144" t="s">
        <v>1244</v>
      </c>
      <c r="B227" s="144" t="s">
        <v>1245</v>
      </c>
      <c r="C227" s="144" t="s">
        <v>73</v>
      </c>
      <c r="D227" s="157">
        <v>21101</v>
      </c>
      <c r="E227" s="144" t="s">
        <v>850</v>
      </c>
      <c r="F227" s="156" t="str">
        <f>VLOOKUP(D227,'BDD Partida'!A:B,2,0)</f>
        <v>Materiales y útiles de oficina</v>
      </c>
    </row>
    <row r="228" spans="1:6" x14ac:dyDescent="0.3">
      <c r="A228" s="144" t="s">
        <v>1246</v>
      </c>
      <c r="B228" s="144" t="s">
        <v>1247</v>
      </c>
      <c r="C228" s="144" t="s">
        <v>849</v>
      </c>
      <c r="D228" s="157">
        <v>21101</v>
      </c>
      <c r="E228" s="144" t="s">
        <v>850</v>
      </c>
      <c r="F228" s="156" t="str">
        <f>VLOOKUP(D228,'BDD Partida'!A:B,2,0)</f>
        <v>Materiales y útiles de oficina</v>
      </c>
    </row>
    <row r="229" spans="1:6" x14ac:dyDescent="0.3">
      <c r="A229" s="144" t="s">
        <v>1248</v>
      </c>
      <c r="B229" s="144" t="s">
        <v>1249</v>
      </c>
      <c r="C229" s="144" t="s">
        <v>849</v>
      </c>
      <c r="D229" s="157">
        <v>21101</v>
      </c>
      <c r="E229" s="144" t="s">
        <v>850</v>
      </c>
      <c r="F229" s="156" t="str">
        <f>VLOOKUP(D229,'BDD Partida'!A:B,2,0)</f>
        <v>Materiales y útiles de oficina</v>
      </c>
    </row>
    <row r="230" spans="1:6" x14ac:dyDescent="0.3">
      <c r="A230" s="144" t="s">
        <v>313</v>
      </c>
      <c r="B230" s="144" t="s">
        <v>314</v>
      </c>
      <c r="C230" s="144" t="s">
        <v>849</v>
      </c>
      <c r="D230" s="157">
        <v>21101</v>
      </c>
      <c r="E230" s="144" t="s">
        <v>850</v>
      </c>
      <c r="F230" s="156" t="str">
        <f>VLOOKUP(D230,'BDD Partida'!A:B,2,0)</f>
        <v>Materiales y útiles de oficina</v>
      </c>
    </row>
    <row r="231" spans="1:6" x14ac:dyDescent="0.3">
      <c r="A231" s="144" t="s">
        <v>1250</v>
      </c>
      <c r="B231" s="144" t="s">
        <v>550</v>
      </c>
      <c r="C231" s="144" t="s">
        <v>849</v>
      </c>
      <c r="D231" s="157">
        <v>21101</v>
      </c>
      <c r="E231" s="144" t="s">
        <v>850</v>
      </c>
      <c r="F231" s="156" t="str">
        <f>VLOOKUP(D231,'BDD Partida'!A:B,2,0)</f>
        <v>Materiales y útiles de oficina</v>
      </c>
    </row>
    <row r="232" spans="1:6" x14ac:dyDescent="0.3">
      <c r="A232" s="144" t="s">
        <v>265</v>
      </c>
      <c r="B232" s="144" t="s">
        <v>1251</v>
      </c>
      <c r="C232" s="144" t="s">
        <v>849</v>
      </c>
      <c r="D232" s="157">
        <v>21101</v>
      </c>
      <c r="E232" s="144" t="s">
        <v>850</v>
      </c>
      <c r="F232" s="156" t="str">
        <f>VLOOKUP(D232,'BDD Partida'!A:B,2,0)</f>
        <v>Materiales y útiles de oficina</v>
      </c>
    </row>
    <row r="233" spans="1:6" x14ac:dyDescent="0.3">
      <c r="A233" s="144" t="s">
        <v>549</v>
      </c>
      <c r="B233" s="144" t="s">
        <v>1252</v>
      </c>
      <c r="C233" s="144" t="s">
        <v>849</v>
      </c>
      <c r="D233" s="157">
        <v>21101</v>
      </c>
      <c r="E233" s="144" t="s">
        <v>850</v>
      </c>
      <c r="F233" s="156" t="str">
        <f>VLOOKUP(D233,'BDD Partida'!A:B,2,0)</f>
        <v>Materiales y útiles de oficina</v>
      </c>
    </row>
    <row r="234" spans="1:6" x14ac:dyDescent="0.3">
      <c r="A234" s="144" t="s">
        <v>1253</v>
      </c>
      <c r="B234" s="144" t="s">
        <v>1254</v>
      </c>
      <c r="C234" s="144" t="s">
        <v>849</v>
      </c>
      <c r="D234" s="157">
        <v>21101</v>
      </c>
      <c r="E234" s="144" t="s">
        <v>850</v>
      </c>
      <c r="F234" s="156" t="str">
        <f>VLOOKUP(D234,'BDD Partida'!A:B,2,0)</f>
        <v>Materiales y útiles de oficina</v>
      </c>
    </row>
    <row r="235" spans="1:6" x14ac:dyDescent="0.3">
      <c r="A235" s="144" t="s">
        <v>1255</v>
      </c>
      <c r="B235" s="144" t="s">
        <v>1256</v>
      </c>
      <c r="C235" s="144" t="s">
        <v>849</v>
      </c>
      <c r="D235" s="157">
        <v>21101</v>
      </c>
      <c r="E235" s="144" t="s">
        <v>850</v>
      </c>
      <c r="F235" s="156" t="str">
        <f>VLOOKUP(D235,'BDD Partida'!A:B,2,0)</f>
        <v>Materiales y útiles de oficina</v>
      </c>
    </row>
    <row r="236" spans="1:6" x14ac:dyDescent="0.3">
      <c r="A236" s="144" t="s">
        <v>752</v>
      </c>
      <c r="B236" s="144" t="s">
        <v>310</v>
      </c>
      <c r="C236" s="144" t="s">
        <v>849</v>
      </c>
      <c r="D236" s="157">
        <v>21101</v>
      </c>
      <c r="E236" s="144" t="s">
        <v>850</v>
      </c>
      <c r="F236" s="156" t="str">
        <f>VLOOKUP(D236,'BDD Partida'!A:B,2,0)</f>
        <v>Materiales y útiles de oficina</v>
      </c>
    </row>
    <row r="237" spans="1:6" x14ac:dyDescent="0.3">
      <c r="A237" s="144" t="s">
        <v>1257</v>
      </c>
      <c r="B237" s="144" t="s">
        <v>1258</v>
      </c>
      <c r="C237" s="144" t="s">
        <v>849</v>
      </c>
      <c r="D237" s="157">
        <v>21101</v>
      </c>
      <c r="E237" s="144" t="s">
        <v>850</v>
      </c>
      <c r="F237" s="156" t="str">
        <f>VLOOKUP(D237,'BDD Partida'!A:B,2,0)</f>
        <v>Materiales y útiles de oficina</v>
      </c>
    </row>
    <row r="238" spans="1:6" x14ac:dyDescent="0.3">
      <c r="A238" s="144" t="s">
        <v>1259</v>
      </c>
      <c r="B238" s="144" t="s">
        <v>1260</v>
      </c>
      <c r="C238" s="144" t="s">
        <v>849</v>
      </c>
      <c r="D238" s="157">
        <v>21101</v>
      </c>
      <c r="E238" s="144" t="s">
        <v>850</v>
      </c>
      <c r="F238" s="156" t="str">
        <f>VLOOKUP(D238,'BDD Partida'!A:B,2,0)</f>
        <v>Materiales y útiles de oficina</v>
      </c>
    </row>
    <row r="239" spans="1:6" x14ac:dyDescent="0.3">
      <c r="A239" s="144" t="s">
        <v>1261</v>
      </c>
      <c r="B239" s="144" t="s">
        <v>1262</v>
      </c>
      <c r="C239" s="144" t="s">
        <v>849</v>
      </c>
      <c r="D239" s="157">
        <v>21101</v>
      </c>
      <c r="E239" s="144" t="s">
        <v>850</v>
      </c>
      <c r="F239" s="156" t="str">
        <f>VLOOKUP(D239,'BDD Partida'!A:B,2,0)</f>
        <v>Materiales y útiles de oficina</v>
      </c>
    </row>
    <row r="240" spans="1:6" x14ac:dyDescent="0.3">
      <c r="A240" s="144" t="s">
        <v>1263</v>
      </c>
      <c r="B240" s="144" t="s">
        <v>1264</v>
      </c>
      <c r="C240" s="144" t="s">
        <v>849</v>
      </c>
      <c r="D240" s="157">
        <v>21101</v>
      </c>
      <c r="E240" s="144" t="s">
        <v>850</v>
      </c>
      <c r="F240" s="156" t="str">
        <f>VLOOKUP(D240,'BDD Partida'!A:B,2,0)</f>
        <v>Materiales y útiles de oficina</v>
      </c>
    </row>
    <row r="241" spans="1:6" x14ac:dyDescent="0.3">
      <c r="A241" s="144" t="s">
        <v>1265</v>
      </c>
      <c r="B241" s="145" t="s">
        <v>1266</v>
      </c>
      <c r="C241" s="144" t="s">
        <v>849</v>
      </c>
      <c r="D241" s="157">
        <v>21101</v>
      </c>
      <c r="E241" s="144" t="s">
        <v>850</v>
      </c>
      <c r="F241" s="156" t="str">
        <f>VLOOKUP(D241,'BDD Partida'!A:B,2,0)</f>
        <v>Materiales y útiles de oficina</v>
      </c>
    </row>
    <row r="242" spans="1:6" x14ac:dyDescent="0.3">
      <c r="A242" s="144" t="s">
        <v>1267</v>
      </c>
      <c r="B242" s="144" t="s">
        <v>1268</v>
      </c>
      <c r="C242" s="144" t="s">
        <v>849</v>
      </c>
      <c r="D242" s="157">
        <v>21101</v>
      </c>
      <c r="E242" s="144" t="s">
        <v>850</v>
      </c>
      <c r="F242" s="156" t="str">
        <f>VLOOKUP(D242,'BDD Partida'!A:B,2,0)</f>
        <v>Materiales y útiles de oficina</v>
      </c>
    </row>
    <row r="243" spans="1:6" x14ac:dyDescent="0.3">
      <c r="A243" s="144" t="s">
        <v>1269</v>
      </c>
      <c r="B243" s="144" t="s">
        <v>1270</v>
      </c>
      <c r="C243" s="144" t="s">
        <v>849</v>
      </c>
      <c r="D243" s="157">
        <v>21101</v>
      </c>
      <c r="E243" s="144" t="s">
        <v>850</v>
      </c>
      <c r="F243" s="156" t="str">
        <f>VLOOKUP(D243,'BDD Partida'!A:B,2,0)</f>
        <v>Materiales y útiles de oficina</v>
      </c>
    </row>
    <row r="244" spans="1:6" x14ac:dyDescent="0.3">
      <c r="A244" s="144" t="s">
        <v>1271</v>
      </c>
      <c r="B244" s="144" t="s">
        <v>1272</v>
      </c>
      <c r="C244" s="144" t="s">
        <v>849</v>
      </c>
      <c r="D244" s="157">
        <v>21101</v>
      </c>
      <c r="E244" s="144" t="s">
        <v>850</v>
      </c>
      <c r="F244" s="156" t="str">
        <f>VLOOKUP(D244,'BDD Partida'!A:B,2,0)</f>
        <v>Materiales y útiles de oficina</v>
      </c>
    </row>
    <row r="245" spans="1:6" x14ac:dyDescent="0.3">
      <c r="A245" s="144" t="s">
        <v>1273</v>
      </c>
      <c r="B245" s="144" t="s">
        <v>1274</v>
      </c>
      <c r="C245" s="144" t="s">
        <v>849</v>
      </c>
      <c r="D245" s="157">
        <v>21101</v>
      </c>
      <c r="E245" s="144" t="s">
        <v>850</v>
      </c>
      <c r="F245" s="156" t="str">
        <f>VLOOKUP(D245,'BDD Partida'!A:B,2,0)</f>
        <v>Materiales y útiles de oficina</v>
      </c>
    </row>
    <row r="246" spans="1:6" x14ac:dyDescent="0.3">
      <c r="A246" s="144" t="s">
        <v>1275</v>
      </c>
      <c r="B246" s="144" t="s">
        <v>1276</v>
      </c>
      <c r="C246" s="144" t="s">
        <v>849</v>
      </c>
      <c r="D246" s="157">
        <v>21101</v>
      </c>
      <c r="E246" s="144" t="s">
        <v>850</v>
      </c>
      <c r="F246" s="156" t="str">
        <f>VLOOKUP(D246,'BDD Partida'!A:B,2,0)</f>
        <v>Materiales y útiles de oficina</v>
      </c>
    </row>
    <row r="247" spans="1:6" x14ac:dyDescent="0.3">
      <c r="A247" s="144" t="s">
        <v>1277</v>
      </c>
      <c r="B247" s="144" t="s">
        <v>1278</v>
      </c>
      <c r="C247" s="144" t="s">
        <v>849</v>
      </c>
      <c r="D247" s="157">
        <v>21101</v>
      </c>
      <c r="E247" s="144" t="s">
        <v>850</v>
      </c>
      <c r="F247" s="156" t="str">
        <f>VLOOKUP(D247,'BDD Partida'!A:B,2,0)</f>
        <v>Materiales y útiles de oficina</v>
      </c>
    </row>
    <row r="248" spans="1:6" x14ac:dyDescent="0.3">
      <c r="A248" s="144" t="s">
        <v>281</v>
      </c>
      <c r="B248" s="144" t="s">
        <v>617</v>
      </c>
      <c r="C248" s="144" t="s">
        <v>849</v>
      </c>
      <c r="D248" s="157">
        <v>21101</v>
      </c>
      <c r="E248" s="144" t="s">
        <v>850</v>
      </c>
      <c r="F248" s="156" t="str">
        <f>VLOOKUP(D248,'BDD Partida'!A:B,2,0)</f>
        <v>Materiales y útiles de oficina</v>
      </c>
    </row>
    <row r="249" spans="1:6" x14ac:dyDescent="0.3">
      <c r="A249" s="144" t="s">
        <v>370</v>
      </c>
      <c r="B249" s="144" t="s">
        <v>371</v>
      </c>
      <c r="C249" s="144" t="s">
        <v>849</v>
      </c>
      <c r="D249" s="157">
        <v>21101</v>
      </c>
      <c r="E249" s="144" t="s">
        <v>850</v>
      </c>
      <c r="F249" s="156" t="str">
        <f>VLOOKUP(D249,'BDD Partida'!A:B,2,0)</f>
        <v>Materiales y útiles de oficina</v>
      </c>
    </row>
    <row r="250" spans="1:6" x14ac:dyDescent="0.3">
      <c r="A250" s="144" t="s">
        <v>1279</v>
      </c>
      <c r="B250" s="144" t="s">
        <v>1280</v>
      </c>
      <c r="C250" s="144" t="s">
        <v>849</v>
      </c>
      <c r="D250" s="157">
        <v>21101</v>
      </c>
      <c r="E250" s="144" t="s">
        <v>850</v>
      </c>
      <c r="F250" s="156" t="str">
        <f>VLOOKUP(D250,'BDD Partida'!A:B,2,0)</f>
        <v>Materiales y útiles de oficina</v>
      </c>
    </row>
    <row r="251" spans="1:6" x14ac:dyDescent="0.3">
      <c r="A251" s="144" t="s">
        <v>1281</v>
      </c>
      <c r="B251" s="144" t="s">
        <v>1282</v>
      </c>
      <c r="C251" s="144" t="s">
        <v>849</v>
      </c>
      <c r="D251" s="157">
        <v>21101</v>
      </c>
      <c r="E251" s="144" t="s">
        <v>850</v>
      </c>
      <c r="F251" s="156" t="str">
        <f>VLOOKUP(D251,'BDD Partida'!A:B,2,0)</f>
        <v>Materiales y útiles de oficina</v>
      </c>
    </row>
    <row r="252" spans="1:6" x14ac:dyDescent="0.3">
      <c r="A252" s="144" t="s">
        <v>368</v>
      </c>
      <c r="B252" s="144" t="s">
        <v>1283</v>
      </c>
      <c r="C252" s="144" t="s">
        <v>849</v>
      </c>
      <c r="D252" s="157">
        <v>21101</v>
      </c>
      <c r="E252" s="144" t="s">
        <v>850</v>
      </c>
      <c r="F252" s="156" t="str">
        <f>VLOOKUP(D252,'BDD Partida'!A:B,2,0)</f>
        <v>Materiales y útiles de oficina</v>
      </c>
    </row>
    <row r="253" spans="1:6" x14ac:dyDescent="0.3">
      <c r="A253" s="144" t="s">
        <v>1284</v>
      </c>
      <c r="B253" s="144" t="s">
        <v>1285</v>
      </c>
      <c r="C253" s="144" t="s">
        <v>849</v>
      </c>
      <c r="D253" s="157">
        <v>21101</v>
      </c>
      <c r="E253" s="144" t="s">
        <v>850</v>
      </c>
      <c r="F253" s="156" t="str">
        <f>VLOOKUP(D253,'BDD Partida'!A:B,2,0)</f>
        <v>Materiales y útiles de oficina</v>
      </c>
    </row>
    <row r="254" spans="1:6" x14ac:dyDescent="0.3">
      <c r="A254" s="144" t="s">
        <v>1286</v>
      </c>
      <c r="B254" s="144" t="s">
        <v>1287</v>
      </c>
      <c r="C254" s="144" t="s">
        <v>849</v>
      </c>
      <c r="D254" s="157">
        <v>21101</v>
      </c>
      <c r="E254" s="144" t="s">
        <v>850</v>
      </c>
      <c r="F254" s="156" t="str">
        <f>VLOOKUP(D254,'BDD Partida'!A:B,2,0)</f>
        <v>Materiales y útiles de oficina</v>
      </c>
    </row>
    <row r="255" spans="1:6" x14ac:dyDescent="0.3">
      <c r="A255" s="144" t="s">
        <v>539</v>
      </c>
      <c r="B255" s="144" t="s">
        <v>1288</v>
      </c>
      <c r="C255" s="144" t="s">
        <v>849</v>
      </c>
      <c r="D255" s="157">
        <v>21101</v>
      </c>
      <c r="E255" s="144" t="s">
        <v>850</v>
      </c>
      <c r="F255" s="156" t="str">
        <f>VLOOKUP(D255,'BDD Partida'!A:B,2,0)</f>
        <v>Materiales y útiles de oficina</v>
      </c>
    </row>
    <row r="256" spans="1:6" x14ac:dyDescent="0.3">
      <c r="A256" s="144" t="s">
        <v>1289</v>
      </c>
      <c r="B256" s="144" t="s">
        <v>1290</v>
      </c>
      <c r="C256" s="144" t="s">
        <v>849</v>
      </c>
      <c r="D256" s="157">
        <v>21101</v>
      </c>
      <c r="E256" s="144" t="s">
        <v>850</v>
      </c>
      <c r="F256" s="156" t="str">
        <f>VLOOKUP(D256,'BDD Partida'!A:B,2,0)</f>
        <v>Materiales y útiles de oficina</v>
      </c>
    </row>
    <row r="257" spans="1:6" x14ac:dyDescent="0.3">
      <c r="A257" s="144" t="s">
        <v>1291</v>
      </c>
      <c r="B257" s="144" t="s">
        <v>1292</v>
      </c>
      <c r="C257" s="144" t="s">
        <v>849</v>
      </c>
      <c r="D257" s="157">
        <v>21101</v>
      </c>
      <c r="E257" s="144" t="s">
        <v>850</v>
      </c>
      <c r="F257" s="156" t="str">
        <f>VLOOKUP(D257,'BDD Partida'!A:B,2,0)</f>
        <v>Materiales y útiles de oficina</v>
      </c>
    </row>
    <row r="258" spans="1:6" x14ac:dyDescent="0.3">
      <c r="A258" s="144" t="s">
        <v>1293</v>
      </c>
      <c r="B258" s="144" t="s">
        <v>1294</v>
      </c>
      <c r="C258" s="144" t="s">
        <v>849</v>
      </c>
      <c r="D258" s="157">
        <v>21101</v>
      </c>
      <c r="E258" s="144" t="s">
        <v>850</v>
      </c>
      <c r="F258" s="156" t="str">
        <f>VLOOKUP(D258,'BDD Partida'!A:B,2,0)</f>
        <v>Materiales y útiles de oficina</v>
      </c>
    </row>
    <row r="259" spans="1:6" x14ac:dyDescent="0.3">
      <c r="A259" s="144" t="s">
        <v>1295</v>
      </c>
      <c r="B259" s="144" t="s">
        <v>1296</v>
      </c>
      <c r="C259" s="144" t="s">
        <v>849</v>
      </c>
      <c r="D259" s="157">
        <v>21101</v>
      </c>
      <c r="E259" s="144" t="s">
        <v>850</v>
      </c>
      <c r="F259" s="156" t="str">
        <f>VLOOKUP(D259,'BDD Partida'!A:B,2,0)</f>
        <v>Materiales y útiles de oficina</v>
      </c>
    </row>
    <row r="260" spans="1:6" x14ac:dyDescent="0.3">
      <c r="A260" s="144" t="s">
        <v>1297</v>
      </c>
      <c r="B260" s="144" t="s">
        <v>1298</v>
      </c>
      <c r="C260" s="144" t="s">
        <v>849</v>
      </c>
      <c r="D260" s="157">
        <v>21101</v>
      </c>
      <c r="E260" s="144" t="s">
        <v>850</v>
      </c>
      <c r="F260" s="156" t="str">
        <f>VLOOKUP(D260,'BDD Partida'!A:B,2,0)</f>
        <v>Materiales y útiles de oficina</v>
      </c>
    </row>
    <row r="261" spans="1:6" x14ac:dyDescent="0.3">
      <c r="A261" s="144" t="s">
        <v>1299</v>
      </c>
      <c r="B261" s="144" t="s">
        <v>1300</v>
      </c>
      <c r="C261" s="144" t="s">
        <v>849</v>
      </c>
      <c r="D261" s="157">
        <v>21101</v>
      </c>
      <c r="E261" s="144" t="s">
        <v>850</v>
      </c>
      <c r="F261" s="156" t="str">
        <f>VLOOKUP(D261,'BDD Partida'!A:B,2,0)</f>
        <v>Materiales y útiles de oficina</v>
      </c>
    </row>
    <row r="262" spans="1:6" x14ac:dyDescent="0.3">
      <c r="A262" s="144" t="s">
        <v>1301</v>
      </c>
      <c r="B262" s="144" t="s">
        <v>1302</v>
      </c>
      <c r="C262" s="144" t="s">
        <v>849</v>
      </c>
      <c r="D262" s="157">
        <v>21101</v>
      </c>
      <c r="E262" s="144" t="s">
        <v>850</v>
      </c>
      <c r="F262" s="156" t="str">
        <f>VLOOKUP(D262,'BDD Partida'!A:B,2,0)</f>
        <v>Materiales y útiles de oficina</v>
      </c>
    </row>
    <row r="263" spans="1:6" x14ac:dyDescent="0.3">
      <c r="A263" s="144" t="s">
        <v>1303</v>
      </c>
      <c r="B263" s="144" t="s">
        <v>1304</v>
      </c>
      <c r="C263" s="144" t="s">
        <v>849</v>
      </c>
      <c r="D263" s="157">
        <v>21101</v>
      </c>
      <c r="E263" s="144" t="s">
        <v>850</v>
      </c>
      <c r="F263" s="156" t="str">
        <f>VLOOKUP(D263,'BDD Partida'!A:B,2,0)</f>
        <v>Materiales y útiles de oficina</v>
      </c>
    </row>
    <row r="264" spans="1:6" x14ac:dyDescent="0.3">
      <c r="A264" s="144" t="s">
        <v>1305</v>
      </c>
      <c r="B264" s="144" t="s">
        <v>1306</v>
      </c>
      <c r="C264" s="144" t="s">
        <v>849</v>
      </c>
      <c r="D264" s="157">
        <v>21101</v>
      </c>
      <c r="E264" s="144" t="s">
        <v>850</v>
      </c>
      <c r="F264" s="156" t="str">
        <f>VLOOKUP(D264,'BDD Partida'!A:B,2,0)</f>
        <v>Materiales y útiles de oficina</v>
      </c>
    </row>
    <row r="265" spans="1:6" x14ac:dyDescent="0.3">
      <c r="A265" s="144" t="s">
        <v>1307</v>
      </c>
      <c r="B265" s="144" t="s">
        <v>1308</v>
      </c>
      <c r="C265" s="144" t="s">
        <v>849</v>
      </c>
      <c r="D265" s="157">
        <v>21101</v>
      </c>
      <c r="E265" s="144" t="s">
        <v>850</v>
      </c>
      <c r="F265" s="156" t="str">
        <f>VLOOKUP(D265,'BDD Partida'!A:B,2,0)</f>
        <v>Materiales y útiles de oficina</v>
      </c>
    </row>
    <row r="266" spans="1:6" x14ac:dyDescent="0.3">
      <c r="A266" s="144" t="s">
        <v>1309</v>
      </c>
      <c r="B266" s="144" t="s">
        <v>1310</v>
      </c>
      <c r="C266" s="144" t="s">
        <v>849</v>
      </c>
      <c r="D266" s="157">
        <v>21101</v>
      </c>
      <c r="E266" s="144" t="s">
        <v>850</v>
      </c>
      <c r="F266" s="156" t="str">
        <f>VLOOKUP(D266,'BDD Partida'!A:B,2,0)</f>
        <v>Materiales y útiles de oficina</v>
      </c>
    </row>
    <row r="267" spans="1:6" x14ac:dyDescent="0.3">
      <c r="A267" s="144" t="s">
        <v>1311</v>
      </c>
      <c r="B267" s="144" t="s">
        <v>1312</v>
      </c>
      <c r="C267" s="144" t="s">
        <v>849</v>
      </c>
      <c r="D267" s="157">
        <v>21101</v>
      </c>
      <c r="E267" s="144" t="s">
        <v>850</v>
      </c>
      <c r="F267" s="156" t="str">
        <f>VLOOKUP(D267,'BDD Partida'!A:B,2,0)</f>
        <v>Materiales y útiles de oficina</v>
      </c>
    </row>
    <row r="268" spans="1:6" x14ac:dyDescent="0.3">
      <c r="A268" s="144" t="s">
        <v>1313</v>
      </c>
      <c r="B268" s="144" t="s">
        <v>1314</v>
      </c>
      <c r="C268" s="144" t="s">
        <v>849</v>
      </c>
      <c r="D268" s="157">
        <v>21101</v>
      </c>
      <c r="E268" s="144" t="s">
        <v>850</v>
      </c>
      <c r="F268" s="156" t="str">
        <f>VLOOKUP(D268,'BDD Partida'!A:B,2,0)</f>
        <v>Materiales y útiles de oficina</v>
      </c>
    </row>
    <row r="269" spans="1:6" x14ac:dyDescent="0.3">
      <c r="A269" s="144" t="s">
        <v>1315</v>
      </c>
      <c r="B269" s="144" t="s">
        <v>1316</v>
      </c>
      <c r="C269" s="144" t="s">
        <v>849</v>
      </c>
      <c r="D269" s="157">
        <v>21101</v>
      </c>
      <c r="E269" s="144" t="s">
        <v>850</v>
      </c>
      <c r="F269" s="156" t="str">
        <f>VLOOKUP(D269,'BDD Partida'!A:B,2,0)</f>
        <v>Materiales y útiles de oficina</v>
      </c>
    </row>
    <row r="270" spans="1:6" x14ac:dyDescent="0.3">
      <c r="A270" s="144" t="s">
        <v>1317</v>
      </c>
      <c r="B270" s="144" t="s">
        <v>1318</v>
      </c>
      <c r="C270" s="144" t="s">
        <v>849</v>
      </c>
      <c r="D270" s="157">
        <v>21101</v>
      </c>
      <c r="E270" s="144" t="s">
        <v>850</v>
      </c>
      <c r="F270" s="156" t="str">
        <f>VLOOKUP(D270,'BDD Partida'!A:B,2,0)</f>
        <v>Materiales y útiles de oficina</v>
      </c>
    </row>
    <row r="271" spans="1:6" x14ac:dyDescent="0.3">
      <c r="A271" s="144" t="s">
        <v>1319</v>
      </c>
      <c r="B271" s="144" t="s">
        <v>1320</v>
      </c>
      <c r="C271" s="144" t="s">
        <v>849</v>
      </c>
      <c r="D271" s="157">
        <v>21101</v>
      </c>
      <c r="E271" s="144" t="s">
        <v>850</v>
      </c>
      <c r="F271" s="156" t="str">
        <f>VLOOKUP(D271,'BDD Partida'!A:B,2,0)</f>
        <v>Materiales y útiles de oficina</v>
      </c>
    </row>
    <row r="272" spans="1:6" x14ac:dyDescent="0.3">
      <c r="A272" s="144" t="s">
        <v>1321</v>
      </c>
      <c r="B272" s="144" t="s">
        <v>1322</v>
      </c>
      <c r="C272" s="144" t="s">
        <v>849</v>
      </c>
      <c r="D272" s="157">
        <v>21101</v>
      </c>
      <c r="E272" s="144" t="s">
        <v>850</v>
      </c>
      <c r="F272" s="156" t="str">
        <f>VLOOKUP(D272,'BDD Partida'!A:B,2,0)</f>
        <v>Materiales y útiles de oficina</v>
      </c>
    </row>
    <row r="273" spans="1:6" x14ac:dyDescent="0.3">
      <c r="A273" s="144" t="s">
        <v>1323</v>
      </c>
      <c r="B273" s="144" t="s">
        <v>1324</v>
      </c>
      <c r="C273" s="144" t="s">
        <v>849</v>
      </c>
      <c r="D273" s="157">
        <v>21101</v>
      </c>
      <c r="E273" s="144" t="s">
        <v>850</v>
      </c>
      <c r="F273" s="156" t="str">
        <f>VLOOKUP(D273,'BDD Partida'!A:B,2,0)</f>
        <v>Materiales y útiles de oficina</v>
      </c>
    </row>
    <row r="274" spans="1:6" x14ac:dyDescent="0.3">
      <c r="A274" s="144" t="s">
        <v>1325</v>
      </c>
      <c r="B274" s="144" t="s">
        <v>1326</v>
      </c>
      <c r="C274" s="144" t="s">
        <v>849</v>
      </c>
      <c r="D274" s="157">
        <v>21101</v>
      </c>
      <c r="E274" s="144" t="s">
        <v>850</v>
      </c>
      <c r="F274" s="156" t="str">
        <f>VLOOKUP(D274,'BDD Partida'!A:B,2,0)</f>
        <v>Materiales y útiles de oficina</v>
      </c>
    </row>
    <row r="275" spans="1:6" x14ac:dyDescent="0.3">
      <c r="A275" s="144" t="s">
        <v>1327</v>
      </c>
      <c r="B275" s="144" t="s">
        <v>1328</v>
      </c>
      <c r="C275" s="144" t="s">
        <v>849</v>
      </c>
      <c r="D275" s="157">
        <v>21101</v>
      </c>
      <c r="E275" s="144" t="s">
        <v>850</v>
      </c>
      <c r="F275" s="156" t="str">
        <f>VLOOKUP(D275,'BDD Partida'!A:B,2,0)</f>
        <v>Materiales y útiles de oficina</v>
      </c>
    </row>
    <row r="276" spans="1:6" x14ac:dyDescent="0.3">
      <c r="A276" s="144" t="s">
        <v>1329</v>
      </c>
      <c r="B276" s="144" t="s">
        <v>1330</v>
      </c>
      <c r="C276" s="144" t="s">
        <v>849</v>
      </c>
      <c r="D276" s="157">
        <v>21101</v>
      </c>
      <c r="E276" s="144" t="s">
        <v>850</v>
      </c>
      <c r="F276" s="156" t="str">
        <f>VLOOKUP(D276,'BDD Partida'!A:B,2,0)</f>
        <v>Materiales y útiles de oficina</v>
      </c>
    </row>
    <row r="277" spans="1:6" x14ac:dyDescent="0.3">
      <c r="A277" s="144" t="s">
        <v>1331</v>
      </c>
      <c r="B277" s="144" t="s">
        <v>1332</v>
      </c>
      <c r="C277" s="144" t="s">
        <v>849</v>
      </c>
      <c r="D277" s="157">
        <v>21101</v>
      </c>
      <c r="E277" s="144" t="s">
        <v>850</v>
      </c>
      <c r="F277" s="156" t="str">
        <f>VLOOKUP(D277,'BDD Partida'!A:B,2,0)</f>
        <v>Materiales y útiles de oficina</v>
      </c>
    </row>
    <row r="278" spans="1:6" x14ac:dyDescent="0.3">
      <c r="A278" s="144" t="s">
        <v>1333</v>
      </c>
      <c r="B278" s="144" t="s">
        <v>1334</v>
      </c>
      <c r="C278" s="144" t="s">
        <v>849</v>
      </c>
      <c r="D278" s="157">
        <v>21101</v>
      </c>
      <c r="E278" s="144" t="s">
        <v>850</v>
      </c>
      <c r="F278" s="156" t="str">
        <f>VLOOKUP(D278,'BDD Partida'!A:B,2,0)</f>
        <v>Materiales y útiles de oficina</v>
      </c>
    </row>
    <row r="279" spans="1:6" x14ac:dyDescent="0.3">
      <c r="A279" s="144" t="s">
        <v>1335</v>
      </c>
      <c r="B279" s="144" t="s">
        <v>1336</v>
      </c>
      <c r="C279" s="144" t="s">
        <v>849</v>
      </c>
      <c r="D279" s="157">
        <v>21101</v>
      </c>
      <c r="E279" s="144" t="s">
        <v>850</v>
      </c>
      <c r="F279" s="156" t="str">
        <f>VLOOKUP(D279,'BDD Partida'!A:B,2,0)</f>
        <v>Materiales y útiles de oficina</v>
      </c>
    </row>
    <row r="280" spans="1:6" x14ac:dyDescent="0.3">
      <c r="A280" s="144" t="s">
        <v>1337</v>
      </c>
      <c r="B280" s="144" t="s">
        <v>1338</v>
      </c>
      <c r="C280" s="144" t="s">
        <v>849</v>
      </c>
      <c r="D280" s="157">
        <v>21101</v>
      </c>
      <c r="E280" s="144" t="s">
        <v>850</v>
      </c>
      <c r="F280" s="156" t="str">
        <f>VLOOKUP(D280,'BDD Partida'!A:B,2,0)</f>
        <v>Materiales y útiles de oficina</v>
      </c>
    </row>
    <row r="281" spans="1:6" x14ac:dyDescent="0.3">
      <c r="A281" s="144" t="s">
        <v>1339</v>
      </c>
      <c r="B281" s="144" t="s">
        <v>1340</v>
      </c>
      <c r="C281" s="144" t="s">
        <v>849</v>
      </c>
      <c r="D281" s="157">
        <v>21101</v>
      </c>
      <c r="E281" s="144" t="s">
        <v>850</v>
      </c>
      <c r="F281" s="156" t="str">
        <f>VLOOKUP(D281,'BDD Partida'!A:B,2,0)</f>
        <v>Materiales y útiles de oficina</v>
      </c>
    </row>
    <row r="282" spans="1:6" x14ac:dyDescent="0.3">
      <c r="A282" s="144" t="s">
        <v>1341</v>
      </c>
      <c r="B282" s="144" t="s">
        <v>1342</v>
      </c>
      <c r="C282" s="144" t="s">
        <v>849</v>
      </c>
      <c r="D282" s="157">
        <v>21101</v>
      </c>
      <c r="E282" s="144" t="s">
        <v>850</v>
      </c>
      <c r="F282" s="156" t="str">
        <f>VLOOKUP(D282,'BDD Partida'!A:B,2,0)</f>
        <v>Materiales y útiles de oficina</v>
      </c>
    </row>
    <row r="283" spans="1:6" x14ac:dyDescent="0.3">
      <c r="A283" s="144" t="s">
        <v>1343</v>
      </c>
      <c r="B283" s="144" t="s">
        <v>1344</v>
      </c>
      <c r="C283" s="144" t="s">
        <v>849</v>
      </c>
      <c r="D283" s="157">
        <v>21101</v>
      </c>
      <c r="E283" s="144" t="s">
        <v>850</v>
      </c>
      <c r="F283" s="156" t="str">
        <f>VLOOKUP(D283,'BDD Partida'!A:B,2,0)</f>
        <v>Materiales y útiles de oficina</v>
      </c>
    </row>
    <row r="284" spans="1:6" x14ac:dyDescent="0.3">
      <c r="A284" s="144" t="s">
        <v>1345</v>
      </c>
      <c r="B284" s="144" t="s">
        <v>1346</v>
      </c>
      <c r="C284" s="144" t="s">
        <v>849</v>
      </c>
      <c r="D284" s="157">
        <v>21101</v>
      </c>
      <c r="E284" s="144" t="s">
        <v>850</v>
      </c>
      <c r="F284" s="156" t="str">
        <f>VLOOKUP(D284,'BDD Partida'!A:B,2,0)</f>
        <v>Materiales y útiles de oficina</v>
      </c>
    </row>
    <row r="285" spans="1:6" x14ac:dyDescent="0.3">
      <c r="A285" s="144" t="s">
        <v>1347</v>
      </c>
      <c r="B285" s="144" t="s">
        <v>1348</v>
      </c>
      <c r="C285" s="144" t="s">
        <v>849</v>
      </c>
      <c r="D285" s="157">
        <v>21101</v>
      </c>
      <c r="E285" s="144" t="s">
        <v>850</v>
      </c>
      <c r="F285" s="156" t="str">
        <f>VLOOKUP(D285,'BDD Partida'!A:B,2,0)</f>
        <v>Materiales y útiles de oficina</v>
      </c>
    </row>
    <row r="286" spans="1:6" x14ac:dyDescent="0.3">
      <c r="A286" s="144" t="s">
        <v>1349</v>
      </c>
      <c r="B286" s="144" t="s">
        <v>1350</v>
      </c>
      <c r="C286" s="144" t="s">
        <v>849</v>
      </c>
      <c r="D286" s="157">
        <v>21101</v>
      </c>
      <c r="E286" s="144" t="s">
        <v>850</v>
      </c>
      <c r="F286" s="156" t="str">
        <f>VLOOKUP(D286,'BDD Partida'!A:B,2,0)</f>
        <v>Materiales y útiles de oficina</v>
      </c>
    </row>
    <row r="287" spans="1:6" x14ac:dyDescent="0.3">
      <c r="A287" s="144" t="s">
        <v>1351</v>
      </c>
      <c r="B287" s="144" t="s">
        <v>1352</v>
      </c>
      <c r="C287" s="144" t="s">
        <v>849</v>
      </c>
      <c r="D287" s="157">
        <v>21101</v>
      </c>
      <c r="E287" s="144" t="s">
        <v>850</v>
      </c>
      <c r="F287" s="156" t="str">
        <f>VLOOKUP(D287,'BDD Partida'!A:B,2,0)</f>
        <v>Materiales y útiles de oficina</v>
      </c>
    </row>
    <row r="288" spans="1:6" x14ac:dyDescent="0.3">
      <c r="A288" s="144" t="s">
        <v>1353</v>
      </c>
      <c r="B288" s="144" t="s">
        <v>1354</v>
      </c>
      <c r="C288" s="144" t="s">
        <v>849</v>
      </c>
      <c r="D288" s="157">
        <v>21101</v>
      </c>
      <c r="E288" s="144" t="s">
        <v>850</v>
      </c>
      <c r="F288" s="156" t="str">
        <f>VLOOKUP(D288,'BDD Partida'!A:B,2,0)</f>
        <v>Materiales y útiles de oficina</v>
      </c>
    </row>
    <row r="289" spans="1:6" x14ac:dyDescent="0.3">
      <c r="A289" s="144" t="s">
        <v>1355</v>
      </c>
      <c r="B289" s="144" t="s">
        <v>1356</v>
      </c>
      <c r="C289" s="144" t="s">
        <v>849</v>
      </c>
      <c r="D289" s="157">
        <v>21101</v>
      </c>
      <c r="E289" s="144" t="s">
        <v>850</v>
      </c>
      <c r="F289" s="156" t="str">
        <f>VLOOKUP(D289,'BDD Partida'!A:B,2,0)</f>
        <v>Materiales y útiles de oficina</v>
      </c>
    </row>
    <row r="290" spans="1:6" x14ac:dyDescent="0.3">
      <c r="A290" s="144" t="s">
        <v>1357</v>
      </c>
      <c r="B290" s="144" t="s">
        <v>1358</v>
      </c>
      <c r="C290" s="144" t="s">
        <v>849</v>
      </c>
      <c r="D290" s="157">
        <v>21101</v>
      </c>
      <c r="E290" s="144" t="s">
        <v>850</v>
      </c>
      <c r="F290" s="156" t="str">
        <f>VLOOKUP(D290,'BDD Partida'!A:B,2,0)</f>
        <v>Materiales y útiles de oficina</v>
      </c>
    </row>
    <row r="291" spans="1:6" x14ac:dyDescent="0.3">
      <c r="A291" s="144" t="s">
        <v>1359</v>
      </c>
      <c r="B291" s="144" t="s">
        <v>1360</v>
      </c>
      <c r="C291" s="144" t="s">
        <v>849</v>
      </c>
      <c r="D291" s="157">
        <v>21101</v>
      </c>
      <c r="E291" s="144" t="s">
        <v>850</v>
      </c>
      <c r="F291" s="156" t="str">
        <f>VLOOKUP(D291,'BDD Partida'!A:B,2,0)</f>
        <v>Materiales y útiles de oficina</v>
      </c>
    </row>
    <row r="292" spans="1:6" x14ac:dyDescent="0.3">
      <c r="A292" s="144" t="s">
        <v>1361</v>
      </c>
      <c r="B292" s="144" t="s">
        <v>1362</v>
      </c>
      <c r="C292" s="144" t="s">
        <v>849</v>
      </c>
      <c r="D292" s="157">
        <v>21101</v>
      </c>
      <c r="E292" s="144" t="s">
        <v>850</v>
      </c>
      <c r="F292" s="156" t="str">
        <f>VLOOKUP(D292,'BDD Partida'!A:B,2,0)</f>
        <v>Materiales y útiles de oficina</v>
      </c>
    </row>
    <row r="293" spans="1:6" x14ac:dyDescent="0.3">
      <c r="A293" s="144" t="s">
        <v>1363</v>
      </c>
      <c r="B293" s="144" t="s">
        <v>1364</v>
      </c>
      <c r="C293" s="144" t="s">
        <v>849</v>
      </c>
      <c r="D293" s="157">
        <v>21101</v>
      </c>
      <c r="E293" s="144" t="s">
        <v>850</v>
      </c>
      <c r="F293" s="156" t="str">
        <f>VLOOKUP(D293,'BDD Partida'!A:B,2,0)</f>
        <v>Materiales y útiles de oficina</v>
      </c>
    </row>
    <row r="294" spans="1:6" x14ac:dyDescent="0.3">
      <c r="A294" s="144" t="s">
        <v>188</v>
      </c>
      <c r="B294" s="144" t="s">
        <v>365</v>
      </c>
      <c r="C294" s="144" t="s">
        <v>73</v>
      </c>
      <c r="D294" s="157">
        <v>21101</v>
      </c>
      <c r="E294" s="144" t="s">
        <v>850</v>
      </c>
      <c r="F294" s="156" t="str">
        <f>VLOOKUP(D294,'BDD Partida'!A:B,2,0)</f>
        <v>Materiales y útiles de oficina</v>
      </c>
    </row>
    <row r="295" spans="1:6" x14ac:dyDescent="0.3">
      <c r="A295" s="144" t="s">
        <v>1365</v>
      </c>
      <c r="B295" s="144" t="s">
        <v>1366</v>
      </c>
      <c r="C295" s="144" t="s">
        <v>73</v>
      </c>
      <c r="D295" s="157">
        <v>21101</v>
      </c>
      <c r="E295" s="144" t="s">
        <v>850</v>
      </c>
      <c r="F295" s="156" t="str">
        <f>VLOOKUP(D295,'BDD Partida'!A:B,2,0)</f>
        <v>Materiales y útiles de oficina</v>
      </c>
    </row>
    <row r="296" spans="1:6" x14ac:dyDescent="0.3">
      <c r="A296" s="144" t="s">
        <v>1367</v>
      </c>
      <c r="B296" s="144" t="s">
        <v>1368</v>
      </c>
      <c r="C296" s="144" t="s">
        <v>73</v>
      </c>
      <c r="D296" s="157">
        <v>21101</v>
      </c>
      <c r="E296" s="144" t="s">
        <v>850</v>
      </c>
      <c r="F296" s="156" t="str">
        <f>VLOOKUP(D296,'BDD Partida'!A:B,2,0)</f>
        <v>Materiales y útiles de oficina</v>
      </c>
    </row>
    <row r="297" spans="1:6" x14ac:dyDescent="0.3">
      <c r="A297" s="144" t="s">
        <v>191</v>
      </c>
      <c r="B297" s="144" t="s">
        <v>1369</v>
      </c>
      <c r="C297" s="144" t="s">
        <v>73</v>
      </c>
      <c r="D297" s="157">
        <v>21101</v>
      </c>
      <c r="E297" s="144" t="s">
        <v>850</v>
      </c>
      <c r="F297" s="156" t="str">
        <f>VLOOKUP(D297,'BDD Partida'!A:B,2,0)</f>
        <v>Materiales y útiles de oficina</v>
      </c>
    </row>
    <row r="298" spans="1:6" x14ac:dyDescent="0.3">
      <c r="A298" s="144" t="s">
        <v>1370</v>
      </c>
      <c r="B298" s="144" t="s">
        <v>1371</v>
      </c>
      <c r="C298" s="144" t="s">
        <v>73</v>
      </c>
      <c r="D298" s="157">
        <v>21101</v>
      </c>
      <c r="E298" s="144" t="s">
        <v>850</v>
      </c>
      <c r="F298" s="156" t="str">
        <f>VLOOKUP(D298,'BDD Partida'!A:B,2,0)</f>
        <v>Materiales y útiles de oficina</v>
      </c>
    </row>
    <row r="299" spans="1:6" x14ac:dyDescent="0.3">
      <c r="A299" s="144" t="s">
        <v>277</v>
      </c>
      <c r="B299" s="144" t="s">
        <v>319</v>
      </c>
      <c r="C299" s="144" t="s">
        <v>73</v>
      </c>
      <c r="D299" s="157">
        <v>21101</v>
      </c>
      <c r="E299" s="144" t="s">
        <v>850</v>
      </c>
      <c r="F299" s="156" t="str">
        <f>VLOOKUP(D299,'BDD Partida'!A:B,2,0)</f>
        <v>Materiales y útiles de oficina</v>
      </c>
    </row>
    <row r="300" spans="1:6" x14ac:dyDescent="0.3">
      <c r="A300" s="144" t="s">
        <v>1372</v>
      </c>
      <c r="B300" s="144" t="s">
        <v>1373</v>
      </c>
      <c r="C300" s="144" t="s">
        <v>849</v>
      </c>
      <c r="D300" s="157">
        <v>21101</v>
      </c>
      <c r="E300" s="144" t="s">
        <v>850</v>
      </c>
      <c r="F300" s="156" t="str">
        <f>VLOOKUP(D300,'BDD Partida'!A:B,2,0)</f>
        <v>Materiales y útiles de oficina</v>
      </c>
    </row>
    <row r="301" spans="1:6" x14ac:dyDescent="0.3">
      <c r="A301" s="144" t="s">
        <v>1374</v>
      </c>
      <c r="B301" s="144" t="s">
        <v>1375</v>
      </c>
      <c r="C301" s="144" t="s">
        <v>849</v>
      </c>
      <c r="D301" s="157">
        <v>21101</v>
      </c>
      <c r="E301" s="144" t="s">
        <v>850</v>
      </c>
      <c r="F301" s="156" t="str">
        <f>VLOOKUP(D301,'BDD Partida'!A:B,2,0)</f>
        <v>Materiales y útiles de oficina</v>
      </c>
    </row>
    <row r="302" spans="1:6" x14ac:dyDescent="0.3">
      <c r="A302" s="144" t="s">
        <v>1376</v>
      </c>
      <c r="B302" s="144" t="s">
        <v>1377</v>
      </c>
      <c r="C302" s="144" t="s">
        <v>849</v>
      </c>
      <c r="D302" s="157">
        <v>21101</v>
      </c>
      <c r="E302" s="144" t="s">
        <v>850</v>
      </c>
      <c r="F302" s="156" t="str">
        <f>VLOOKUP(D302,'BDD Partida'!A:B,2,0)</f>
        <v>Materiales y útiles de oficina</v>
      </c>
    </row>
    <row r="303" spans="1:6" x14ac:dyDescent="0.3">
      <c r="A303" s="144" t="s">
        <v>186</v>
      </c>
      <c r="B303" s="144" t="s">
        <v>1378</v>
      </c>
      <c r="C303" s="144" t="s">
        <v>73</v>
      </c>
      <c r="D303" s="157">
        <v>21101</v>
      </c>
      <c r="E303" s="144" t="s">
        <v>850</v>
      </c>
      <c r="F303" s="156" t="str">
        <f>VLOOKUP(D303,'BDD Partida'!A:B,2,0)</f>
        <v>Materiales y útiles de oficina</v>
      </c>
    </row>
    <row r="304" spans="1:6" x14ac:dyDescent="0.3">
      <c r="A304" s="144" t="s">
        <v>1379</v>
      </c>
      <c r="B304" s="144" t="s">
        <v>1380</v>
      </c>
      <c r="C304" s="144" t="s">
        <v>73</v>
      </c>
      <c r="D304" s="157">
        <v>21101</v>
      </c>
      <c r="E304" s="144" t="s">
        <v>850</v>
      </c>
      <c r="F304" s="156" t="str">
        <f>VLOOKUP(D304,'BDD Partida'!A:B,2,0)</f>
        <v>Materiales y útiles de oficina</v>
      </c>
    </row>
    <row r="305" spans="1:6" x14ac:dyDescent="0.3">
      <c r="A305" s="144" t="s">
        <v>1381</v>
      </c>
      <c r="B305" s="144" t="s">
        <v>1382</v>
      </c>
      <c r="C305" s="144" t="s">
        <v>849</v>
      </c>
      <c r="D305" s="157">
        <v>21101</v>
      </c>
      <c r="E305" s="144" t="s">
        <v>850</v>
      </c>
      <c r="F305" s="156" t="str">
        <f>VLOOKUP(D305,'BDD Partida'!A:B,2,0)</f>
        <v>Materiales y útiles de oficina</v>
      </c>
    </row>
    <row r="306" spans="1:6" x14ac:dyDescent="0.3">
      <c r="A306" s="144" t="s">
        <v>1383</v>
      </c>
      <c r="B306" s="144" t="s">
        <v>1384</v>
      </c>
      <c r="C306" s="144" t="s">
        <v>849</v>
      </c>
      <c r="D306" s="157">
        <v>21101</v>
      </c>
      <c r="E306" s="144" t="s">
        <v>850</v>
      </c>
      <c r="F306" s="156" t="str">
        <f>VLOOKUP(D306,'BDD Partida'!A:B,2,0)</f>
        <v>Materiales y útiles de oficina</v>
      </c>
    </row>
    <row r="307" spans="1:6" x14ac:dyDescent="0.3">
      <c r="A307" s="144" t="s">
        <v>1385</v>
      </c>
      <c r="B307" s="144" t="s">
        <v>1386</v>
      </c>
      <c r="C307" s="144" t="s">
        <v>849</v>
      </c>
      <c r="D307" s="157">
        <v>21101</v>
      </c>
      <c r="E307" s="144" t="s">
        <v>850</v>
      </c>
      <c r="F307" s="156" t="str">
        <f>VLOOKUP(D307,'BDD Partida'!A:B,2,0)</f>
        <v>Materiales y útiles de oficina</v>
      </c>
    </row>
    <row r="308" spans="1:6" x14ac:dyDescent="0.3">
      <c r="A308" s="144" t="s">
        <v>1387</v>
      </c>
      <c r="B308" s="144" t="s">
        <v>1388</v>
      </c>
      <c r="C308" s="144" t="s">
        <v>849</v>
      </c>
      <c r="D308" s="157">
        <v>21101</v>
      </c>
      <c r="E308" s="144" t="s">
        <v>850</v>
      </c>
      <c r="F308" s="156" t="str">
        <f>VLOOKUP(D308,'BDD Partida'!A:B,2,0)</f>
        <v>Materiales y útiles de oficina</v>
      </c>
    </row>
    <row r="309" spans="1:6" x14ac:dyDescent="0.3">
      <c r="A309" s="144" t="s">
        <v>1389</v>
      </c>
      <c r="B309" s="144" t="s">
        <v>1390</v>
      </c>
      <c r="C309" s="144" t="s">
        <v>849</v>
      </c>
      <c r="D309" s="157">
        <v>21101</v>
      </c>
      <c r="E309" s="144" t="s">
        <v>850</v>
      </c>
      <c r="F309" s="156" t="str">
        <f>VLOOKUP(D309,'BDD Partida'!A:B,2,0)</f>
        <v>Materiales y útiles de oficina</v>
      </c>
    </row>
    <row r="310" spans="1:6" x14ac:dyDescent="0.3">
      <c r="A310" s="144" t="s">
        <v>1391</v>
      </c>
      <c r="B310" s="144" t="s">
        <v>1392</v>
      </c>
      <c r="C310" s="144" t="s">
        <v>849</v>
      </c>
      <c r="D310" s="157">
        <v>21101</v>
      </c>
      <c r="E310" s="144" t="s">
        <v>850</v>
      </c>
      <c r="F310" s="156" t="str">
        <f>VLOOKUP(D310,'BDD Partida'!A:B,2,0)</f>
        <v>Materiales y útiles de oficina</v>
      </c>
    </row>
    <row r="311" spans="1:6" x14ac:dyDescent="0.3">
      <c r="A311" s="144" t="s">
        <v>1393</v>
      </c>
      <c r="B311" s="144" t="s">
        <v>1394</v>
      </c>
      <c r="C311" s="144" t="s">
        <v>849</v>
      </c>
      <c r="D311" s="157">
        <v>21101</v>
      </c>
      <c r="E311" s="144" t="s">
        <v>850</v>
      </c>
      <c r="F311" s="156" t="str">
        <f>VLOOKUP(D311,'BDD Partida'!A:B,2,0)</f>
        <v>Materiales y útiles de oficina</v>
      </c>
    </row>
    <row r="312" spans="1:6" x14ac:dyDescent="0.3">
      <c r="A312" s="144" t="s">
        <v>1395</v>
      </c>
      <c r="B312" s="144" t="s">
        <v>1396</v>
      </c>
      <c r="C312" s="144" t="s">
        <v>849</v>
      </c>
      <c r="D312" s="157">
        <v>21101</v>
      </c>
      <c r="E312" s="144" t="s">
        <v>850</v>
      </c>
      <c r="F312" s="156" t="str">
        <f>VLOOKUP(D312,'BDD Partida'!A:B,2,0)</f>
        <v>Materiales y útiles de oficina</v>
      </c>
    </row>
    <row r="313" spans="1:6" x14ac:dyDescent="0.3">
      <c r="A313" s="144" t="s">
        <v>275</v>
      </c>
      <c r="B313" s="144" t="s">
        <v>276</v>
      </c>
      <c r="C313" s="144" t="s">
        <v>849</v>
      </c>
      <c r="D313" s="157">
        <v>21101</v>
      </c>
      <c r="E313" s="144" t="s">
        <v>850</v>
      </c>
      <c r="F313" s="156" t="str">
        <f>VLOOKUP(D313,'BDD Partida'!A:B,2,0)</f>
        <v>Materiales y útiles de oficina</v>
      </c>
    </row>
    <row r="314" spans="1:6" x14ac:dyDescent="0.3">
      <c r="A314" s="144" t="s">
        <v>1397</v>
      </c>
      <c r="B314" s="144" t="s">
        <v>1398</v>
      </c>
      <c r="C314" s="144" t="s">
        <v>849</v>
      </c>
      <c r="D314" s="157">
        <v>21101</v>
      </c>
      <c r="E314" s="144" t="s">
        <v>850</v>
      </c>
      <c r="F314" s="156" t="str">
        <f>VLOOKUP(D314,'BDD Partida'!A:B,2,0)</f>
        <v>Materiales y útiles de oficina</v>
      </c>
    </row>
    <row r="315" spans="1:6" x14ac:dyDescent="0.3">
      <c r="A315" s="144" t="s">
        <v>1399</v>
      </c>
      <c r="B315" s="144" t="s">
        <v>1400</v>
      </c>
      <c r="C315" s="144" t="s">
        <v>108</v>
      </c>
      <c r="D315" s="157">
        <v>21101</v>
      </c>
      <c r="E315" s="144" t="s">
        <v>850</v>
      </c>
      <c r="F315" s="156" t="str">
        <f>VLOOKUP(D315,'BDD Partida'!A:B,2,0)</f>
        <v>Materiales y útiles de oficina</v>
      </c>
    </row>
    <row r="316" spans="1:6" x14ac:dyDescent="0.3">
      <c r="A316" s="144" t="s">
        <v>1401</v>
      </c>
      <c r="B316" s="144" t="s">
        <v>1402</v>
      </c>
      <c r="C316" s="144" t="s">
        <v>849</v>
      </c>
      <c r="D316" s="157">
        <v>21101</v>
      </c>
      <c r="E316" s="144" t="s">
        <v>850</v>
      </c>
      <c r="F316" s="156" t="str">
        <f>VLOOKUP(D316,'BDD Partida'!A:B,2,0)</f>
        <v>Materiales y útiles de oficina</v>
      </c>
    </row>
    <row r="317" spans="1:6" x14ac:dyDescent="0.3">
      <c r="A317" s="144" t="s">
        <v>61</v>
      </c>
      <c r="B317" s="144" t="s">
        <v>62</v>
      </c>
      <c r="C317" s="144" t="s">
        <v>849</v>
      </c>
      <c r="D317" s="157">
        <v>21101</v>
      </c>
      <c r="E317" s="144" t="s">
        <v>850</v>
      </c>
      <c r="F317" s="156" t="str">
        <f>VLOOKUP(D317,'BDD Partida'!A:B,2,0)</f>
        <v>Materiales y útiles de oficina</v>
      </c>
    </row>
    <row r="318" spans="1:6" x14ac:dyDescent="0.3">
      <c r="A318" s="144" t="s">
        <v>1403</v>
      </c>
      <c r="B318" s="144" t="s">
        <v>1404</v>
      </c>
      <c r="C318" s="144" t="s">
        <v>849</v>
      </c>
      <c r="D318" s="157">
        <v>21101</v>
      </c>
      <c r="E318" s="144" t="s">
        <v>850</v>
      </c>
      <c r="F318" s="156" t="str">
        <f>VLOOKUP(D318,'BDD Partida'!A:B,2,0)</f>
        <v>Materiales y útiles de oficina</v>
      </c>
    </row>
    <row r="319" spans="1:6" x14ac:dyDescent="0.3">
      <c r="A319" s="144" t="s">
        <v>1405</v>
      </c>
      <c r="B319" s="144" t="s">
        <v>1406</v>
      </c>
      <c r="C319" s="144" t="s">
        <v>849</v>
      </c>
      <c r="D319" s="157">
        <v>21101</v>
      </c>
      <c r="E319" s="144" t="s">
        <v>850</v>
      </c>
      <c r="F319" s="156" t="str">
        <f>VLOOKUP(D319,'BDD Partida'!A:B,2,0)</f>
        <v>Materiales y útiles de oficina</v>
      </c>
    </row>
    <row r="320" spans="1:6" x14ac:dyDescent="0.3">
      <c r="A320" s="144" t="s">
        <v>1407</v>
      </c>
      <c r="B320" s="144" t="s">
        <v>1408</v>
      </c>
      <c r="C320" s="144" t="s">
        <v>849</v>
      </c>
      <c r="D320" s="157">
        <v>21101</v>
      </c>
      <c r="E320" s="144" t="s">
        <v>850</v>
      </c>
      <c r="F320" s="156" t="str">
        <f>VLOOKUP(D320,'BDD Partida'!A:B,2,0)</f>
        <v>Materiales y útiles de oficina</v>
      </c>
    </row>
    <row r="321" spans="1:6" x14ac:dyDescent="0.3">
      <c r="A321" s="144" t="s">
        <v>1409</v>
      </c>
      <c r="B321" s="144" t="s">
        <v>1410</v>
      </c>
      <c r="C321" s="144" t="s">
        <v>849</v>
      </c>
      <c r="D321" s="157">
        <v>21101</v>
      </c>
      <c r="E321" s="144" t="s">
        <v>850</v>
      </c>
      <c r="F321" s="156" t="str">
        <f>VLOOKUP(D321,'BDD Partida'!A:B,2,0)</f>
        <v>Materiales y útiles de oficina</v>
      </c>
    </row>
    <row r="322" spans="1:6" x14ac:dyDescent="0.3">
      <c r="A322" s="144" t="s">
        <v>1411</v>
      </c>
      <c r="B322" s="144" t="s">
        <v>1412</v>
      </c>
      <c r="C322" s="144" t="s">
        <v>849</v>
      </c>
      <c r="D322" s="157">
        <v>21101</v>
      </c>
      <c r="E322" s="144" t="s">
        <v>850</v>
      </c>
      <c r="F322" s="156" t="str">
        <f>VLOOKUP(D322,'BDD Partida'!A:B,2,0)</f>
        <v>Materiales y útiles de oficina</v>
      </c>
    </row>
    <row r="323" spans="1:6" x14ac:dyDescent="0.3">
      <c r="A323" s="144" t="s">
        <v>1413</v>
      </c>
      <c r="B323" s="144" t="s">
        <v>1414</v>
      </c>
      <c r="C323" s="144" t="s">
        <v>849</v>
      </c>
      <c r="D323" s="157">
        <v>21101</v>
      </c>
      <c r="E323" s="144" t="s">
        <v>850</v>
      </c>
      <c r="F323" s="156" t="str">
        <f>VLOOKUP(D323,'BDD Partida'!A:B,2,0)</f>
        <v>Materiales y útiles de oficina</v>
      </c>
    </row>
    <row r="324" spans="1:6" x14ac:dyDescent="0.3">
      <c r="A324" s="144" t="s">
        <v>1415</v>
      </c>
      <c r="B324" s="144" t="s">
        <v>1416</v>
      </c>
      <c r="C324" s="144" t="s">
        <v>849</v>
      </c>
      <c r="D324" s="157">
        <v>21101</v>
      </c>
      <c r="E324" s="144" t="s">
        <v>850</v>
      </c>
      <c r="F324" s="156" t="str">
        <f>VLOOKUP(D324,'BDD Partida'!A:B,2,0)</f>
        <v>Materiales y útiles de oficina</v>
      </c>
    </row>
    <row r="325" spans="1:6" x14ac:dyDescent="0.3">
      <c r="A325" s="144" t="s">
        <v>1417</v>
      </c>
      <c r="B325" s="144" t="s">
        <v>1418</v>
      </c>
      <c r="C325" s="144" t="s">
        <v>849</v>
      </c>
      <c r="D325" s="157">
        <v>21101</v>
      </c>
      <c r="E325" s="144" t="s">
        <v>850</v>
      </c>
      <c r="F325" s="156" t="str">
        <f>VLOOKUP(D325,'BDD Partida'!A:B,2,0)</f>
        <v>Materiales y útiles de oficina</v>
      </c>
    </row>
    <row r="326" spans="1:6" x14ac:dyDescent="0.3">
      <c r="A326" s="144" t="s">
        <v>1419</v>
      </c>
      <c r="B326" s="144" t="s">
        <v>1420</v>
      </c>
      <c r="C326" s="144" t="s">
        <v>849</v>
      </c>
      <c r="D326" s="157">
        <v>21101</v>
      </c>
      <c r="E326" s="144" t="s">
        <v>850</v>
      </c>
      <c r="F326" s="156" t="str">
        <f>VLOOKUP(D326,'BDD Partida'!A:B,2,0)</f>
        <v>Materiales y útiles de oficina</v>
      </c>
    </row>
    <row r="327" spans="1:6" x14ac:dyDescent="0.3">
      <c r="A327" s="144" t="s">
        <v>1421</v>
      </c>
      <c r="B327" s="144" t="s">
        <v>1422</v>
      </c>
      <c r="C327" s="144" t="s">
        <v>849</v>
      </c>
      <c r="D327" s="157">
        <v>21101</v>
      </c>
      <c r="E327" s="144" t="s">
        <v>850</v>
      </c>
      <c r="F327" s="156" t="str">
        <f>VLOOKUP(D327,'BDD Partida'!A:B,2,0)</f>
        <v>Materiales y útiles de oficina</v>
      </c>
    </row>
    <row r="328" spans="1:6" x14ac:dyDescent="0.3">
      <c r="A328" s="144" t="s">
        <v>1423</v>
      </c>
      <c r="B328" s="144" t="s">
        <v>1424</v>
      </c>
      <c r="C328" s="144" t="s">
        <v>849</v>
      </c>
      <c r="D328" s="157">
        <v>21101</v>
      </c>
      <c r="E328" s="144" t="s">
        <v>850</v>
      </c>
      <c r="F328" s="156" t="str">
        <f>VLOOKUP(D328,'BDD Partida'!A:B,2,0)</f>
        <v>Materiales y útiles de oficina</v>
      </c>
    </row>
    <row r="329" spans="1:6" x14ac:dyDescent="0.3">
      <c r="A329" s="144" t="s">
        <v>1425</v>
      </c>
      <c r="B329" s="144" t="s">
        <v>1426</v>
      </c>
      <c r="C329" s="144" t="s">
        <v>849</v>
      </c>
      <c r="D329" s="157">
        <v>21101</v>
      </c>
      <c r="E329" s="144" t="s">
        <v>850</v>
      </c>
      <c r="F329" s="156" t="str">
        <f>VLOOKUP(D329,'BDD Partida'!A:B,2,0)</f>
        <v>Materiales y útiles de oficina</v>
      </c>
    </row>
    <row r="330" spans="1:6" x14ac:dyDescent="0.3">
      <c r="A330" s="144" t="s">
        <v>1427</v>
      </c>
      <c r="B330" s="144" t="s">
        <v>1428</v>
      </c>
      <c r="C330" s="144" t="s">
        <v>849</v>
      </c>
      <c r="D330" s="157">
        <v>21101</v>
      </c>
      <c r="E330" s="144" t="s">
        <v>850</v>
      </c>
      <c r="F330" s="156" t="str">
        <f>VLOOKUP(D330,'BDD Partida'!A:B,2,0)</f>
        <v>Materiales y útiles de oficina</v>
      </c>
    </row>
    <row r="331" spans="1:6" x14ac:dyDescent="0.3">
      <c r="A331" s="144" t="s">
        <v>1429</v>
      </c>
      <c r="B331" s="144" t="s">
        <v>1430</v>
      </c>
      <c r="C331" s="144" t="s">
        <v>849</v>
      </c>
      <c r="D331" s="157">
        <v>21101</v>
      </c>
      <c r="E331" s="144" t="s">
        <v>850</v>
      </c>
      <c r="F331" s="156" t="str">
        <f>VLOOKUP(D331,'BDD Partida'!A:B,2,0)</f>
        <v>Materiales y útiles de oficina</v>
      </c>
    </row>
    <row r="332" spans="1:6" x14ac:dyDescent="0.3">
      <c r="A332" s="144" t="s">
        <v>1431</v>
      </c>
      <c r="B332" s="144" t="s">
        <v>1432</v>
      </c>
      <c r="C332" s="144" t="s">
        <v>849</v>
      </c>
      <c r="D332" s="157">
        <v>21101</v>
      </c>
      <c r="E332" s="144" t="s">
        <v>850</v>
      </c>
      <c r="F332" s="156" t="str">
        <f>VLOOKUP(D332,'BDD Partida'!A:B,2,0)</f>
        <v>Materiales y útiles de oficina</v>
      </c>
    </row>
    <row r="333" spans="1:6" x14ac:dyDescent="0.3">
      <c r="A333" s="144" t="s">
        <v>1433</v>
      </c>
      <c r="B333" s="144" t="s">
        <v>1434</v>
      </c>
      <c r="C333" s="144" t="s">
        <v>849</v>
      </c>
      <c r="D333" s="157">
        <v>21101</v>
      </c>
      <c r="E333" s="144" t="s">
        <v>850</v>
      </c>
      <c r="F333" s="156" t="str">
        <f>VLOOKUP(D333,'BDD Partida'!A:B,2,0)</f>
        <v>Materiales y útiles de oficina</v>
      </c>
    </row>
    <row r="334" spans="1:6" x14ac:dyDescent="0.3">
      <c r="A334" s="144" t="s">
        <v>1435</v>
      </c>
      <c r="B334" s="144" t="s">
        <v>1436</v>
      </c>
      <c r="C334" s="144" t="s">
        <v>849</v>
      </c>
      <c r="D334" s="157">
        <v>21101</v>
      </c>
      <c r="E334" s="144" t="s">
        <v>850</v>
      </c>
      <c r="F334" s="156" t="str">
        <f>VLOOKUP(D334,'BDD Partida'!A:B,2,0)</f>
        <v>Materiales y útiles de oficina</v>
      </c>
    </row>
    <row r="335" spans="1:6" x14ac:dyDescent="0.3">
      <c r="A335" s="144" t="s">
        <v>1437</v>
      </c>
      <c r="B335" s="144" t="s">
        <v>1438</v>
      </c>
      <c r="C335" s="144" t="s">
        <v>621</v>
      </c>
      <c r="D335" s="157">
        <v>21101</v>
      </c>
      <c r="E335" s="144" t="s">
        <v>850</v>
      </c>
      <c r="F335" s="156" t="str">
        <f>VLOOKUP(D335,'BDD Partida'!A:B,2,0)</f>
        <v>Materiales y útiles de oficina</v>
      </c>
    </row>
    <row r="336" spans="1:6" x14ac:dyDescent="0.3">
      <c r="A336" s="144" t="s">
        <v>1439</v>
      </c>
      <c r="B336" s="144" t="s">
        <v>1440</v>
      </c>
      <c r="C336" s="144" t="s">
        <v>621</v>
      </c>
      <c r="D336" s="157">
        <v>21101</v>
      </c>
      <c r="E336" s="144" t="s">
        <v>850</v>
      </c>
      <c r="F336" s="156" t="str">
        <f>VLOOKUP(D336,'BDD Partida'!A:B,2,0)</f>
        <v>Materiales y útiles de oficina</v>
      </c>
    </row>
    <row r="337" spans="1:6" x14ac:dyDescent="0.3">
      <c r="A337" s="144" t="s">
        <v>1441</v>
      </c>
      <c r="B337" s="144" t="s">
        <v>1442</v>
      </c>
      <c r="C337" s="144" t="s">
        <v>621</v>
      </c>
      <c r="D337" s="157">
        <v>21101</v>
      </c>
      <c r="E337" s="144" t="s">
        <v>850</v>
      </c>
      <c r="F337" s="156" t="str">
        <f>VLOOKUP(D337,'BDD Partida'!A:B,2,0)</f>
        <v>Materiales y útiles de oficina</v>
      </c>
    </row>
    <row r="338" spans="1:6" x14ac:dyDescent="0.3">
      <c r="A338" s="144" t="s">
        <v>1443</v>
      </c>
      <c r="B338" s="144" t="s">
        <v>1444</v>
      </c>
      <c r="C338" s="144" t="s">
        <v>621</v>
      </c>
      <c r="D338" s="157">
        <v>21101</v>
      </c>
      <c r="E338" s="144" t="s">
        <v>850</v>
      </c>
      <c r="F338" s="156" t="str">
        <f>VLOOKUP(D338,'BDD Partida'!A:B,2,0)</f>
        <v>Materiales y útiles de oficina</v>
      </c>
    </row>
    <row r="339" spans="1:6" x14ac:dyDescent="0.3">
      <c r="A339" s="144" t="s">
        <v>1445</v>
      </c>
      <c r="B339" s="144" t="s">
        <v>1446</v>
      </c>
      <c r="C339" s="144" t="s">
        <v>621</v>
      </c>
      <c r="D339" s="157">
        <v>21101</v>
      </c>
      <c r="E339" s="144" t="s">
        <v>850</v>
      </c>
      <c r="F339" s="156" t="str">
        <f>VLOOKUP(D339,'BDD Partida'!A:B,2,0)</f>
        <v>Materiales y útiles de oficina</v>
      </c>
    </row>
    <row r="340" spans="1:6" x14ac:dyDescent="0.3">
      <c r="A340" s="144" t="s">
        <v>547</v>
      </c>
      <c r="B340" s="144" t="s">
        <v>548</v>
      </c>
      <c r="C340" s="144" t="s">
        <v>621</v>
      </c>
      <c r="D340" s="157">
        <v>21101</v>
      </c>
      <c r="E340" s="144" t="s">
        <v>850</v>
      </c>
      <c r="F340" s="156" t="str">
        <f>VLOOKUP(D340,'BDD Partida'!A:B,2,0)</f>
        <v>Materiales y útiles de oficina</v>
      </c>
    </row>
    <row r="341" spans="1:6" x14ac:dyDescent="0.3">
      <c r="A341" s="144" t="s">
        <v>1447</v>
      </c>
      <c r="B341" s="144" t="s">
        <v>1448</v>
      </c>
      <c r="C341" s="144" t="s">
        <v>621</v>
      </c>
      <c r="D341" s="157">
        <v>21101</v>
      </c>
      <c r="E341" s="144" t="s">
        <v>850</v>
      </c>
      <c r="F341" s="156" t="str">
        <f>VLOOKUP(D341,'BDD Partida'!A:B,2,0)</f>
        <v>Materiales y útiles de oficina</v>
      </c>
    </row>
    <row r="342" spans="1:6" x14ac:dyDescent="0.3">
      <c r="A342" s="144" t="s">
        <v>1449</v>
      </c>
      <c r="B342" s="144" t="s">
        <v>1450</v>
      </c>
      <c r="C342" s="144" t="s">
        <v>621</v>
      </c>
      <c r="D342" s="157">
        <v>21101</v>
      </c>
      <c r="E342" s="144" t="s">
        <v>850</v>
      </c>
      <c r="F342" s="156" t="str">
        <f>VLOOKUP(D342,'BDD Partida'!A:B,2,0)</f>
        <v>Materiales y útiles de oficina</v>
      </c>
    </row>
    <row r="343" spans="1:6" x14ac:dyDescent="0.3">
      <c r="A343" s="144" t="s">
        <v>1451</v>
      </c>
      <c r="B343" s="144" t="s">
        <v>1452</v>
      </c>
      <c r="C343" s="144" t="s">
        <v>621</v>
      </c>
      <c r="D343" s="157">
        <v>21101</v>
      </c>
      <c r="E343" s="144" t="s">
        <v>850</v>
      </c>
      <c r="F343" s="156" t="str">
        <f>VLOOKUP(D343,'BDD Partida'!A:B,2,0)</f>
        <v>Materiales y útiles de oficina</v>
      </c>
    </row>
    <row r="344" spans="1:6" x14ac:dyDescent="0.3">
      <c r="A344" s="144" t="s">
        <v>1453</v>
      </c>
      <c r="B344" s="144" t="s">
        <v>1454</v>
      </c>
      <c r="C344" s="144" t="s">
        <v>621</v>
      </c>
      <c r="D344" s="157">
        <v>21101</v>
      </c>
      <c r="E344" s="144" t="s">
        <v>850</v>
      </c>
      <c r="F344" s="156" t="str">
        <f>VLOOKUP(D344,'BDD Partida'!A:B,2,0)</f>
        <v>Materiales y útiles de oficina</v>
      </c>
    </row>
    <row r="345" spans="1:6" x14ac:dyDescent="0.3">
      <c r="A345" s="144" t="s">
        <v>1455</v>
      </c>
      <c r="B345" s="144" t="s">
        <v>1456</v>
      </c>
      <c r="C345" s="144" t="s">
        <v>621</v>
      </c>
      <c r="D345" s="157">
        <v>21101</v>
      </c>
      <c r="E345" s="144" t="s">
        <v>850</v>
      </c>
      <c r="F345" s="156" t="str">
        <f>VLOOKUP(D345,'BDD Partida'!A:B,2,0)</f>
        <v>Materiales y útiles de oficina</v>
      </c>
    </row>
    <row r="346" spans="1:6" x14ac:dyDescent="0.3">
      <c r="A346" s="144" t="s">
        <v>1457</v>
      </c>
      <c r="B346" s="144" t="s">
        <v>1458</v>
      </c>
      <c r="C346" s="144" t="s">
        <v>621</v>
      </c>
      <c r="D346" s="157">
        <v>21101</v>
      </c>
      <c r="E346" s="144" t="s">
        <v>850</v>
      </c>
      <c r="F346" s="156" t="str">
        <f>VLOOKUP(D346,'BDD Partida'!A:B,2,0)</f>
        <v>Materiales y útiles de oficina</v>
      </c>
    </row>
    <row r="347" spans="1:6" x14ac:dyDescent="0.3">
      <c r="A347" s="144" t="s">
        <v>1459</v>
      </c>
      <c r="B347" s="144" t="s">
        <v>1460</v>
      </c>
      <c r="C347" s="144" t="s">
        <v>621</v>
      </c>
      <c r="D347" s="157">
        <v>21101</v>
      </c>
      <c r="E347" s="144" t="s">
        <v>850</v>
      </c>
      <c r="F347" s="156" t="str">
        <f>VLOOKUP(D347,'BDD Partida'!A:B,2,0)</f>
        <v>Materiales y útiles de oficina</v>
      </c>
    </row>
    <row r="348" spans="1:6" x14ac:dyDescent="0.3">
      <c r="A348" s="144" t="s">
        <v>1461</v>
      </c>
      <c r="B348" s="144" t="s">
        <v>1462</v>
      </c>
      <c r="C348" s="144" t="s">
        <v>621</v>
      </c>
      <c r="D348" s="157">
        <v>21101</v>
      </c>
      <c r="E348" s="144" t="s">
        <v>850</v>
      </c>
      <c r="F348" s="156" t="str">
        <f>VLOOKUP(D348,'BDD Partida'!A:B,2,0)</f>
        <v>Materiales y útiles de oficina</v>
      </c>
    </row>
    <row r="349" spans="1:6" x14ac:dyDescent="0.3">
      <c r="A349" s="144" t="s">
        <v>1463</v>
      </c>
      <c r="B349" s="144" t="s">
        <v>1464</v>
      </c>
      <c r="C349" s="144" t="s">
        <v>621</v>
      </c>
      <c r="D349" s="157">
        <v>21101</v>
      </c>
      <c r="E349" s="144" t="s">
        <v>850</v>
      </c>
      <c r="F349" s="156" t="str">
        <f>VLOOKUP(D349,'BDD Partida'!A:B,2,0)</f>
        <v>Materiales y útiles de oficina</v>
      </c>
    </row>
    <row r="350" spans="1:6" x14ac:dyDescent="0.3">
      <c r="A350" s="144" t="s">
        <v>1465</v>
      </c>
      <c r="B350" s="144" t="s">
        <v>1466</v>
      </c>
      <c r="C350" s="144" t="s">
        <v>621</v>
      </c>
      <c r="D350" s="157">
        <v>21101</v>
      </c>
      <c r="E350" s="144" t="s">
        <v>850</v>
      </c>
      <c r="F350" s="156" t="str">
        <f>VLOOKUP(D350,'BDD Partida'!A:B,2,0)</f>
        <v>Materiales y útiles de oficina</v>
      </c>
    </row>
    <row r="351" spans="1:6" x14ac:dyDescent="0.3">
      <c r="A351" s="144" t="s">
        <v>1467</v>
      </c>
      <c r="B351" s="144" t="s">
        <v>1468</v>
      </c>
      <c r="C351" s="144" t="s">
        <v>621</v>
      </c>
      <c r="D351" s="157">
        <v>21101</v>
      </c>
      <c r="E351" s="144" t="s">
        <v>850</v>
      </c>
      <c r="F351" s="156" t="str">
        <f>VLOOKUP(D351,'BDD Partida'!A:B,2,0)</f>
        <v>Materiales y útiles de oficina</v>
      </c>
    </row>
    <row r="352" spans="1:6" x14ac:dyDescent="0.3">
      <c r="A352" s="144" t="s">
        <v>1469</v>
      </c>
      <c r="B352" s="144" t="s">
        <v>1470</v>
      </c>
      <c r="C352" s="144" t="s">
        <v>621</v>
      </c>
      <c r="D352" s="157">
        <v>21101</v>
      </c>
      <c r="E352" s="144" t="s">
        <v>850</v>
      </c>
      <c r="F352" s="156" t="str">
        <f>VLOOKUP(D352,'BDD Partida'!A:B,2,0)</f>
        <v>Materiales y útiles de oficina</v>
      </c>
    </row>
    <row r="353" spans="1:6" x14ac:dyDescent="0.3">
      <c r="A353" s="144" t="s">
        <v>1471</v>
      </c>
      <c r="B353" s="144" t="s">
        <v>1472</v>
      </c>
      <c r="C353" s="144" t="s">
        <v>621</v>
      </c>
      <c r="D353" s="157">
        <v>21101</v>
      </c>
      <c r="E353" s="144" t="s">
        <v>850</v>
      </c>
      <c r="F353" s="156" t="str">
        <f>VLOOKUP(D353,'BDD Partida'!A:B,2,0)</f>
        <v>Materiales y útiles de oficina</v>
      </c>
    </row>
    <row r="354" spans="1:6" x14ac:dyDescent="0.3">
      <c r="A354" s="144" t="s">
        <v>1473</v>
      </c>
      <c r="B354" s="144" t="s">
        <v>1474</v>
      </c>
      <c r="C354" s="144" t="s">
        <v>621</v>
      </c>
      <c r="D354" s="157">
        <v>21101</v>
      </c>
      <c r="E354" s="144" t="s">
        <v>850</v>
      </c>
      <c r="F354" s="156" t="str">
        <f>VLOOKUP(D354,'BDD Partida'!A:B,2,0)</f>
        <v>Materiales y útiles de oficina</v>
      </c>
    </row>
    <row r="355" spans="1:6" x14ac:dyDescent="0.3">
      <c r="A355" s="144" t="s">
        <v>1475</v>
      </c>
      <c r="B355" s="144" t="s">
        <v>1476</v>
      </c>
      <c r="C355" s="144" t="s">
        <v>621</v>
      </c>
      <c r="D355" s="157">
        <v>21101</v>
      </c>
      <c r="E355" s="144" t="s">
        <v>850</v>
      </c>
      <c r="F355" s="156" t="str">
        <f>VLOOKUP(D355,'BDD Partida'!A:B,2,0)</f>
        <v>Materiales y útiles de oficina</v>
      </c>
    </row>
    <row r="356" spans="1:6" x14ac:dyDescent="0.3">
      <c r="A356" s="144" t="s">
        <v>1477</v>
      </c>
      <c r="B356" s="144" t="s">
        <v>1478</v>
      </c>
      <c r="C356" s="144" t="s">
        <v>621</v>
      </c>
      <c r="D356" s="157">
        <v>21101</v>
      </c>
      <c r="E356" s="144" t="s">
        <v>850</v>
      </c>
      <c r="F356" s="156" t="str">
        <f>VLOOKUP(D356,'BDD Partida'!A:B,2,0)</f>
        <v>Materiales y útiles de oficina</v>
      </c>
    </row>
    <row r="357" spans="1:6" x14ac:dyDescent="0.3">
      <c r="A357" s="144" t="s">
        <v>1479</v>
      </c>
      <c r="B357" s="144" t="s">
        <v>1480</v>
      </c>
      <c r="C357" s="144" t="s">
        <v>621</v>
      </c>
      <c r="D357" s="157">
        <v>21101</v>
      </c>
      <c r="E357" s="144" t="s">
        <v>850</v>
      </c>
      <c r="F357" s="156" t="str">
        <f>VLOOKUP(D357,'BDD Partida'!A:B,2,0)</f>
        <v>Materiales y útiles de oficina</v>
      </c>
    </row>
    <row r="358" spans="1:6" x14ac:dyDescent="0.3">
      <c r="A358" s="144" t="s">
        <v>1481</v>
      </c>
      <c r="B358" s="144" t="s">
        <v>1482</v>
      </c>
      <c r="C358" s="144" t="s">
        <v>621</v>
      </c>
      <c r="D358" s="157">
        <v>21101</v>
      </c>
      <c r="E358" s="144" t="s">
        <v>850</v>
      </c>
      <c r="F358" s="156" t="str">
        <f>VLOOKUP(D358,'BDD Partida'!A:B,2,0)</f>
        <v>Materiales y útiles de oficina</v>
      </c>
    </row>
    <row r="359" spans="1:6" x14ac:dyDescent="0.3">
      <c r="A359" s="144" t="s">
        <v>1483</v>
      </c>
      <c r="B359" s="144" t="s">
        <v>1484</v>
      </c>
      <c r="C359" s="144" t="s">
        <v>621</v>
      </c>
      <c r="D359" s="157">
        <v>21101</v>
      </c>
      <c r="E359" s="144" t="s">
        <v>850</v>
      </c>
      <c r="F359" s="156" t="str">
        <f>VLOOKUP(D359,'BDD Partida'!A:B,2,0)</f>
        <v>Materiales y útiles de oficina</v>
      </c>
    </row>
    <row r="360" spans="1:6" x14ac:dyDescent="0.3">
      <c r="A360" s="144" t="s">
        <v>1485</v>
      </c>
      <c r="B360" s="144" t="s">
        <v>1486</v>
      </c>
      <c r="C360" s="144" t="s">
        <v>621</v>
      </c>
      <c r="D360" s="157">
        <v>21101</v>
      </c>
      <c r="E360" s="144" t="s">
        <v>850</v>
      </c>
      <c r="F360" s="156" t="str">
        <f>VLOOKUP(D360,'BDD Partida'!A:B,2,0)</f>
        <v>Materiales y útiles de oficina</v>
      </c>
    </row>
    <row r="361" spans="1:6" x14ac:dyDescent="0.3">
      <c r="A361" s="144" t="s">
        <v>1487</v>
      </c>
      <c r="B361" s="144" t="s">
        <v>1488</v>
      </c>
      <c r="C361" s="144" t="s">
        <v>621</v>
      </c>
      <c r="D361" s="157">
        <v>21101</v>
      </c>
      <c r="E361" s="144" t="s">
        <v>850</v>
      </c>
      <c r="F361" s="156" t="str">
        <f>VLOOKUP(D361,'BDD Partida'!A:B,2,0)</f>
        <v>Materiales y útiles de oficina</v>
      </c>
    </row>
    <row r="362" spans="1:6" x14ac:dyDescent="0.3">
      <c r="A362" s="144" t="s">
        <v>1489</v>
      </c>
      <c r="B362" s="144" t="s">
        <v>1490</v>
      </c>
      <c r="C362" s="144" t="s">
        <v>621</v>
      </c>
      <c r="D362" s="157">
        <v>21101</v>
      </c>
      <c r="E362" s="144" t="s">
        <v>850</v>
      </c>
      <c r="F362" s="156" t="str">
        <f>VLOOKUP(D362,'BDD Partida'!A:B,2,0)</f>
        <v>Materiales y útiles de oficina</v>
      </c>
    </row>
    <row r="363" spans="1:6" x14ac:dyDescent="0.3">
      <c r="A363" s="144" t="s">
        <v>1491</v>
      </c>
      <c r="B363" s="144" t="s">
        <v>1492</v>
      </c>
      <c r="C363" s="144" t="s">
        <v>621</v>
      </c>
      <c r="D363" s="157">
        <v>21101</v>
      </c>
      <c r="E363" s="144" t="s">
        <v>850</v>
      </c>
      <c r="F363" s="156" t="str">
        <f>VLOOKUP(D363,'BDD Partida'!A:B,2,0)</f>
        <v>Materiales y útiles de oficina</v>
      </c>
    </row>
    <row r="364" spans="1:6" x14ac:dyDescent="0.3">
      <c r="A364" s="144" t="s">
        <v>1493</v>
      </c>
      <c r="B364" s="144" t="s">
        <v>1494</v>
      </c>
      <c r="C364" s="144" t="s">
        <v>621</v>
      </c>
      <c r="D364" s="157">
        <v>21101</v>
      </c>
      <c r="E364" s="144" t="s">
        <v>850</v>
      </c>
      <c r="F364" s="156" t="str">
        <f>VLOOKUP(D364,'BDD Partida'!A:B,2,0)</f>
        <v>Materiales y útiles de oficina</v>
      </c>
    </row>
    <row r="365" spans="1:6" x14ac:dyDescent="0.3">
      <c r="A365" s="144" t="s">
        <v>1495</v>
      </c>
      <c r="B365" s="144" t="s">
        <v>1496</v>
      </c>
      <c r="C365" s="144" t="s">
        <v>621</v>
      </c>
      <c r="D365" s="157">
        <v>21101</v>
      </c>
      <c r="E365" s="144" t="s">
        <v>850</v>
      </c>
      <c r="F365" s="156" t="str">
        <f>VLOOKUP(D365,'BDD Partida'!A:B,2,0)</f>
        <v>Materiales y útiles de oficina</v>
      </c>
    </row>
    <row r="366" spans="1:6" x14ac:dyDescent="0.3">
      <c r="A366" s="144" t="s">
        <v>1497</v>
      </c>
      <c r="B366" s="144" t="s">
        <v>1498</v>
      </c>
      <c r="C366" s="144" t="s">
        <v>849</v>
      </c>
      <c r="D366" s="157">
        <v>21101</v>
      </c>
      <c r="E366" s="144" t="s">
        <v>850</v>
      </c>
      <c r="F366" s="156" t="str">
        <f>VLOOKUP(D366,'BDD Partida'!A:B,2,0)</f>
        <v>Materiales y útiles de oficina</v>
      </c>
    </row>
    <row r="367" spans="1:6" x14ac:dyDescent="0.3">
      <c r="A367" s="144" t="s">
        <v>1499</v>
      </c>
      <c r="B367" s="144" t="s">
        <v>1500</v>
      </c>
      <c r="C367" s="144" t="s">
        <v>849</v>
      </c>
      <c r="D367" s="157">
        <v>21101</v>
      </c>
      <c r="E367" s="144" t="s">
        <v>850</v>
      </c>
      <c r="F367" s="156" t="str">
        <f>VLOOKUP(D367,'BDD Partida'!A:B,2,0)</f>
        <v>Materiales y útiles de oficina</v>
      </c>
    </row>
    <row r="368" spans="1:6" x14ac:dyDescent="0.3">
      <c r="A368" s="144" t="s">
        <v>1501</v>
      </c>
      <c r="B368" s="144" t="s">
        <v>1502</v>
      </c>
      <c r="C368" s="144" t="s">
        <v>849</v>
      </c>
      <c r="D368" s="157">
        <v>21101</v>
      </c>
      <c r="E368" s="144" t="s">
        <v>850</v>
      </c>
      <c r="F368" s="156" t="str">
        <f>VLOOKUP(D368,'BDD Partida'!A:B,2,0)</f>
        <v>Materiales y útiles de oficina</v>
      </c>
    </row>
    <row r="369" spans="1:6" x14ac:dyDescent="0.3">
      <c r="A369" s="144" t="s">
        <v>1503</v>
      </c>
      <c r="B369" s="144" t="s">
        <v>1504</v>
      </c>
      <c r="C369" s="144" t="s">
        <v>849</v>
      </c>
      <c r="D369" s="157">
        <v>21101</v>
      </c>
      <c r="E369" s="144" t="s">
        <v>850</v>
      </c>
      <c r="F369" s="156" t="str">
        <f>VLOOKUP(D369,'BDD Partida'!A:B,2,0)</f>
        <v>Materiales y útiles de oficina</v>
      </c>
    </row>
    <row r="370" spans="1:6" x14ac:dyDescent="0.3">
      <c r="A370" s="144" t="s">
        <v>1505</v>
      </c>
      <c r="B370" s="144" t="s">
        <v>1506</v>
      </c>
      <c r="C370" s="144" t="s">
        <v>849</v>
      </c>
      <c r="D370" s="157">
        <v>21101</v>
      </c>
      <c r="E370" s="144" t="s">
        <v>850</v>
      </c>
      <c r="F370" s="156" t="str">
        <f>VLOOKUP(D370,'BDD Partida'!A:B,2,0)</f>
        <v>Materiales y útiles de oficina</v>
      </c>
    </row>
    <row r="371" spans="1:6" x14ac:dyDescent="0.3">
      <c r="A371" s="144" t="s">
        <v>1507</v>
      </c>
      <c r="B371" s="144" t="s">
        <v>1508</v>
      </c>
      <c r="C371" s="144" t="s">
        <v>849</v>
      </c>
      <c r="D371" s="157">
        <v>21101</v>
      </c>
      <c r="E371" s="144" t="s">
        <v>850</v>
      </c>
      <c r="F371" s="156" t="str">
        <f>VLOOKUP(D371,'BDD Partida'!A:B,2,0)</f>
        <v>Materiales y útiles de oficina</v>
      </c>
    </row>
    <row r="372" spans="1:6" x14ac:dyDescent="0.3">
      <c r="A372" s="144" t="s">
        <v>1509</v>
      </c>
      <c r="B372" s="144" t="s">
        <v>1510</v>
      </c>
      <c r="C372" s="144" t="s">
        <v>849</v>
      </c>
      <c r="D372" s="157">
        <v>21101</v>
      </c>
      <c r="E372" s="144" t="s">
        <v>850</v>
      </c>
      <c r="F372" s="156" t="str">
        <f>VLOOKUP(D372,'BDD Partida'!A:B,2,0)</f>
        <v>Materiales y útiles de oficina</v>
      </c>
    </row>
    <row r="373" spans="1:6" x14ac:dyDescent="0.3">
      <c r="A373" s="144" t="s">
        <v>1511</v>
      </c>
      <c r="B373" s="144" t="s">
        <v>1512</v>
      </c>
      <c r="C373" s="144" t="s">
        <v>849</v>
      </c>
      <c r="D373" s="157">
        <v>21101</v>
      </c>
      <c r="E373" s="144" t="s">
        <v>850</v>
      </c>
      <c r="F373" s="156" t="str">
        <f>VLOOKUP(D373,'BDD Partida'!A:B,2,0)</f>
        <v>Materiales y útiles de oficina</v>
      </c>
    </row>
    <row r="374" spans="1:6" x14ac:dyDescent="0.3">
      <c r="A374" s="144" t="s">
        <v>1513</v>
      </c>
      <c r="B374" s="144" t="s">
        <v>1514</v>
      </c>
      <c r="C374" s="144" t="s">
        <v>849</v>
      </c>
      <c r="D374" s="157">
        <v>21101</v>
      </c>
      <c r="E374" s="144" t="s">
        <v>850</v>
      </c>
      <c r="F374" s="156" t="str">
        <f>VLOOKUP(D374,'BDD Partida'!A:B,2,0)</f>
        <v>Materiales y útiles de oficina</v>
      </c>
    </row>
    <row r="375" spans="1:6" x14ac:dyDescent="0.3">
      <c r="A375" s="144" t="s">
        <v>1515</v>
      </c>
      <c r="B375" s="144" t="s">
        <v>1516</v>
      </c>
      <c r="C375" s="144" t="s">
        <v>849</v>
      </c>
      <c r="D375" s="157">
        <v>21101</v>
      </c>
      <c r="E375" s="144" t="s">
        <v>850</v>
      </c>
      <c r="F375" s="156" t="str">
        <f>VLOOKUP(D375,'BDD Partida'!A:B,2,0)</f>
        <v>Materiales y útiles de oficina</v>
      </c>
    </row>
    <row r="376" spans="1:6" x14ac:dyDescent="0.3">
      <c r="A376" s="144" t="s">
        <v>1517</v>
      </c>
      <c r="B376" s="144" t="s">
        <v>1518</v>
      </c>
      <c r="C376" s="144" t="s">
        <v>849</v>
      </c>
      <c r="D376" s="157">
        <v>21101</v>
      </c>
      <c r="E376" s="144" t="s">
        <v>850</v>
      </c>
      <c r="F376" s="156" t="str">
        <f>VLOOKUP(D376,'BDD Partida'!A:B,2,0)</f>
        <v>Materiales y útiles de oficina</v>
      </c>
    </row>
    <row r="377" spans="1:6" x14ac:dyDescent="0.3">
      <c r="A377" s="144" t="s">
        <v>263</v>
      </c>
      <c r="B377" s="144" t="s">
        <v>264</v>
      </c>
      <c r="C377" s="144" t="s">
        <v>849</v>
      </c>
      <c r="D377" s="157">
        <v>21101</v>
      </c>
      <c r="E377" s="144" t="s">
        <v>850</v>
      </c>
      <c r="F377" s="156" t="str">
        <f>VLOOKUP(D377,'BDD Partida'!A:B,2,0)</f>
        <v>Materiales y útiles de oficina</v>
      </c>
    </row>
    <row r="378" spans="1:6" x14ac:dyDescent="0.3">
      <c r="A378" s="144" t="s">
        <v>1519</v>
      </c>
      <c r="B378" s="144" t="s">
        <v>1520</v>
      </c>
      <c r="C378" s="144" t="s">
        <v>849</v>
      </c>
      <c r="D378" s="157">
        <v>21101</v>
      </c>
      <c r="E378" s="144" t="s">
        <v>850</v>
      </c>
      <c r="F378" s="156" t="str">
        <f>VLOOKUP(D378,'BDD Partida'!A:B,2,0)</f>
        <v>Materiales y útiles de oficina</v>
      </c>
    </row>
    <row r="379" spans="1:6" x14ac:dyDescent="0.3">
      <c r="A379" s="144" t="s">
        <v>1521</v>
      </c>
      <c r="B379" s="144" t="s">
        <v>1522</v>
      </c>
      <c r="C379" s="144" t="s">
        <v>849</v>
      </c>
      <c r="D379" s="157">
        <v>21101</v>
      </c>
      <c r="E379" s="144" t="s">
        <v>850</v>
      </c>
      <c r="F379" s="156" t="str">
        <f>VLOOKUP(D379,'BDD Partida'!A:B,2,0)</f>
        <v>Materiales y útiles de oficina</v>
      </c>
    </row>
    <row r="380" spans="1:6" x14ac:dyDescent="0.3">
      <c r="A380" s="144" t="s">
        <v>1523</v>
      </c>
      <c r="B380" s="144" t="s">
        <v>1524</v>
      </c>
      <c r="C380" s="144" t="s">
        <v>849</v>
      </c>
      <c r="D380" s="157">
        <v>21101</v>
      </c>
      <c r="E380" s="144" t="s">
        <v>850</v>
      </c>
      <c r="F380" s="156" t="str">
        <f>VLOOKUP(D380,'BDD Partida'!A:B,2,0)</f>
        <v>Materiales y útiles de oficina</v>
      </c>
    </row>
    <row r="381" spans="1:6" x14ac:dyDescent="0.3">
      <c r="A381" s="144" t="s">
        <v>1525</v>
      </c>
      <c r="B381" s="144" t="s">
        <v>1526</v>
      </c>
      <c r="C381" s="144" t="s">
        <v>849</v>
      </c>
      <c r="D381" s="157">
        <v>21101</v>
      </c>
      <c r="E381" s="144" t="s">
        <v>850</v>
      </c>
      <c r="F381" s="156" t="str">
        <f>VLOOKUP(D381,'BDD Partida'!A:B,2,0)</f>
        <v>Materiales y útiles de oficina</v>
      </c>
    </row>
    <row r="382" spans="1:6" x14ac:dyDescent="0.3">
      <c r="A382" s="144" t="s">
        <v>1527</v>
      </c>
      <c r="B382" s="144" t="s">
        <v>1528</v>
      </c>
      <c r="C382" s="144" t="s">
        <v>849</v>
      </c>
      <c r="D382" s="157">
        <v>21101</v>
      </c>
      <c r="E382" s="144" t="s">
        <v>850</v>
      </c>
      <c r="F382" s="156" t="str">
        <f>VLOOKUP(D382,'BDD Partida'!A:B,2,0)</f>
        <v>Materiales y útiles de oficina</v>
      </c>
    </row>
    <row r="383" spans="1:6" x14ac:dyDescent="0.3">
      <c r="A383" s="144" t="s">
        <v>1529</v>
      </c>
      <c r="B383" s="144" t="s">
        <v>1530</v>
      </c>
      <c r="C383" s="144" t="s">
        <v>849</v>
      </c>
      <c r="D383" s="157">
        <v>21101</v>
      </c>
      <c r="E383" s="144" t="s">
        <v>850</v>
      </c>
      <c r="F383" s="156" t="str">
        <f>VLOOKUP(D383,'BDD Partida'!A:B,2,0)</f>
        <v>Materiales y útiles de oficina</v>
      </c>
    </row>
    <row r="384" spans="1:6" x14ac:dyDescent="0.3">
      <c r="A384" s="144" t="s">
        <v>1531</v>
      </c>
      <c r="B384" s="144" t="s">
        <v>1532</v>
      </c>
      <c r="C384" s="144" t="s">
        <v>849</v>
      </c>
      <c r="D384" s="157">
        <v>21101</v>
      </c>
      <c r="E384" s="144" t="s">
        <v>850</v>
      </c>
      <c r="F384" s="156" t="str">
        <f>VLOOKUP(D384,'BDD Partida'!A:B,2,0)</f>
        <v>Materiales y útiles de oficina</v>
      </c>
    </row>
    <row r="385" spans="1:6" x14ac:dyDescent="0.3">
      <c r="A385" s="144" t="s">
        <v>1533</v>
      </c>
      <c r="B385" s="144" t="s">
        <v>1534</v>
      </c>
      <c r="C385" s="144" t="s">
        <v>849</v>
      </c>
      <c r="D385" s="157">
        <v>21101</v>
      </c>
      <c r="E385" s="144" t="s">
        <v>850</v>
      </c>
      <c r="F385" s="156" t="str">
        <f>VLOOKUP(D385,'BDD Partida'!A:B,2,0)</f>
        <v>Materiales y útiles de oficina</v>
      </c>
    </row>
    <row r="386" spans="1:6" x14ac:dyDescent="0.3">
      <c r="A386" s="144" t="s">
        <v>1535</v>
      </c>
      <c r="B386" s="144" t="s">
        <v>1536</v>
      </c>
      <c r="C386" s="144" t="s">
        <v>849</v>
      </c>
      <c r="D386" s="157">
        <v>21101</v>
      </c>
      <c r="E386" s="144" t="s">
        <v>850</v>
      </c>
      <c r="F386" s="156" t="str">
        <f>VLOOKUP(D386,'BDD Partida'!A:B,2,0)</f>
        <v>Materiales y útiles de oficina</v>
      </c>
    </row>
    <row r="387" spans="1:6" x14ac:dyDescent="0.3">
      <c r="A387" s="144" t="s">
        <v>1537</v>
      </c>
      <c r="B387" s="144" t="s">
        <v>1538</v>
      </c>
      <c r="C387" s="144" t="s">
        <v>621</v>
      </c>
      <c r="D387" s="157">
        <v>21101</v>
      </c>
      <c r="E387" s="144" t="s">
        <v>850</v>
      </c>
      <c r="F387" s="156" t="str">
        <f>VLOOKUP(D387,'BDD Partida'!A:B,2,0)</f>
        <v>Materiales y útiles de oficina</v>
      </c>
    </row>
    <row r="388" spans="1:6" x14ac:dyDescent="0.3">
      <c r="A388" s="144" t="s">
        <v>1539</v>
      </c>
      <c r="B388" s="144" t="s">
        <v>1540</v>
      </c>
      <c r="C388" s="144" t="s">
        <v>849</v>
      </c>
      <c r="D388" s="157">
        <v>21101</v>
      </c>
      <c r="E388" s="144" t="s">
        <v>850</v>
      </c>
      <c r="F388" s="156" t="str">
        <f>VLOOKUP(D388,'BDD Partida'!A:B,2,0)</f>
        <v>Materiales y útiles de oficina</v>
      </c>
    </row>
    <row r="389" spans="1:6" x14ac:dyDescent="0.3">
      <c r="A389" s="144" t="s">
        <v>1541</v>
      </c>
      <c r="B389" s="144" t="s">
        <v>1542</v>
      </c>
      <c r="C389" s="144" t="s">
        <v>849</v>
      </c>
      <c r="D389" s="157">
        <v>21101</v>
      </c>
      <c r="E389" s="144" t="s">
        <v>850</v>
      </c>
      <c r="F389" s="156" t="str">
        <f>VLOOKUP(D389,'BDD Partida'!A:B,2,0)</f>
        <v>Materiales y útiles de oficina</v>
      </c>
    </row>
    <row r="390" spans="1:6" x14ac:dyDescent="0.3">
      <c r="A390" s="144" t="s">
        <v>1543</v>
      </c>
      <c r="B390" s="144" t="s">
        <v>1544</v>
      </c>
      <c r="C390" s="144" t="s">
        <v>849</v>
      </c>
      <c r="D390" s="157">
        <v>21101</v>
      </c>
      <c r="E390" s="144" t="s">
        <v>850</v>
      </c>
      <c r="F390" s="156" t="str">
        <f>VLOOKUP(D390,'BDD Partida'!A:B,2,0)</f>
        <v>Materiales y útiles de oficina</v>
      </c>
    </row>
    <row r="391" spans="1:6" x14ac:dyDescent="0.3">
      <c r="A391" s="144" t="s">
        <v>1545</v>
      </c>
      <c r="B391" s="144" t="s">
        <v>1546</v>
      </c>
      <c r="C391" s="144" t="s">
        <v>849</v>
      </c>
      <c r="D391" s="157">
        <v>21101</v>
      </c>
      <c r="E391" s="144" t="s">
        <v>850</v>
      </c>
      <c r="F391" s="156" t="str">
        <f>VLOOKUP(D391,'BDD Partida'!A:B,2,0)</f>
        <v>Materiales y útiles de oficina</v>
      </c>
    </row>
    <row r="392" spans="1:6" x14ac:dyDescent="0.3">
      <c r="A392" s="144" t="s">
        <v>1547</v>
      </c>
      <c r="B392" s="144" t="s">
        <v>1548</v>
      </c>
      <c r="C392" s="144" t="s">
        <v>849</v>
      </c>
      <c r="D392" s="157">
        <v>21101</v>
      </c>
      <c r="E392" s="144" t="s">
        <v>850</v>
      </c>
      <c r="F392" s="156" t="str">
        <f>VLOOKUP(D392,'BDD Partida'!A:B,2,0)</f>
        <v>Materiales y útiles de oficina</v>
      </c>
    </row>
    <row r="393" spans="1:6" x14ac:dyDescent="0.3">
      <c r="A393" s="144" t="s">
        <v>1549</v>
      </c>
      <c r="B393" s="144" t="s">
        <v>1550</v>
      </c>
      <c r="C393" s="144" t="s">
        <v>849</v>
      </c>
      <c r="D393" s="157">
        <v>21101</v>
      </c>
      <c r="E393" s="144" t="s">
        <v>850</v>
      </c>
      <c r="F393" s="156" t="str">
        <f>VLOOKUP(D393,'BDD Partida'!A:B,2,0)</f>
        <v>Materiales y útiles de oficina</v>
      </c>
    </row>
    <row r="394" spans="1:6" x14ac:dyDescent="0.3">
      <c r="A394" s="144" t="s">
        <v>1551</v>
      </c>
      <c r="B394" s="144" t="s">
        <v>1552</v>
      </c>
      <c r="C394" s="144" t="s">
        <v>849</v>
      </c>
      <c r="D394" s="157">
        <v>21101</v>
      </c>
      <c r="E394" s="144" t="s">
        <v>850</v>
      </c>
      <c r="F394" s="156" t="str">
        <f>VLOOKUP(D394,'BDD Partida'!A:B,2,0)</f>
        <v>Materiales y útiles de oficina</v>
      </c>
    </row>
    <row r="395" spans="1:6" x14ac:dyDescent="0.3">
      <c r="A395" s="144" t="s">
        <v>1553</v>
      </c>
      <c r="B395" s="144" t="s">
        <v>1554</v>
      </c>
      <c r="C395" s="144" t="s">
        <v>849</v>
      </c>
      <c r="D395" s="157">
        <v>21101</v>
      </c>
      <c r="E395" s="144" t="s">
        <v>850</v>
      </c>
      <c r="F395" s="156" t="str">
        <f>VLOOKUP(D395,'BDD Partida'!A:B,2,0)</f>
        <v>Materiales y útiles de oficina</v>
      </c>
    </row>
    <row r="396" spans="1:6" x14ac:dyDescent="0.3">
      <c r="A396" s="144" t="s">
        <v>1555</v>
      </c>
      <c r="B396" s="144" t="s">
        <v>1556</v>
      </c>
      <c r="C396" s="144" t="s">
        <v>849</v>
      </c>
      <c r="D396" s="157">
        <v>21101</v>
      </c>
      <c r="E396" s="144" t="s">
        <v>850</v>
      </c>
      <c r="F396" s="156" t="str">
        <f>VLOOKUP(D396,'BDD Partida'!A:B,2,0)</f>
        <v>Materiales y útiles de oficina</v>
      </c>
    </row>
    <row r="397" spans="1:6" x14ac:dyDescent="0.3">
      <c r="A397" s="144" t="s">
        <v>1557</v>
      </c>
      <c r="B397" s="144" t="s">
        <v>1558</v>
      </c>
      <c r="C397" s="144" t="s">
        <v>849</v>
      </c>
      <c r="D397" s="157">
        <v>21101</v>
      </c>
      <c r="E397" s="144" t="s">
        <v>850</v>
      </c>
      <c r="F397" s="156" t="str">
        <f>VLOOKUP(D397,'BDD Partida'!A:B,2,0)</f>
        <v>Materiales y útiles de oficina</v>
      </c>
    </row>
    <row r="398" spans="1:6" x14ac:dyDescent="0.3">
      <c r="A398" s="144" t="s">
        <v>1559</v>
      </c>
      <c r="B398" s="144" t="s">
        <v>1560</v>
      </c>
      <c r="C398" s="144" t="s">
        <v>849</v>
      </c>
      <c r="D398" s="157">
        <v>21101</v>
      </c>
      <c r="E398" s="144" t="s">
        <v>850</v>
      </c>
      <c r="F398" s="156" t="str">
        <f>VLOOKUP(D398,'BDD Partida'!A:B,2,0)</f>
        <v>Materiales y útiles de oficina</v>
      </c>
    </row>
    <row r="399" spans="1:6" x14ac:dyDescent="0.3">
      <c r="A399" s="144" t="s">
        <v>357</v>
      </c>
      <c r="B399" s="145" t="s">
        <v>358</v>
      </c>
      <c r="C399" s="144" t="s">
        <v>849</v>
      </c>
      <c r="D399" s="157">
        <v>21101</v>
      </c>
      <c r="E399" s="144" t="s">
        <v>850</v>
      </c>
      <c r="F399" s="156" t="str">
        <f>VLOOKUP(D399,'BDD Partida'!A:B,2,0)</f>
        <v>Materiales y útiles de oficina</v>
      </c>
    </row>
    <row r="400" spans="1:6" x14ac:dyDescent="0.3">
      <c r="A400" s="144" t="s">
        <v>355</v>
      </c>
      <c r="B400" s="144" t="s">
        <v>356</v>
      </c>
      <c r="C400" s="144" t="s">
        <v>849</v>
      </c>
      <c r="D400" s="157">
        <v>21101</v>
      </c>
      <c r="E400" s="144" t="s">
        <v>850</v>
      </c>
      <c r="F400" s="156" t="str">
        <f>VLOOKUP(D400,'BDD Partida'!A:B,2,0)</f>
        <v>Materiales y útiles de oficina</v>
      </c>
    </row>
    <row r="401" spans="1:6" x14ac:dyDescent="0.3">
      <c r="A401" s="144" t="s">
        <v>1561</v>
      </c>
      <c r="B401" s="144" t="s">
        <v>1562</v>
      </c>
      <c r="C401" s="144" t="s">
        <v>849</v>
      </c>
      <c r="D401" s="157">
        <v>21101</v>
      </c>
      <c r="E401" s="144" t="s">
        <v>850</v>
      </c>
      <c r="F401" s="156" t="str">
        <f>VLOOKUP(D401,'BDD Partida'!A:B,2,0)</f>
        <v>Materiales y útiles de oficina</v>
      </c>
    </row>
    <row r="402" spans="1:6" x14ac:dyDescent="0.3">
      <c r="A402" s="144" t="s">
        <v>1563</v>
      </c>
      <c r="B402" s="144" t="s">
        <v>1564</v>
      </c>
      <c r="C402" s="144" t="s">
        <v>849</v>
      </c>
      <c r="D402" s="157">
        <v>21101</v>
      </c>
      <c r="E402" s="144" t="s">
        <v>850</v>
      </c>
      <c r="F402" s="156" t="str">
        <f>VLOOKUP(D402,'BDD Partida'!A:B,2,0)</f>
        <v>Materiales y útiles de oficina</v>
      </c>
    </row>
    <row r="403" spans="1:6" x14ac:dyDescent="0.3">
      <c r="A403" s="144" t="s">
        <v>372</v>
      </c>
      <c r="B403" s="144" t="s">
        <v>373</v>
      </c>
      <c r="C403" s="144" t="s">
        <v>849</v>
      </c>
      <c r="D403" s="157">
        <v>21101</v>
      </c>
      <c r="E403" s="144" t="s">
        <v>850</v>
      </c>
      <c r="F403" s="156" t="str">
        <f>VLOOKUP(D403,'BDD Partida'!A:B,2,0)</f>
        <v>Materiales y útiles de oficina</v>
      </c>
    </row>
    <row r="404" spans="1:6" x14ac:dyDescent="0.3">
      <c r="A404" s="144" t="s">
        <v>1565</v>
      </c>
      <c r="B404" s="144" t="s">
        <v>1566</v>
      </c>
      <c r="C404" s="144" t="s">
        <v>849</v>
      </c>
      <c r="D404" s="157">
        <v>21101</v>
      </c>
      <c r="E404" s="144" t="s">
        <v>850</v>
      </c>
      <c r="F404" s="156" t="str">
        <f>VLOOKUP(D404,'BDD Partida'!A:B,2,0)</f>
        <v>Materiales y útiles de oficina</v>
      </c>
    </row>
    <row r="405" spans="1:6" x14ac:dyDescent="0.3">
      <c r="A405" s="144" t="s">
        <v>1567</v>
      </c>
      <c r="B405" s="144" t="s">
        <v>1568</v>
      </c>
      <c r="C405" s="144" t="s">
        <v>849</v>
      </c>
      <c r="D405" s="157">
        <v>21101</v>
      </c>
      <c r="E405" s="144" t="s">
        <v>850</v>
      </c>
      <c r="F405" s="156" t="str">
        <f>VLOOKUP(D405,'BDD Partida'!A:B,2,0)</f>
        <v>Materiales y útiles de oficina</v>
      </c>
    </row>
    <row r="406" spans="1:6" x14ac:dyDescent="0.3">
      <c r="A406" s="144" t="s">
        <v>1569</v>
      </c>
      <c r="B406" s="144" t="s">
        <v>1570</v>
      </c>
      <c r="C406" s="144" t="s">
        <v>849</v>
      </c>
      <c r="D406" s="157">
        <v>21101</v>
      </c>
      <c r="E406" s="144" t="s">
        <v>850</v>
      </c>
      <c r="F406" s="156" t="str">
        <f>VLOOKUP(D406,'BDD Partida'!A:B,2,0)</f>
        <v>Materiales y útiles de oficina</v>
      </c>
    </row>
    <row r="407" spans="1:6" x14ac:dyDescent="0.3">
      <c r="A407" s="144" t="s">
        <v>1571</v>
      </c>
      <c r="B407" s="144" t="s">
        <v>1572</v>
      </c>
      <c r="C407" s="144" t="s">
        <v>849</v>
      </c>
      <c r="D407" s="157">
        <v>21101</v>
      </c>
      <c r="E407" s="144" t="s">
        <v>850</v>
      </c>
      <c r="F407" s="156" t="str">
        <f>VLOOKUP(D407,'BDD Partida'!A:B,2,0)</f>
        <v>Materiales y útiles de oficina</v>
      </c>
    </row>
    <row r="408" spans="1:6" x14ac:dyDescent="0.3">
      <c r="A408" s="144" t="s">
        <v>1573</v>
      </c>
      <c r="B408" s="144" t="s">
        <v>1574</v>
      </c>
      <c r="C408" s="144" t="s">
        <v>849</v>
      </c>
      <c r="D408" s="157">
        <v>21101</v>
      </c>
      <c r="E408" s="144" t="s">
        <v>850</v>
      </c>
      <c r="F408" s="156" t="str">
        <f>VLOOKUP(D408,'BDD Partida'!A:B,2,0)</f>
        <v>Materiales y útiles de oficina</v>
      </c>
    </row>
    <row r="409" spans="1:6" x14ac:dyDescent="0.3">
      <c r="A409" s="144" t="s">
        <v>1575</v>
      </c>
      <c r="B409" s="144" t="s">
        <v>1576</v>
      </c>
      <c r="C409" s="144" t="s">
        <v>849</v>
      </c>
      <c r="D409" s="157">
        <v>21101</v>
      </c>
      <c r="E409" s="144" t="s">
        <v>850</v>
      </c>
      <c r="F409" s="156" t="str">
        <f>VLOOKUP(D409,'BDD Partida'!A:B,2,0)</f>
        <v>Materiales y útiles de oficina</v>
      </c>
    </row>
    <row r="410" spans="1:6" x14ac:dyDescent="0.3">
      <c r="A410" s="144" t="s">
        <v>1577</v>
      </c>
      <c r="B410" s="144" t="s">
        <v>1578</v>
      </c>
      <c r="C410" s="144" t="s">
        <v>849</v>
      </c>
      <c r="D410" s="157">
        <v>21101</v>
      </c>
      <c r="E410" s="144" t="s">
        <v>850</v>
      </c>
      <c r="F410" s="156" t="str">
        <f>VLOOKUP(D410,'BDD Partida'!A:B,2,0)</f>
        <v>Materiales y útiles de oficina</v>
      </c>
    </row>
    <row r="411" spans="1:6" x14ac:dyDescent="0.3">
      <c r="A411" s="144" t="s">
        <v>1579</v>
      </c>
      <c r="B411" s="144" t="s">
        <v>1580</v>
      </c>
      <c r="C411" s="144" t="s">
        <v>849</v>
      </c>
      <c r="D411" s="157">
        <v>21101</v>
      </c>
      <c r="E411" s="144" t="s">
        <v>850</v>
      </c>
      <c r="F411" s="156" t="str">
        <f>VLOOKUP(D411,'BDD Partida'!A:B,2,0)</f>
        <v>Materiales y útiles de oficina</v>
      </c>
    </row>
    <row r="412" spans="1:6" x14ac:dyDescent="0.3">
      <c r="A412" s="144" t="s">
        <v>1581</v>
      </c>
      <c r="B412" s="144" t="s">
        <v>1582</v>
      </c>
      <c r="C412" s="144" t="s">
        <v>849</v>
      </c>
      <c r="D412" s="157">
        <v>21101</v>
      </c>
      <c r="E412" s="144" t="s">
        <v>850</v>
      </c>
      <c r="F412" s="156" t="str">
        <f>VLOOKUP(D412,'BDD Partida'!A:B,2,0)</f>
        <v>Materiales y útiles de oficina</v>
      </c>
    </row>
    <row r="413" spans="1:6" x14ac:dyDescent="0.3">
      <c r="A413" s="144" t="s">
        <v>1583</v>
      </c>
      <c r="B413" s="144" t="s">
        <v>1584</v>
      </c>
      <c r="C413" s="144" t="s">
        <v>849</v>
      </c>
      <c r="D413" s="157">
        <v>21101</v>
      </c>
      <c r="E413" s="144" t="s">
        <v>850</v>
      </c>
      <c r="F413" s="156" t="str">
        <f>VLOOKUP(D413,'BDD Partida'!A:B,2,0)</f>
        <v>Materiales y útiles de oficina</v>
      </c>
    </row>
    <row r="414" spans="1:6" x14ac:dyDescent="0.3">
      <c r="A414" s="144" t="s">
        <v>1585</v>
      </c>
      <c r="B414" s="144" t="s">
        <v>1586</v>
      </c>
      <c r="C414" s="144" t="s">
        <v>849</v>
      </c>
      <c r="D414" s="157">
        <v>21101</v>
      </c>
      <c r="E414" s="144" t="s">
        <v>850</v>
      </c>
      <c r="F414" s="156" t="str">
        <f>VLOOKUP(D414,'BDD Partida'!A:B,2,0)</f>
        <v>Materiales y útiles de oficina</v>
      </c>
    </row>
    <row r="415" spans="1:6" x14ac:dyDescent="0.3">
      <c r="A415" s="144" t="s">
        <v>1587</v>
      </c>
      <c r="B415" s="144" t="s">
        <v>1588</v>
      </c>
      <c r="C415" s="144" t="s">
        <v>849</v>
      </c>
      <c r="D415" s="157">
        <v>21101</v>
      </c>
      <c r="E415" s="144" t="s">
        <v>850</v>
      </c>
      <c r="F415" s="156" t="str">
        <f>VLOOKUP(D415,'BDD Partida'!A:B,2,0)</f>
        <v>Materiales y útiles de oficina</v>
      </c>
    </row>
    <row r="416" spans="1:6" x14ac:dyDescent="0.3">
      <c r="A416" s="144" t="s">
        <v>1589</v>
      </c>
      <c r="B416" s="144" t="s">
        <v>1590</v>
      </c>
      <c r="C416" s="144" t="s">
        <v>849</v>
      </c>
      <c r="D416" s="157">
        <v>21101</v>
      </c>
      <c r="E416" s="144" t="s">
        <v>850</v>
      </c>
      <c r="F416" s="156" t="str">
        <f>VLOOKUP(D416,'BDD Partida'!A:B,2,0)</f>
        <v>Materiales y útiles de oficina</v>
      </c>
    </row>
    <row r="417" spans="1:6" x14ac:dyDescent="0.3">
      <c r="A417" s="144" t="s">
        <v>1591</v>
      </c>
      <c r="B417" s="144" t="s">
        <v>1592</v>
      </c>
      <c r="C417" s="144" t="s">
        <v>849</v>
      </c>
      <c r="D417" s="157">
        <v>21101</v>
      </c>
      <c r="E417" s="144" t="s">
        <v>850</v>
      </c>
      <c r="F417" s="156" t="str">
        <f>VLOOKUP(D417,'BDD Partida'!A:B,2,0)</f>
        <v>Materiales y útiles de oficina</v>
      </c>
    </row>
    <row r="418" spans="1:6" x14ac:dyDescent="0.3">
      <c r="A418" s="144" t="s">
        <v>1593</v>
      </c>
      <c r="B418" s="144" t="s">
        <v>1594</v>
      </c>
      <c r="C418" s="144" t="s">
        <v>849</v>
      </c>
      <c r="D418" s="157">
        <v>21101</v>
      </c>
      <c r="E418" s="144" t="s">
        <v>850</v>
      </c>
      <c r="F418" s="156" t="str">
        <f>VLOOKUP(D418,'BDD Partida'!A:B,2,0)</f>
        <v>Materiales y útiles de oficina</v>
      </c>
    </row>
    <row r="419" spans="1:6" x14ac:dyDescent="0.3">
      <c r="A419" s="144" t="s">
        <v>1595</v>
      </c>
      <c r="B419" s="144" t="s">
        <v>1596</v>
      </c>
      <c r="C419" s="144" t="s">
        <v>849</v>
      </c>
      <c r="D419" s="157">
        <v>21101</v>
      </c>
      <c r="E419" s="144" t="s">
        <v>850</v>
      </c>
      <c r="F419" s="156" t="str">
        <f>VLOOKUP(D419,'BDD Partida'!A:B,2,0)</f>
        <v>Materiales y útiles de oficina</v>
      </c>
    </row>
    <row r="420" spans="1:6" x14ac:dyDescent="0.3">
      <c r="A420" s="144" t="s">
        <v>1597</v>
      </c>
      <c r="B420" s="144" t="s">
        <v>1598</v>
      </c>
      <c r="C420" s="144" t="s">
        <v>849</v>
      </c>
      <c r="D420" s="157">
        <v>21101</v>
      </c>
      <c r="E420" s="144" t="s">
        <v>850</v>
      </c>
      <c r="F420" s="156" t="str">
        <f>VLOOKUP(D420,'BDD Partida'!A:B,2,0)</f>
        <v>Materiales y útiles de oficina</v>
      </c>
    </row>
    <row r="421" spans="1:6" x14ac:dyDescent="0.3">
      <c r="A421" s="144" t="s">
        <v>1599</v>
      </c>
      <c r="B421" s="144" t="s">
        <v>1600</v>
      </c>
      <c r="C421" s="144" t="s">
        <v>849</v>
      </c>
      <c r="D421" s="157">
        <v>21101</v>
      </c>
      <c r="E421" s="144" t="s">
        <v>850</v>
      </c>
      <c r="F421" s="156" t="str">
        <f>VLOOKUP(D421,'BDD Partida'!A:B,2,0)</f>
        <v>Materiales y útiles de oficina</v>
      </c>
    </row>
    <row r="422" spans="1:6" x14ac:dyDescent="0.3">
      <c r="A422" s="144" t="s">
        <v>1601</v>
      </c>
      <c r="B422" s="144" t="s">
        <v>1602</v>
      </c>
      <c r="C422" s="144" t="s">
        <v>849</v>
      </c>
      <c r="D422" s="157">
        <v>21101</v>
      </c>
      <c r="E422" s="144" t="s">
        <v>850</v>
      </c>
      <c r="F422" s="156" t="str">
        <f>VLOOKUP(D422,'BDD Partida'!A:B,2,0)</f>
        <v>Materiales y útiles de oficina</v>
      </c>
    </row>
    <row r="423" spans="1:6" x14ac:dyDescent="0.3">
      <c r="A423" s="144" t="s">
        <v>1603</v>
      </c>
      <c r="B423" s="144" t="s">
        <v>1604</v>
      </c>
      <c r="C423" s="144" t="s">
        <v>849</v>
      </c>
      <c r="D423" s="157">
        <v>21101</v>
      </c>
      <c r="E423" s="144" t="s">
        <v>850</v>
      </c>
      <c r="F423" s="156" t="str">
        <f>VLOOKUP(D423,'BDD Partida'!A:B,2,0)</f>
        <v>Materiales y útiles de oficina</v>
      </c>
    </row>
    <row r="424" spans="1:6" x14ac:dyDescent="0.3">
      <c r="A424" s="144" t="s">
        <v>1605</v>
      </c>
      <c r="B424" s="144" t="s">
        <v>1606</v>
      </c>
      <c r="C424" s="144" t="s">
        <v>136</v>
      </c>
      <c r="D424" s="157">
        <v>21101</v>
      </c>
      <c r="E424" s="144" t="s">
        <v>850</v>
      </c>
      <c r="F424" s="156" t="str">
        <f>VLOOKUP(D424,'BDD Partida'!A:B,2,0)</f>
        <v>Materiales y útiles de oficina</v>
      </c>
    </row>
    <row r="425" spans="1:6" x14ac:dyDescent="0.3">
      <c r="A425" s="144" t="s">
        <v>1607</v>
      </c>
      <c r="B425" s="144" t="s">
        <v>1608</v>
      </c>
      <c r="C425" s="144" t="s">
        <v>849</v>
      </c>
      <c r="D425" s="157">
        <v>21101</v>
      </c>
      <c r="E425" s="144" t="s">
        <v>850</v>
      </c>
      <c r="F425" s="156" t="str">
        <f>VLOOKUP(D425,'BDD Partida'!A:B,2,0)</f>
        <v>Materiales y útiles de oficina</v>
      </c>
    </row>
    <row r="426" spans="1:6" x14ac:dyDescent="0.3">
      <c r="A426" s="144" t="s">
        <v>1609</v>
      </c>
      <c r="B426" s="144" t="s">
        <v>1610</v>
      </c>
      <c r="C426" s="144" t="s">
        <v>849</v>
      </c>
      <c r="D426" s="157">
        <v>21101</v>
      </c>
      <c r="E426" s="144" t="s">
        <v>850</v>
      </c>
      <c r="F426" s="156" t="str">
        <f>VLOOKUP(D426,'BDD Partida'!A:B,2,0)</f>
        <v>Materiales y útiles de oficina</v>
      </c>
    </row>
    <row r="427" spans="1:6" x14ac:dyDescent="0.3">
      <c r="A427" s="144" t="s">
        <v>1611</v>
      </c>
      <c r="B427" s="144" t="s">
        <v>1612</v>
      </c>
      <c r="C427" s="144" t="s">
        <v>849</v>
      </c>
      <c r="D427" s="157">
        <v>21101</v>
      </c>
      <c r="E427" s="144" t="s">
        <v>850</v>
      </c>
      <c r="F427" s="156" t="str">
        <f>VLOOKUP(D427,'BDD Partida'!A:B,2,0)</f>
        <v>Materiales y útiles de oficina</v>
      </c>
    </row>
    <row r="428" spans="1:6" x14ac:dyDescent="0.3">
      <c r="A428" s="144" t="s">
        <v>1613</v>
      </c>
      <c r="B428" s="144" t="s">
        <v>1614</v>
      </c>
      <c r="C428" s="144" t="s">
        <v>849</v>
      </c>
      <c r="D428" s="157">
        <v>21101</v>
      </c>
      <c r="E428" s="144" t="s">
        <v>850</v>
      </c>
      <c r="F428" s="156" t="str">
        <f>VLOOKUP(D428,'BDD Partida'!A:B,2,0)</f>
        <v>Materiales y útiles de oficina</v>
      </c>
    </row>
    <row r="429" spans="1:6" x14ac:dyDescent="0.3">
      <c r="A429" s="144" t="s">
        <v>1615</v>
      </c>
      <c r="B429" s="144" t="s">
        <v>1616</v>
      </c>
      <c r="C429" s="144" t="s">
        <v>849</v>
      </c>
      <c r="D429" s="157">
        <v>21101</v>
      </c>
      <c r="E429" s="144" t="s">
        <v>850</v>
      </c>
      <c r="F429" s="156" t="str">
        <f>VLOOKUP(D429,'BDD Partida'!A:B,2,0)</f>
        <v>Materiales y útiles de oficina</v>
      </c>
    </row>
    <row r="430" spans="1:6" x14ac:dyDescent="0.3">
      <c r="A430" s="144" t="s">
        <v>317</v>
      </c>
      <c r="B430" s="144" t="s">
        <v>1617</v>
      </c>
      <c r="C430" s="144" t="s">
        <v>849</v>
      </c>
      <c r="D430" s="157">
        <v>21101</v>
      </c>
      <c r="E430" s="144" t="s">
        <v>850</v>
      </c>
      <c r="F430" s="156" t="str">
        <f>VLOOKUP(D430,'BDD Partida'!A:B,2,0)</f>
        <v>Materiales y útiles de oficina</v>
      </c>
    </row>
    <row r="431" spans="1:6" x14ac:dyDescent="0.3">
      <c r="A431" s="144" t="s">
        <v>1618</v>
      </c>
      <c r="B431" s="144" t="s">
        <v>1619</v>
      </c>
      <c r="C431" s="144" t="s">
        <v>849</v>
      </c>
      <c r="D431" s="157">
        <v>21101</v>
      </c>
      <c r="E431" s="144" t="s">
        <v>850</v>
      </c>
      <c r="F431" s="156" t="str">
        <f>VLOOKUP(D431,'BDD Partida'!A:B,2,0)</f>
        <v>Materiales y útiles de oficina</v>
      </c>
    </row>
    <row r="432" spans="1:6" x14ac:dyDescent="0.3">
      <c r="A432" s="144" t="s">
        <v>1620</v>
      </c>
      <c r="B432" s="144" t="s">
        <v>1621</v>
      </c>
      <c r="C432" s="144" t="s">
        <v>849</v>
      </c>
      <c r="D432" s="157">
        <v>21101</v>
      </c>
      <c r="E432" s="144" t="s">
        <v>850</v>
      </c>
      <c r="F432" s="156" t="str">
        <f>VLOOKUP(D432,'BDD Partida'!A:B,2,0)</f>
        <v>Materiales y útiles de oficina</v>
      </c>
    </row>
    <row r="433" spans="1:6" x14ac:dyDescent="0.3">
      <c r="A433" s="144" t="s">
        <v>1622</v>
      </c>
      <c r="B433" s="144" t="s">
        <v>1623</v>
      </c>
      <c r="C433" s="144" t="s">
        <v>849</v>
      </c>
      <c r="D433" s="157">
        <v>21101</v>
      </c>
      <c r="E433" s="144" t="s">
        <v>850</v>
      </c>
      <c r="F433" s="156" t="str">
        <f>VLOOKUP(D433,'BDD Partida'!A:B,2,0)</f>
        <v>Materiales y útiles de oficina</v>
      </c>
    </row>
    <row r="434" spans="1:6" x14ac:dyDescent="0.3">
      <c r="A434" s="144" t="s">
        <v>1624</v>
      </c>
      <c r="B434" s="144" t="s">
        <v>1625</v>
      </c>
      <c r="C434" s="144" t="s">
        <v>849</v>
      </c>
      <c r="D434" s="157">
        <v>21101</v>
      </c>
      <c r="E434" s="144" t="s">
        <v>850</v>
      </c>
      <c r="F434" s="156" t="str">
        <f>VLOOKUP(D434,'BDD Partida'!A:B,2,0)</f>
        <v>Materiales y útiles de oficina</v>
      </c>
    </row>
    <row r="435" spans="1:6" x14ac:dyDescent="0.3">
      <c r="A435" s="144" t="s">
        <v>1626</v>
      </c>
      <c r="B435" s="144" t="s">
        <v>1627</v>
      </c>
      <c r="C435" s="144" t="s">
        <v>849</v>
      </c>
      <c r="D435" s="157">
        <v>21101</v>
      </c>
      <c r="E435" s="144" t="s">
        <v>850</v>
      </c>
      <c r="F435" s="156" t="str">
        <f>VLOOKUP(D435,'BDD Partida'!A:B,2,0)</f>
        <v>Materiales y útiles de oficina</v>
      </c>
    </row>
    <row r="436" spans="1:6" x14ac:dyDescent="0.3">
      <c r="A436" s="144" t="s">
        <v>1628</v>
      </c>
      <c r="B436" s="144" t="s">
        <v>1629</v>
      </c>
      <c r="C436" s="144" t="s">
        <v>849</v>
      </c>
      <c r="D436" s="157">
        <v>21101</v>
      </c>
      <c r="E436" s="144" t="s">
        <v>850</v>
      </c>
      <c r="F436" s="156" t="str">
        <f>VLOOKUP(D436,'BDD Partida'!A:B,2,0)</f>
        <v>Materiales y útiles de oficina</v>
      </c>
    </row>
    <row r="437" spans="1:6" x14ac:dyDescent="0.3">
      <c r="A437" s="144" t="s">
        <v>1630</v>
      </c>
      <c r="B437" s="144" t="s">
        <v>1631</v>
      </c>
      <c r="C437" s="144" t="s">
        <v>849</v>
      </c>
      <c r="D437" s="157">
        <v>21101</v>
      </c>
      <c r="E437" s="144" t="s">
        <v>850</v>
      </c>
      <c r="F437" s="156" t="str">
        <f>VLOOKUP(D437,'BDD Partida'!A:B,2,0)</f>
        <v>Materiales y útiles de oficina</v>
      </c>
    </row>
    <row r="438" spans="1:6" x14ac:dyDescent="0.3">
      <c r="A438" s="144" t="s">
        <v>1632</v>
      </c>
      <c r="B438" s="144" t="s">
        <v>1633</v>
      </c>
      <c r="C438" s="144" t="s">
        <v>849</v>
      </c>
      <c r="D438" s="157">
        <v>21101</v>
      </c>
      <c r="E438" s="144" t="s">
        <v>850</v>
      </c>
      <c r="F438" s="156" t="str">
        <f>VLOOKUP(D438,'BDD Partida'!A:B,2,0)</f>
        <v>Materiales y útiles de oficina</v>
      </c>
    </row>
    <row r="439" spans="1:6" x14ac:dyDescent="0.3">
      <c r="A439" s="144" t="s">
        <v>1634</v>
      </c>
      <c r="B439" s="144" t="s">
        <v>1635</v>
      </c>
      <c r="C439" s="144" t="s">
        <v>849</v>
      </c>
      <c r="D439" s="157">
        <v>21101</v>
      </c>
      <c r="E439" s="144" t="s">
        <v>850</v>
      </c>
      <c r="F439" s="156" t="str">
        <f>VLOOKUP(D439,'BDD Partida'!A:B,2,0)</f>
        <v>Materiales y útiles de oficina</v>
      </c>
    </row>
    <row r="440" spans="1:6" x14ac:dyDescent="0.3">
      <c r="A440" s="144" t="s">
        <v>1636</v>
      </c>
      <c r="B440" s="144" t="s">
        <v>1637</v>
      </c>
      <c r="C440" s="144" t="s">
        <v>849</v>
      </c>
      <c r="D440" s="157">
        <v>21101</v>
      </c>
      <c r="E440" s="144" t="s">
        <v>850</v>
      </c>
      <c r="F440" s="156" t="str">
        <f>VLOOKUP(D440,'BDD Partida'!A:B,2,0)</f>
        <v>Materiales y útiles de oficina</v>
      </c>
    </row>
    <row r="441" spans="1:6" x14ac:dyDescent="0.3">
      <c r="A441" s="144" t="s">
        <v>1638</v>
      </c>
      <c r="B441" s="144" t="s">
        <v>1639</v>
      </c>
      <c r="C441" s="144" t="s">
        <v>190</v>
      </c>
      <c r="D441" s="157">
        <v>21101</v>
      </c>
      <c r="E441" s="144" t="s">
        <v>850</v>
      </c>
      <c r="F441" s="156" t="str">
        <f>VLOOKUP(D441,'BDD Partida'!A:B,2,0)</f>
        <v>Materiales y útiles de oficina</v>
      </c>
    </row>
    <row r="442" spans="1:6" x14ac:dyDescent="0.3">
      <c r="A442" s="144" t="s">
        <v>1640</v>
      </c>
      <c r="B442" s="144" t="s">
        <v>1641</v>
      </c>
      <c r="C442" s="144" t="s">
        <v>190</v>
      </c>
      <c r="D442" s="157">
        <v>21101</v>
      </c>
      <c r="E442" s="144" t="s">
        <v>850</v>
      </c>
      <c r="F442" s="156" t="str">
        <f>VLOOKUP(D442,'BDD Partida'!A:B,2,0)</f>
        <v>Materiales y útiles de oficina</v>
      </c>
    </row>
    <row r="443" spans="1:6" x14ac:dyDescent="0.3">
      <c r="A443" s="144" t="s">
        <v>1642</v>
      </c>
      <c r="B443" s="144" t="s">
        <v>1643</v>
      </c>
      <c r="C443" s="144" t="s">
        <v>190</v>
      </c>
      <c r="D443" s="157">
        <v>21101</v>
      </c>
      <c r="E443" s="144" t="s">
        <v>850</v>
      </c>
      <c r="F443" s="156" t="str">
        <f>VLOOKUP(D443,'BDD Partida'!A:B,2,0)</f>
        <v>Materiales y útiles de oficina</v>
      </c>
    </row>
    <row r="444" spans="1:6" x14ac:dyDescent="0.3">
      <c r="A444" s="144" t="s">
        <v>1644</v>
      </c>
      <c r="B444" s="144" t="s">
        <v>1645</v>
      </c>
      <c r="C444" s="144" t="s">
        <v>190</v>
      </c>
      <c r="D444" s="157">
        <v>21101</v>
      </c>
      <c r="E444" s="144" t="s">
        <v>850</v>
      </c>
      <c r="F444" s="156" t="str">
        <f>VLOOKUP(D444,'BDD Partida'!A:B,2,0)</f>
        <v>Materiales y útiles de oficina</v>
      </c>
    </row>
    <row r="445" spans="1:6" x14ac:dyDescent="0.3">
      <c r="A445" s="144" t="s">
        <v>269</v>
      </c>
      <c r="B445" s="144" t="s">
        <v>1646</v>
      </c>
      <c r="C445" s="144" t="s">
        <v>190</v>
      </c>
      <c r="D445" s="157">
        <v>21101</v>
      </c>
      <c r="E445" s="144" t="s">
        <v>850</v>
      </c>
      <c r="F445" s="156" t="str">
        <f>VLOOKUP(D445,'BDD Partida'!A:B,2,0)</f>
        <v>Materiales y útiles de oficina</v>
      </c>
    </row>
    <row r="446" spans="1:6" x14ac:dyDescent="0.3">
      <c r="A446" s="144" t="s">
        <v>1647</v>
      </c>
      <c r="B446" s="144" t="s">
        <v>1648</v>
      </c>
      <c r="C446" s="144" t="s">
        <v>190</v>
      </c>
      <c r="D446" s="157">
        <v>21101</v>
      </c>
      <c r="E446" s="144" t="s">
        <v>850</v>
      </c>
      <c r="F446" s="156" t="str">
        <f>VLOOKUP(D446,'BDD Partida'!A:B,2,0)</f>
        <v>Materiales y útiles de oficina</v>
      </c>
    </row>
    <row r="447" spans="1:6" x14ac:dyDescent="0.3">
      <c r="A447" s="144" t="s">
        <v>1649</v>
      </c>
      <c r="B447" s="144" t="s">
        <v>1650</v>
      </c>
      <c r="C447" s="144" t="s">
        <v>190</v>
      </c>
      <c r="D447" s="157">
        <v>21101</v>
      </c>
      <c r="E447" s="144" t="s">
        <v>850</v>
      </c>
      <c r="F447" s="156" t="str">
        <f>VLOOKUP(D447,'BDD Partida'!A:B,2,0)</f>
        <v>Materiales y útiles de oficina</v>
      </c>
    </row>
    <row r="448" spans="1:6" x14ac:dyDescent="0.3">
      <c r="A448" s="144" t="s">
        <v>1651</v>
      </c>
      <c r="B448" s="144" t="s">
        <v>1652</v>
      </c>
      <c r="C448" s="144" t="s">
        <v>849</v>
      </c>
      <c r="D448" s="157">
        <v>21101</v>
      </c>
      <c r="E448" s="144" t="s">
        <v>850</v>
      </c>
      <c r="F448" s="156" t="str">
        <f>VLOOKUP(D448,'BDD Partida'!A:B,2,0)</f>
        <v>Materiales y útiles de oficina</v>
      </c>
    </row>
    <row r="449" spans="1:6" x14ac:dyDescent="0.3">
      <c r="A449" s="144" t="s">
        <v>754</v>
      </c>
      <c r="B449" s="144" t="s">
        <v>755</v>
      </c>
      <c r="C449" s="144" t="s">
        <v>849</v>
      </c>
      <c r="D449" s="157">
        <v>21101</v>
      </c>
      <c r="E449" s="144" t="s">
        <v>850</v>
      </c>
      <c r="F449" s="156" t="str">
        <f>VLOOKUP(D449,'BDD Partida'!A:B,2,0)</f>
        <v>Materiales y útiles de oficina</v>
      </c>
    </row>
    <row r="450" spans="1:6" x14ac:dyDescent="0.3">
      <c r="A450" s="144" t="s">
        <v>1653</v>
      </c>
      <c r="B450" s="144" t="s">
        <v>1654</v>
      </c>
      <c r="C450" s="144" t="s">
        <v>849</v>
      </c>
      <c r="D450" s="157">
        <v>21101</v>
      </c>
      <c r="E450" s="144" t="s">
        <v>850</v>
      </c>
      <c r="F450" s="156" t="str">
        <f>VLOOKUP(D450,'BDD Partida'!A:B,2,0)</f>
        <v>Materiales y útiles de oficina</v>
      </c>
    </row>
    <row r="451" spans="1:6" x14ac:dyDescent="0.3">
      <c r="A451" s="144" t="s">
        <v>1655</v>
      </c>
      <c r="B451" s="144" t="s">
        <v>1656</v>
      </c>
      <c r="C451" s="144" t="s">
        <v>849</v>
      </c>
      <c r="D451" s="157">
        <v>21101</v>
      </c>
      <c r="E451" s="144" t="s">
        <v>850</v>
      </c>
      <c r="F451" s="156" t="str">
        <f>VLOOKUP(D451,'BDD Partida'!A:B,2,0)</f>
        <v>Materiales y útiles de oficina</v>
      </c>
    </row>
    <row r="452" spans="1:6" x14ac:dyDescent="0.3">
      <c r="A452" s="144" t="s">
        <v>1657</v>
      </c>
      <c r="B452" s="144" t="s">
        <v>1658</v>
      </c>
      <c r="C452" s="144" t="s">
        <v>849</v>
      </c>
      <c r="D452" s="157">
        <v>21101</v>
      </c>
      <c r="E452" s="144" t="s">
        <v>850</v>
      </c>
      <c r="F452" s="156" t="str">
        <f>VLOOKUP(D452,'BDD Partida'!A:B,2,0)</f>
        <v>Materiales y útiles de oficina</v>
      </c>
    </row>
    <row r="453" spans="1:6" x14ac:dyDescent="0.3">
      <c r="A453" s="144" t="s">
        <v>1659</v>
      </c>
      <c r="B453" s="144" t="s">
        <v>1660</v>
      </c>
      <c r="C453" s="144" t="s">
        <v>108</v>
      </c>
      <c r="D453" s="157">
        <v>21101</v>
      </c>
      <c r="E453" s="144" t="s">
        <v>850</v>
      </c>
      <c r="F453" s="156" t="str">
        <f>VLOOKUP(D453,'BDD Partida'!A:B,2,0)</f>
        <v>Materiales y útiles de oficina</v>
      </c>
    </row>
    <row r="454" spans="1:6" x14ac:dyDescent="0.3">
      <c r="A454" s="144" t="s">
        <v>1661</v>
      </c>
      <c r="B454" s="144" t="s">
        <v>1662</v>
      </c>
      <c r="C454" s="144" t="s">
        <v>108</v>
      </c>
      <c r="D454" s="157">
        <v>21101</v>
      </c>
      <c r="E454" s="144" t="s">
        <v>850</v>
      </c>
      <c r="F454" s="156" t="str">
        <f>VLOOKUP(D454,'BDD Partida'!A:B,2,0)</f>
        <v>Materiales y útiles de oficina</v>
      </c>
    </row>
    <row r="455" spans="1:6" x14ac:dyDescent="0.3">
      <c r="A455" s="144" t="s">
        <v>1663</v>
      </c>
      <c r="B455" s="144" t="s">
        <v>1664</v>
      </c>
      <c r="C455" s="144" t="s">
        <v>849</v>
      </c>
      <c r="D455" s="157">
        <v>21101</v>
      </c>
      <c r="E455" s="144" t="s">
        <v>850</v>
      </c>
      <c r="F455" s="156" t="str">
        <f>VLOOKUP(D455,'BDD Partida'!A:B,2,0)</f>
        <v>Materiales y útiles de oficina</v>
      </c>
    </row>
    <row r="456" spans="1:6" x14ac:dyDescent="0.3">
      <c r="A456" s="144" t="s">
        <v>1665</v>
      </c>
      <c r="B456" s="144" t="s">
        <v>1666</v>
      </c>
      <c r="C456" s="144" t="s">
        <v>849</v>
      </c>
      <c r="D456" s="157">
        <v>21101</v>
      </c>
      <c r="E456" s="144" t="s">
        <v>850</v>
      </c>
      <c r="F456" s="156" t="str">
        <f>VLOOKUP(D456,'BDD Partida'!A:B,2,0)</f>
        <v>Materiales y útiles de oficina</v>
      </c>
    </row>
    <row r="457" spans="1:6" x14ac:dyDescent="0.3">
      <c r="A457" s="144" t="s">
        <v>1667</v>
      </c>
      <c r="B457" s="144" t="s">
        <v>1668</v>
      </c>
      <c r="C457" s="144" t="s">
        <v>849</v>
      </c>
      <c r="D457" s="157">
        <v>21101</v>
      </c>
      <c r="E457" s="144" t="s">
        <v>850</v>
      </c>
      <c r="F457" s="156" t="str">
        <f>VLOOKUP(D457,'BDD Partida'!A:B,2,0)</f>
        <v>Materiales y útiles de oficina</v>
      </c>
    </row>
    <row r="458" spans="1:6" x14ac:dyDescent="0.3">
      <c r="A458" s="144" t="s">
        <v>1669</v>
      </c>
      <c r="B458" s="144" t="s">
        <v>1670</v>
      </c>
      <c r="C458" s="144" t="s">
        <v>849</v>
      </c>
      <c r="D458" s="157">
        <v>21101</v>
      </c>
      <c r="E458" s="144" t="s">
        <v>850</v>
      </c>
      <c r="F458" s="156" t="str">
        <f>VLOOKUP(D458,'BDD Partida'!A:B,2,0)</f>
        <v>Materiales y útiles de oficina</v>
      </c>
    </row>
    <row r="459" spans="1:6" x14ac:dyDescent="0.3">
      <c r="A459" s="144" t="s">
        <v>1671</v>
      </c>
      <c r="B459" s="144" t="s">
        <v>1672</v>
      </c>
      <c r="C459" s="144" t="s">
        <v>849</v>
      </c>
      <c r="D459" s="157">
        <v>21101</v>
      </c>
      <c r="E459" s="144" t="s">
        <v>850</v>
      </c>
      <c r="F459" s="156" t="str">
        <f>VLOOKUP(D459,'BDD Partida'!A:B,2,0)</f>
        <v>Materiales y útiles de oficina</v>
      </c>
    </row>
    <row r="460" spans="1:6" x14ac:dyDescent="0.3">
      <c r="A460" s="144" t="s">
        <v>1673</v>
      </c>
      <c r="B460" s="144" t="s">
        <v>1674</v>
      </c>
      <c r="C460" s="144" t="s">
        <v>849</v>
      </c>
      <c r="D460" s="157">
        <v>21101</v>
      </c>
      <c r="E460" s="144" t="s">
        <v>850</v>
      </c>
      <c r="F460" s="156" t="str">
        <f>VLOOKUP(D460,'BDD Partida'!A:B,2,0)</f>
        <v>Materiales y útiles de oficina</v>
      </c>
    </row>
    <row r="461" spans="1:6" x14ac:dyDescent="0.3">
      <c r="A461" s="144" t="s">
        <v>1675</v>
      </c>
      <c r="B461" s="144" t="s">
        <v>1676</v>
      </c>
      <c r="C461" s="144" t="s">
        <v>136</v>
      </c>
      <c r="D461" s="157">
        <v>21101</v>
      </c>
      <c r="E461" s="144" t="s">
        <v>850</v>
      </c>
      <c r="F461" s="156" t="str">
        <f>VLOOKUP(D461,'BDD Partida'!A:B,2,0)</f>
        <v>Materiales y útiles de oficina</v>
      </c>
    </row>
    <row r="462" spans="1:6" x14ac:dyDescent="0.3">
      <c r="A462" s="144" t="s">
        <v>1677</v>
      </c>
      <c r="B462" s="144" t="s">
        <v>1678</v>
      </c>
      <c r="C462" s="144" t="s">
        <v>136</v>
      </c>
      <c r="D462" s="157">
        <v>21101</v>
      </c>
      <c r="E462" s="144" t="s">
        <v>850</v>
      </c>
      <c r="F462" s="156" t="str">
        <f>VLOOKUP(D462,'BDD Partida'!A:B,2,0)</f>
        <v>Materiales y útiles de oficina</v>
      </c>
    </row>
    <row r="463" spans="1:6" x14ac:dyDescent="0.3">
      <c r="A463" s="144" t="s">
        <v>1679</v>
      </c>
      <c r="B463" s="144" t="s">
        <v>1680</v>
      </c>
      <c r="C463" s="144" t="s">
        <v>849</v>
      </c>
      <c r="D463" s="157">
        <v>21101</v>
      </c>
      <c r="E463" s="144" t="s">
        <v>850</v>
      </c>
      <c r="F463" s="156" t="str">
        <f>VLOOKUP(D463,'BDD Partida'!A:B,2,0)</f>
        <v>Materiales y útiles de oficina</v>
      </c>
    </row>
    <row r="464" spans="1:6" x14ac:dyDescent="0.3">
      <c r="A464" s="144" t="s">
        <v>1681</v>
      </c>
      <c r="B464" s="144" t="s">
        <v>1682</v>
      </c>
      <c r="C464" s="144" t="s">
        <v>849</v>
      </c>
      <c r="D464" s="157">
        <v>21101</v>
      </c>
      <c r="E464" s="144" t="s">
        <v>850</v>
      </c>
      <c r="F464" s="156" t="str">
        <f>VLOOKUP(D464,'BDD Partida'!A:B,2,0)</f>
        <v>Materiales y útiles de oficina</v>
      </c>
    </row>
    <row r="465" spans="1:6" x14ac:dyDescent="0.3">
      <c r="A465" s="144" t="s">
        <v>1683</v>
      </c>
      <c r="B465" s="144" t="s">
        <v>1684</v>
      </c>
      <c r="C465" s="144" t="s">
        <v>849</v>
      </c>
      <c r="D465" s="157">
        <v>21101</v>
      </c>
      <c r="E465" s="144" t="s">
        <v>850</v>
      </c>
      <c r="F465" s="156" t="str">
        <f>VLOOKUP(D465,'BDD Partida'!A:B,2,0)</f>
        <v>Materiales y útiles de oficina</v>
      </c>
    </row>
    <row r="466" spans="1:6" x14ac:dyDescent="0.3">
      <c r="A466" s="144" t="s">
        <v>1685</v>
      </c>
      <c r="B466" s="144" t="s">
        <v>1686</v>
      </c>
      <c r="C466" s="144" t="s">
        <v>849</v>
      </c>
      <c r="D466" s="157">
        <v>21101</v>
      </c>
      <c r="E466" s="144" t="s">
        <v>850</v>
      </c>
      <c r="F466" s="156" t="str">
        <f>VLOOKUP(D466,'BDD Partida'!A:B,2,0)</f>
        <v>Materiales y útiles de oficina</v>
      </c>
    </row>
    <row r="467" spans="1:6" x14ac:dyDescent="0.3">
      <c r="A467" s="144" t="s">
        <v>1687</v>
      </c>
      <c r="B467" s="144" t="s">
        <v>1688</v>
      </c>
      <c r="C467" s="144" t="s">
        <v>849</v>
      </c>
      <c r="D467" s="157">
        <v>21101</v>
      </c>
      <c r="E467" s="144" t="s">
        <v>850</v>
      </c>
      <c r="F467" s="156" t="str">
        <f>VLOOKUP(D467,'BDD Partida'!A:B,2,0)</f>
        <v>Materiales y útiles de oficina</v>
      </c>
    </row>
    <row r="468" spans="1:6" x14ac:dyDescent="0.3">
      <c r="A468" s="144" t="s">
        <v>1689</v>
      </c>
      <c r="B468" s="144" t="s">
        <v>1690</v>
      </c>
      <c r="C468" s="144" t="s">
        <v>849</v>
      </c>
      <c r="D468" s="157">
        <v>21101</v>
      </c>
      <c r="E468" s="144" t="s">
        <v>850</v>
      </c>
      <c r="F468" s="156" t="str">
        <f>VLOOKUP(D468,'BDD Partida'!A:B,2,0)</f>
        <v>Materiales y útiles de oficina</v>
      </c>
    </row>
    <row r="469" spans="1:6" x14ac:dyDescent="0.3">
      <c r="A469" s="144" t="s">
        <v>1691</v>
      </c>
      <c r="B469" s="144" t="s">
        <v>1692</v>
      </c>
      <c r="C469" s="144" t="s">
        <v>73</v>
      </c>
      <c r="D469" s="157">
        <v>21101</v>
      </c>
      <c r="E469" s="144" t="s">
        <v>850</v>
      </c>
      <c r="F469" s="156" t="str">
        <f>VLOOKUP(D469,'BDD Partida'!A:B,2,0)</f>
        <v>Materiales y útiles de oficina</v>
      </c>
    </row>
    <row r="470" spans="1:6" x14ac:dyDescent="0.3">
      <c r="A470" s="144" t="s">
        <v>1693</v>
      </c>
      <c r="B470" s="144" t="s">
        <v>1694</v>
      </c>
      <c r="C470" s="144" t="s">
        <v>73</v>
      </c>
      <c r="D470" s="157">
        <v>21101</v>
      </c>
      <c r="E470" s="144" t="s">
        <v>850</v>
      </c>
      <c r="F470" s="156" t="str">
        <f>VLOOKUP(D470,'BDD Partida'!A:B,2,0)</f>
        <v>Materiales y útiles de oficina</v>
      </c>
    </row>
    <row r="471" spans="1:6" x14ac:dyDescent="0.3">
      <c r="A471" s="144" t="s">
        <v>1695</v>
      </c>
      <c r="B471" s="144" t="s">
        <v>1696</v>
      </c>
      <c r="C471" s="144" t="s">
        <v>73</v>
      </c>
      <c r="D471" s="157">
        <v>21101</v>
      </c>
      <c r="E471" s="144" t="s">
        <v>850</v>
      </c>
      <c r="F471" s="156" t="str">
        <f>VLOOKUP(D471,'BDD Partida'!A:B,2,0)</f>
        <v>Materiales y útiles de oficina</v>
      </c>
    </row>
    <row r="472" spans="1:6" x14ac:dyDescent="0.3">
      <c r="A472" s="144" t="s">
        <v>1697</v>
      </c>
      <c r="B472" s="144" t="s">
        <v>1698</v>
      </c>
      <c r="C472" s="144" t="s">
        <v>73</v>
      </c>
      <c r="D472" s="157">
        <v>21101</v>
      </c>
      <c r="E472" s="144" t="s">
        <v>850</v>
      </c>
      <c r="F472" s="156" t="str">
        <f>VLOOKUP(D472,'BDD Partida'!A:B,2,0)</f>
        <v>Materiales y útiles de oficina</v>
      </c>
    </row>
    <row r="473" spans="1:6" x14ac:dyDescent="0.3">
      <c r="A473" s="144" t="s">
        <v>1699</v>
      </c>
      <c r="B473" s="144" t="s">
        <v>1700</v>
      </c>
      <c r="C473" s="144" t="s">
        <v>73</v>
      </c>
      <c r="D473" s="157">
        <v>21101</v>
      </c>
      <c r="E473" s="144" t="s">
        <v>850</v>
      </c>
      <c r="F473" s="156" t="str">
        <f>VLOOKUP(D473,'BDD Partida'!A:B,2,0)</f>
        <v>Materiales y útiles de oficina</v>
      </c>
    </row>
    <row r="474" spans="1:6" x14ac:dyDescent="0.3">
      <c r="A474" s="144" t="s">
        <v>1701</v>
      </c>
      <c r="B474" s="144" t="s">
        <v>1702</v>
      </c>
      <c r="C474" s="144" t="s">
        <v>73</v>
      </c>
      <c r="D474" s="157">
        <v>21101</v>
      </c>
      <c r="E474" s="144" t="s">
        <v>850</v>
      </c>
      <c r="F474" s="156" t="str">
        <f>VLOOKUP(D474,'BDD Partida'!A:B,2,0)</f>
        <v>Materiales y útiles de oficina</v>
      </c>
    </row>
    <row r="475" spans="1:6" x14ac:dyDescent="0.3">
      <c r="A475" s="144" t="s">
        <v>1703</v>
      </c>
      <c r="B475" s="144" t="s">
        <v>1704</v>
      </c>
      <c r="C475" s="144" t="s">
        <v>73</v>
      </c>
      <c r="D475" s="157">
        <v>21101</v>
      </c>
      <c r="E475" s="144" t="s">
        <v>850</v>
      </c>
      <c r="F475" s="156" t="str">
        <f>VLOOKUP(D475,'BDD Partida'!A:B,2,0)</f>
        <v>Materiales y útiles de oficina</v>
      </c>
    </row>
    <row r="476" spans="1:6" x14ac:dyDescent="0.3">
      <c r="A476" s="144" t="s">
        <v>1705</v>
      </c>
      <c r="B476" s="144" t="s">
        <v>1706</v>
      </c>
      <c r="C476" s="144" t="s">
        <v>73</v>
      </c>
      <c r="D476" s="157">
        <v>21101</v>
      </c>
      <c r="E476" s="144" t="s">
        <v>850</v>
      </c>
      <c r="F476" s="156" t="str">
        <f>VLOOKUP(D476,'BDD Partida'!A:B,2,0)</f>
        <v>Materiales y útiles de oficina</v>
      </c>
    </row>
    <row r="477" spans="1:6" x14ac:dyDescent="0.3">
      <c r="A477" s="144" t="s">
        <v>1707</v>
      </c>
      <c r="B477" s="144" t="s">
        <v>1708</v>
      </c>
      <c r="C477" s="144" t="s">
        <v>73</v>
      </c>
      <c r="D477" s="157">
        <v>21101</v>
      </c>
      <c r="E477" s="144" t="s">
        <v>850</v>
      </c>
      <c r="F477" s="156" t="str">
        <f>VLOOKUP(D477,'BDD Partida'!A:B,2,0)</f>
        <v>Materiales y útiles de oficina</v>
      </c>
    </row>
    <row r="478" spans="1:6" x14ac:dyDescent="0.3">
      <c r="A478" s="144" t="s">
        <v>1709</v>
      </c>
      <c r="B478" s="144" t="s">
        <v>1710</v>
      </c>
      <c r="C478" s="144" t="s">
        <v>73</v>
      </c>
      <c r="D478" s="157">
        <v>21101</v>
      </c>
      <c r="E478" s="144" t="s">
        <v>850</v>
      </c>
      <c r="F478" s="156" t="str">
        <f>VLOOKUP(D478,'BDD Partida'!A:B,2,0)</f>
        <v>Materiales y útiles de oficina</v>
      </c>
    </row>
    <row r="479" spans="1:6" x14ac:dyDescent="0.3">
      <c r="A479" s="144" t="s">
        <v>1711</v>
      </c>
      <c r="B479" s="144" t="s">
        <v>1712</v>
      </c>
      <c r="C479" s="144" t="s">
        <v>73</v>
      </c>
      <c r="D479" s="157">
        <v>21101</v>
      </c>
      <c r="E479" s="144" t="s">
        <v>850</v>
      </c>
      <c r="F479" s="156" t="str">
        <f>VLOOKUP(D479,'BDD Partida'!A:B,2,0)</f>
        <v>Materiales y útiles de oficina</v>
      </c>
    </row>
    <row r="480" spans="1:6" x14ac:dyDescent="0.3">
      <c r="A480" s="144" t="s">
        <v>1713</v>
      </c>
      <c r="B480" s="144" t="s">
        <v>1714</v>
      </c>
      <c r="C480" s="144" t="s">
        <v>73</v>
      </c>
      <c r="D480" s="157">
        <v>21101</v>
      </c>
      <c r="E480" s="144" t="s">
        <v>850</v>
      </c>
      <c r="F480" s="156" t="str">
        <f>VLOOKUP(D480,'BDD Partida'!A:B,2,0)</f>
        <v>Materiales y útiles de oficina</v>
      </c>
    </row>
    <row r="481" spans="1:6" x14ac:dyDescent="0.3">
      <c r="A481" s="144" t="s">
        <v>1715</v>
      </c>
      <c r="B481" s="144" t="s">
        <v>1716</v>
      </c>
      <c r="C481" s="144" t="s">
        <v>73</v>
      </c>
      <c r="D481" s="157">
        <v>21101</v>
      </c>
      <c r="E481" s="144" t="s">
        <v>850</v>
      </c>
      <c r="F481" s="156" t="str">
        <f>VLOOKUP(D481,'BDD Partida'!A:B,2,0)</f>
        <v>Materiales y útiles de oficina</v>
      </c>
    </row>
    <row r="482" spans="1:6" x14ac:dyDescent="0.3">
      <c r="A482" s="144" t="s">
        <v>1717</v>
      </c>
      <c r="B482" s="144" t="s">
        <v>1718</v>
      </c>
      <c r="C482" s="144" t="s">
        <v>73</v>
      </c>
      <c r="D482" s="157">
        <v>21101</v>
      </c>
      <c r="E482" s="144" t="s">
        <v>850</v>
      </c>
      <c r="F482" s="156" t="str">
        <f>VLOOKUP(D482,'BDD Partida'!A:B,2,0)</f>
        <v>Materiales y útiles de oficina</v>
      </c>
    </row>
    <row r="483" spans="1:6" x14ac:dyDescent="0.3">
      <c r="A483" s="144" t="s">
        <v>1719</v>
      </c>
      <c r="B483" s="144" t="s">
        <v>1720</v>
      </c>
      <c r="C483" s="144" t="s">
        <v>73</v>
      </c>
      <c r="D483" s="157">
        <v>21101</v>
      </c>
      <c r="E483" s="144" t="s">
        <v>850</v>
      </c>
      <c r="F483" s="156" t="str">
        <f>VLOOKUP(D483,'BDD Partida'!A:B,2,0)</f>
        <v>Materiales y útiles de oficina</v>
      </c>
    </row>
    <row r="484" spans="1:6" x14ac:dyDescent="0.3">
      <c r="A484" s="144" t="s">
        <v>1721</v>
      </c>
      <c r="B484" s="144" t="s">
        <v>1722</v>
      </c>
      <c r="C484" s="144" t="s">
        <v>73</v>
      </c>
      <c r="D484" s="157">
        <v>21101</v>
      </c>
      <c r="E484" s="144" t="s">
        <v>850</v>
      </c>
      <c r="F484" s="156" t="str">
        <f>VLOOKUP(D484,'BDD Partida'!A:B,2,0)</f>
        <v>Materiales y útiles de oficina</v>
      </c>
    </row>
    <row r="485" spans="1:6" x14ac:dyDescent="0.3">
      <c r="A485" s="144" t="s">
        <v>1723</v>
      </c>
      <c r="B485" s="144" t="s">
        <v>1724</v>
      </c>
      <c r="C485" s="144" t="s">
        <v>1725</v>
      </c>
      <c r="D485" s="157">
        <v>21101</v>
      </c>
      <c r="E485" s="144" t="s">
        <v>850</v>
      </c>
      <c r="F485" s="156" t="str">
        <f>VLOOKUP(D485,'BDD Partida'!A:B,2,0)</f>
        <v>Materiales y útiles de oficina</v>
      </c>
    </row>
    <row r="486" spans="1:6" x14ac:dyDescent="0.3">
      <c r="A486" s="144" t="s">
        <v>1726</v>
      </c>
      <c r="B486" s="144" t="s">
        <v>1727</v>
      </c>
      <c r="C486" s="144" t="s">
        <v>1725</v>
      </c>
      <c r="D486" s="157">
        <v>21101</v>
      </c>
      <c r="E486" s="144" t="s">
        <v>850</v>
      </c>
      <c r="F486" s="156" t="str">
        <f>VLOOKUP(D486,'BDD Partida'!A:B,2,0)</f>
        <v>Materiales y útiles de oficina</v>
      </c>
    </row>
    <row r="487" spans="1:6" x14ac:dyDescent="0.3">
      <c r="A487" s="144" t="s">
        <v>1728</v>
      </c>
      <c r="B487" s="144" t="s">
        <v>1729</v>
      </c>
      <c r="C487" s="144" t="s">
        <v>621</v>
      </c>
      <c r="D487" s="157">
        <v>21101</v>
      </c>
      <c r="E487" s="144" t="s">
        <v>850</v>
      </c>
      <c r="F487" s="156" t="str">
        <f>VLOOKUP(D487,'BDD Partida'!A:B,2,0)</f>
        <v>Materiales y útiles de oficina</v>
      </c>
    </row>
    <row r="488" spans="1:6" x14ac:dyDescent="0.3">
      <c r="A488" s="144" t="s">
        <v>619</v>
      </c>
      <c r="B488" s="144" t="s">
        <v>620</v>
      </c>
      <c r="C488" s="144" t="s">
        <v>849</v>
      </c>
      <c r="D488" s="157">
        <v>21101</v>
      </c>
      <c r="E488" s="144" t="s">
        <v>850</v>
      </c>
      <c r="F488" s="156" t="str">
        <f>VLOOKUP(D488,'BDD Partida'!A:B,2,0)</f>
        <v>Materiales y útiles de oficina</v>
      </c>
    </row>
    <row r="489" spans="1:6" x14ac:dyDescent="0.3">
      <c r="A489" s="144" t="s">
        <v>1730</v>
      </c>
      <c r="B489" s="144" t="s">
        <v>1731</v>
      </c>
      <c r="C489" s="144" t="s">
        <v>849</v>
      </c>
      <c r="D489" s="157">
        <v>21101</v>
      </c>
      <c r="E489" s="144" t="s">
        <v>850</v>
      </c>
      <c r="F489" s="156" t="str">
        <f>VLOOKUP(D489,'BDD Partida'!A:B,2,0)</f>
        <v>Materiales y útiles de oficina</v>
      </c>
    </row>
    <row r="490" spans="1:6" x14ac:dyDescent="0.3">
      <c r="A490" s="144" t="s">
        <v>1732</v>
      </c>
      <c r="B490" s="144" t="s">
        <v>1733</v>
      </c>
      <c r="C490" s="144" t="s">
        <v>73</v>
      </c>
      <c r="D490" s="157">
        <v>21101</v>
      </c>
      <c r="E490" s="144" t="s">
        <v>850</v>
      </c>
      <c r="F490" s="156" t="str">
        <f>VLOOKUP(D490,'BDD Partida'!A:B,2,0)</f>
        <v>Materiales y útiles de oficina</v>
      </c>
    </row>
    <row r="491" spans="1:6" x14ac:dyDescent="0.3">
      <c r="A491" s="144" t="s">
        <v>1734</v>
      </c>
      <c r="B491" s="144" t="s">
        <v>1735</v>
      </c>
      <c r="C491" s="144" t="s">
        <v>73</v>
      </c>
      <c r="D491" s="157">
        <v>21101</v>
      </c>
      <c r="E491" s="144" t="s">
        <v>850</v>
      </c>
      <c r="F491" s="156" t="str">
        <f>VLOOKUP(D491,'BDD Partida'!A:B,2,0)</f>
        <v>Materiales y útiles de oficina</v>
      </c>
    </row>
    <row r="492" spans="1:6" x14ac:dyDescent="0.3">
      <c r="A492" s="144" t="s">
        <v>1736</v>
      </c>
      <c r="B492" s="144" t="s">
        <v>552</v>
      </c>
      <c r="C492" s="144" t="s">
        <v>73</v>
      </c>
      <c r="D492" s="157">
        <v>21101</v>
      </c>
      <c r="E492" s="144" t="s">
        <v>850</v>
      </c>
      <c r="F492" s="156" t="str">
        <f>VLOOKUP(D492,'BDD Partida'!A:B,2,0)</f>
        <v>Materiales y útiles de oficina</v>
      </c>
    </row>
    <row r="493" spans="1:6" x14ac:dyDescent="0.3">
      <c r="A493" s="144" t="s">
        <v>1737</v>
      </c>
      <c r="B493" s="144" t="s">
        <v>1738</v>
      </c>
      <c r="C493" s="144" t="s">
        <v>73</v>
      </c>
      <c r="D493" s="157">
        <v>21101</v>
      </c>
      <c r="E493" s="144" t="s">
        <v>850</v>
      </c>
      <c r="F493" s="156" t="str">
        <f>VLOOKUP(D493,'BDD Partida'!A:B,2,0)</f>
        <v>Materiales y útiles de oficina</v>
      </c>
    </row>
    <row r="494" spans="1:6" x14ac:dyDescent="0.3">
      <c r="A494" s="144" t="s">
        <v>1739</v>
      </c>
      <c r="B494" s="144" t="s">
        <v>1740</v>
      </c>
      <c r="C494" s="144" t="s">
        <v>73</v>
      </c>
      <c r="D494" s="157">
        <v>21101</v>
      </c>
      <c r="E494" s="144" t="s">
        <v>850</v>
      </c>
      <c r="F494" s="156" t="str">
        <f>VLOOKUP(D494,'BDD Partida'!A:B,2,0)</f>
        <v>Materiales y útiles de oficina</v>
      </c>
    </row>
    <row r="495" spans="1:6" x14ac:dyDescent="0.3">
      <c r="A495" s="144" t="s">
        <v>1741</v>
      </c>
      <c r="B495" s="144" t="s">
        <v>1742</v>
      </c>
      <c r="C495" s="144" t="s">
        <v>73</v>
      </c>
      <c r="D495" s="157">
        <v>21101</v>
      </c>
      <c r="E495" s="144" t="s">
        <v>850</v>
      </c>
      <c r="F495" s="156" t="str">
        <f>VLOOKUP(D495,'BDD Partida'!A:B,2,0)</f>
        <v>Materiales y útiles de oficina</v>
      </c>
    </row>
    <row r="496" spans="1:6" x14ac:dyDescent="0.3">
      <c r="A496" s="144" t="s">
        <v>1743</v>
      </c>
      <c r="B496" s="144" t="s">
        <v>1744</v>
      </c>
      <c r="C496" s="144" t="s">
        <v>73</v>
      </c>
      <c r="D496" s="157">
        <v>21101</v>
      </c>
      <c r="E496" s="144" t="s">
        <v>850</v>
      </c>
      <c r="F496" s="156" t="str">
        <f>VLOOKUP(D496,'BDD Partida'!A:B,2,0)</f>
        <v>Materiales y útiles de oficina</v>
      </c>
    </row>
    <row r="497" spans="1:6" x14ac:dyDescent="0.3">
      <c r="A497" s="144" t="s">
        <v>1745</v>
      </c>
      <c r="B497" s="144" t="s">
        <v>1746</v>
      </c>
      <c r="C497" s="144" t="s">
        <v>73</v>
      </c>
      <c r="D497" s="157">
        <v>21101</v>
      </c>
      <c r="E497" s="144" t="s">
        <v>850</v>
      </c>
      <c r="F497" s="156" t="str">
        <f>VLOOKUP(D497,'BDD Partida'!A:B,2,0)</f>
        <v>Materiales y útiles de oficina</v>
      </c>
    </row>
    <row r="498" spans="1:6" x14ac:dyDescent="0.3">
      <c r="A498" s="144" t="s">
        <v>1747</v>
      </c>
      <c r="B498" s="144" t="s">
        <v>1748</v>
      </c>
      <c r="C498" s="144" t="s">
        <v>73</v>
      </c>
      <c r="D498" s="157">
        <v>21101</v>
      </c>
      <c r="E498" s="144" t="s">
        <v>850</v>
      </c>
      <c r="F498" s="156" t="str">
        <f>VLOOKUP(D498,'BDD Partida'!A:B,2,0)</f>
        <v>Materiales y útiles de oficina</v>
      </c>
    </row>
    <row r="499" spans="1:6" x14ac:dyDescent="0.3">
      <c r="A499" s="144" t="s">
        <v>1749</v>
      </c>
      <c r="B499" s="144" t="s">
        <v>1750</v>
      </c>
      <c r="C499" s="144" t="s">
        <v>73</v>
      </c>
      <c r="D499" s="157">
        <v>21101</v>
      </c>
      <c r="E499" s="144" t="s">
        <v>850</v>
      </c>
      <c r="F499" s="156" t="str">
        <f>VLOOKUP(D499,'BDD Partida'!A:B,2,0)</f>
        <v>Materiales y útiles de oficina</v>
      </c>
    </row>
    <row r="500" spans="1:6" x14ac:dyDescent="0.3">
      <c r="A500" s="144" t="s">
        <v>1751</v>
      </c>
      <c r="B500" s="144" t="s">
        <v>1740</v>
      </c>
      <c r="C500" s="144" t="s">
        <v>849</v>
      </c>
      <c r="D500" s="157">
        <v>21101</v>
      </c>
      <c r="E500" s="144" t="s">
        <v>850</v>
      </c>
      <c r="F500" s="156" t="str">
        <f>VLOOKUP(D500,'BDD Partida'!A:B,2,0)</f>
        <v>Materiales y útiles de oficina</v>
      </c>
    </row>
    <row r="501" spans="1:6" x14ac:dyDescent="0.3">
      <c r="A501" s="144" t="s">
        <v>1752</v>
      </c>
      <c r="B501" s="144" t="s">
        <v>1753</v>
      </c>
      <c r="C501" s="144" t="s">
        <v>849</v>
      </c>
      <c r="D501" s="157">
        <v>21101</v>
      </c>
      <c r="E501" s="144" t="s">
        <v>850</v>
      </c>
      <c r="F501" s="156" t="str">
        <f>VLOOKUP(D501,'BDD Partida'!A:B,2,0)</f>
        <v>Materiales y útiles de oficina</v>
      </c>
    </row>
    <row r="502" spans="1:6" x14ac:dyDescent="0.3">
      <c r="A502" s="144" t="s">
        <v>1754</v>
      </c>
      <c r="B502" s="144" t="s">
        <v>1755</v>
      </c>
      <c r="C502" s="144" t="s">
        <v>849</v>
      </c>
      <c r="D502" s="157">
        <v>21101</v>
      </c>
      <c r="E502" s="144" t="s">
        <v>850</v>
      </c>
      <c r="F502" s="156" t="str">
        <f>VLOOKUP(D502,'BDD Partida'!A:B,2,0)</f>
        <v>Materiales y útiles de oficina</v>
      </c>
    </row>
    <row r="503" spans="1:6" x14ac:dyDescent="0.3">
      <c r="A503" s="144" t="s">
        <v>1756</v>
      </c>
      <c r="B503" s="144" t="s">
        <v>1757</v>
      </c>
      <c r="C503" s="144" t="s">
        <v>849</v>
      </c>
      <c r="D503" s="157">
        <v>21101</v>
      </c>
      <c r="E503" s="144" t="s">
        <v>850</v>
      </c>
      <c r="F503" s="156" t="str">
        <f>VLOOKUP(D503,'BDD Partida'!A:B,2,0)</f>
        <v>Materiales y útiles de oficina</v>
      </c>
    </row>
    <row r="504" spans="1:6" x14ac:dyDescent="0.3">
      <c r="A504" s="144" t="s">
        <v>1758</v>
      </c>
      <c r="B504" s="144" t="s">
        <v>321</v>
      </c>
      <c r="C504" s="144" t="s">
        <v>849</v>
      </c>
      <c r="D504" s="157">
        <v>21101</v>
      </c>
      <c r="E504" s="144" t="s">
        <v>850</v>
      </c>
      <c r="F504" s="156" t="str">
        <f>VLOOKUP(D504,'BDD Partida'!A:B,2,0)</f>
        <v>Materiales y útiles de oficina</v>
      </c>
    </row>
    <row r="505" spans="1:6" x14ac:dyDescent="0.3">
      <c r="A505" s="144" t="s">
        <v>1759</v>
      </c>
      <c r="B505" s="144" t="s">
        <v>1760</v>
      </c>
      <c r="C505" s="144" t="s">
        <v>849</v>
      </c>
      <c r="D505" s="157">
        <v>21101</v>
      </c>
      <c r="E505" s="144" t="s">
        <v>850</v>
      </c>
      <c r="F505" s="156" t="str">
        <f>VLOOKUP(D505,'BDD Partida'!A:B,2,0)</f>
        <v>Materiales y útiles de oficina</v>
      </c>
    </row>
    <row r="506" spans="1:6" x14ac:dyDescent="0.3">
      <c r="A506" s="144" t="s">
        <v>1761</v>
      </c>
      <c r="B506" s="144" t="s">
        <v>1762</v>
      </c>
      <c r="C506" s="144" t="s">
        <v>849</v>
      </c>
      <c r="D506" s="157">
        <v>21101</v>
      </c>
      <c r="E506" s="144" t="s">
        <v>850</v>
      </c>
      <c r="F506" s="156" t="str">
        <f>VLOOKUP(D506,'BDD Partida'!A:B,2,0)</f>
        <v>Materiales y útiles de oficina</v>
      </c>
    </row>
    <row r="507" spans="1:6" x14ac:dyDescent="0.3">
      <c r="A507" s="144" t="s">
        <v>1763</v>
      </c>
      <c r="B507" s="144" t="s">
        <v>1764</v>
      </c>
      <c r="C507" s="144" t="s">
        <v>849</v>
      </c>
      <c r="D507" s="157">
        <v>21101</v>
      </c>
      <c r="E507" s="144" t="s">
        <v>850</v>
      </c>
      <c r="F507" s="156" t="str">
        <f>VLOOKUP(D507,'BDD Partida'!A:B,2,0)</f>
        <v>Materiales y útiles de oficina</v>
      </c>
    </row>
    <row r="508" spans="1:6" x14ac:dyDescent="0.3">
      <c r="A508" s="144" t="s">
        <v>1765</v>
      </c>
      <c r="B508" s="144" t="s">
        <v>1766</v>
      </c>
      <c r="C508" s="144" t="s">
        <v>849</v>
      </c>
      <c r="D508" s="157">
        <v>21101</v>
      </c>
      <c r="E508" s="144" t="s">
        <v>850</v>
      </c>
      <c r="F508" s="156" t="str">
        <f>VLOOKUP(D508,'BDD Partida'!A:B,2,0)</f>
        <v>Materiales y útiles de oficina</v>
      </c>
    </row>
    <row r="509" spans="1:6" x14ac:dyDescent="0.3">
      <c r="A509" s="144" t="s">
        <v>1767</v>
      </c>
      <c r="B509" s="144" t="s">
        <v>1768</v>
      </c>
      <c r="C509" s="144" t="s">
        <v>849</v>
      </c>
      <c r="D509" s="157">
        <v>21101</v>
      </c>
      <c r="E509" s="144" t="s">
        <v>850</v>
      </c>
      <c r="F509" s="156" t="str">
        <f>VLOOKUP(D509,'BDD Partida'!A:B,2,0)</f>
        <v>Materiales y útiles de oficina</v>
      </c>
    </row>
    <row r="510" spans="1:6" x14ac:dyDescent="0.3">
      <c r="A510" s="144" t="s">
        <v>1769</v>
      </c>
      <c r="B510" s="144" t="s">
        <v>1770</v>
      </c>
      <c r="C510" s="144" t="s">
        <v>849</v>
      </c>
      <c r="D510" s="157">
        <v>21101</v>
      </c>
      <c r="E510" s="144" t="s">
        <v>850</v>
      </c>
      <c r="F510" s="156" t="str">
        <f>VLOOKUP(D510,'BDD Partida'!A:B,2,0)</f>
        <v>Materiales y útiles de oficina</v>
      </c>
    </row>
    <row r="511" spans="1:6" x14ac:dyDescent="0.3">
      <c r="A511" s="144" t="s">
        <v>1771</v>
      </c>
      <c r="B511" s="144" t="s">
        <v>1772</v>
      </c>
      <c r="C511" s="144" t="s">
        <v>849</v>
      </c>
      <c r="D511" s="157">
        <v>21101</v>
      </c>
      <c r="E511" s="144" t="s">
        <v>850</v>
      </c>
      <c r="F511" s="156" t="str">
        <f>VLOOKUP(D511,'BDD Partida'!A:B,2,0)</f>
        <v>Materiales y útiles de oficina</v>
      </c>
    </row>
    <row r="512" spans="1:6" x14ac:dyDescent="0.3">
      <c r="A512" s="144" t="s">
        <v>1773</v>
      </c>
      <c r="B512" s="144" t="s">
        <v>1774</v>
      </c>
      <c r="C512" s="144" t="s">
        <v>849</v>
      </c>
      <c r="D512" s="157">
        <v>21101</v>
      </c>
      <c r="E512" s="144" t="s">
        <v>850</v>
      </c>
      <c r="F512" s="156" t="str">
        <f>VLOOKUP(D512,'BDD Partida'!A:B,2,0)</f>
        <v>Materiales y útiles de oficina</v>
      </c>
    </row>
    <row r="513" spans="1:6" x14ac:dyDescent="0.3">
      <c r="A513" s="144" t="s">
        <v>1775</v>
      </c>
      <c r="B513" s="144" t="s">
        <v>1776</v>
      </c>
      <c r="C513" s="144" t="s">
        <v>849</v>
      </c>
      <c r="D513" s="157">
        <v>21101</v>
      </c>
      <c r="E513" s="144" t="s">
        <v>850</v>
      </c>
      <c r="F513" s="156" t="str">
        <f>VLOOKUP(D513,'BDD Partida'!A:B,2,0)</f>
        <v>Materiales y útiles de oficina</v>
      </c>
    </row>
    <row r="514" spans="1:6" x14ac:dyDescent="0.3">
      <c r="A514" s="144" t="s">
        <v>1777</v>
      </c>
      <c r="B514" s="144" t="s">
        <v>1778</v>
      </c>
      <c r="C514" s="144" t="s">
        <v>849</v>
      </c>
      <c r="D514" s="157">
        <v>21101</v>
      </c>
      <c r="E514" s="144" t="s">
        <v>850</v>
      </c>
      <c r="F514" s="156" t="str">
        <f>VLOOKUP(D514,'BDD Partida'!A:B,2,0)</f>
        <v>Materiales y útiles de oficina</v>
      </c>
    </row>
    <row r="515" spans="1:6" x14ac:dyDescent="0.3">
      <c r="A515" s="144" t="s">
        <v>1779</v>
      </c>
      <c r="B515" s="144" t="s">
        <v>1780</v>
      </c>
      <c r="C515" s="144" t="s">
        <v>73</v>
      </c>
      <c r="D515" s="157">
        <v>21101</v>
      </c>
      <c r="E515" s="144" t="s">
        <v>850</v>
      </c>
      <c r="F515" s="156" t="str">
        <f>VLOOKUP(D515,'BDD Partida'!A:B,2,0)</f>
        <v>Materiales y útiles de oficina</v>
      </c>
    </row>
    <row r="516" spans="1:6" x14ac:dyDescent="0.3">
      <c r="A516" s="144" t="s">
        <v>1781</v>
      </c>
      <c r="B516" s="144" t="s">
        <v>1782</v>
      </c>
      <c r="C516" s="144" t="s">
        <v>73</v>
      </c>
      <c r="D516" s="157">
        <v>21101</v>
      </c>
      <c r="E516" s="144" t="s">
        <v>850</v>
      </c>
      <c r="F516" s="156" t="str">
        <f>VLOOKUP(D516,'BDD Partida'!A:B,2,0)</f>
        <v>Materiales y útiles de oficina</v>
      </c>
    </row>
    <row r="517" spans="1:6" x14ac:dyDescent="0.3">
      <c r="A517" s="144" t="s">
        <v>1783</v>
      </c>
      <c r="B517" s="144" t="s">
        <v>1784</v>
      </c>
      <c r="C517" s="144" t="s">
        <v>73</v>
      </c>
      <c r="D517" s="157">
        <v>21101</v>
      </c>
      <c r="E517" s="144" t="s">
        <v>850</v>
      </c>
      <c r="F517" s="156" t="str">
        <f>VLOOKUP(D517,'BDD Partida'!A:B,2,0)</f>
        <v>Materiales y útiles de oficina</v>
      </c>
    </row>
    <row r="518" spans="1:6" x14ac:dyDescent="0.3">
      <c r="A518" s="144" t="s">
        <v>320</v>
      </c>
      <c r="B518" s="144" t="s">
        <v>321</v>
      </c>
      <c r="C518" s="144" t="s">
        <v>73</v>
      </c>
      <c r="D518" s="157">
        <v>21101</v>
      </c>
      <c r="E518" s="144" t="s">
        <v>850</v>
      </c>
      <c r="F518" s="156" t="str">
        <f>VLOOKUP(D518,'BDD Partida'!A:B,2,0)</f>
        <v>Materiales y útiles de oficina</v>
      </c>
    </row>
    <row r="519" spans="1:6" x14ac:dyDescent="0.3">
      <c r="A519" s="144" t="s">
        <v>1785</v>
      </c>
      <c r="B519" s="144" t="s">
        <v>1786</v>
      </c>
      <c r="C519" s="144" t="s">
        <v>73</v>
      </c>
      <c r="D519" s="157">
        <v>21101</v>
      </c>
      <c r="E519" s="144" t="s">
        <v>850</v>
      </c>
      <c r="F519" s="156" t="str">
        <f>VLOOKUP(D519,'BDD Partida'!A:B,2,0)</f>
        <v>Materiales y útiles de oficina</v>
      </c>
    </row>
    <row r="520" spans="1:6" x14ac:dyDescent="0.3">
      <c r="A520" s="144" t="s">
        <v>1787</v>
      </c>
      <c r="B520" s="144" t="s">
        <v>1762</v>
      </c>
      <c r="C520" s="144" t="s">
        <v>73</v>
      </c>
      <c r="D520" s="157">
        <v>21101</v>
      </c>
      <c r="E520" s="144" t="s">
        <v>850</v>
      </c>
      <c r="F520" s="156" t="str">
        <f>VLOOKUP(D520,'BDD Partida'!A:B,2,0)</f>
        <v>Materiales y útiles de oficina</v>
      </c>
    </row>
    <row r="521" spans="1:6" x14ac:dyDescent="0.3">
      <c r="A521" s="144" t="s">
        <v>1788</v>
      </c>
      <c r="B521" s="144" t="s">
        <v>1789</v>
      </c>
      <c r="C521" s="144" t="s">
        <v>849</v>
      </c>
      <c r="D521" s="157">
        <v>21101</v>
      </c>
      <c r="E521" s="144" t="s">
        <v>850</v>
      </c>
      <c r="F521" s="156" t="str">
        <f>VLOOKUP(D521,'BDD Partida'!A:B,2,0)</f>
        <v>Materiales y útiles de oficina</v>
      </c>
    </row>
    <row r="522" spans="1:6" x14ac:dyDescent="0.3">
      <c r="A522" s="144" t="s">
        <v>1790</v>
      </c>
      <c r="B522" s="144" t="s">
        <v>1791</v>
      </c>
      <c r="C522" s="144" t="s">
        <v>849</v>
      </c>
      <c r="D522" s="157">
        <v>21101</v>
      </c>
      <c r="E522" s="144" t="s">
        <v>850</v>
      </c>
      <c r="F522" s="156" t="str">
        <f>VLOOKUP(D522,'BDD Partida'!A:B,2,0)</f>
        <v>Materiales y útiles de oficina</v>
      </c>
    </row>
    <row r="523" spans="1:6" x14ac:dyDescent="0.3">
      <c r="A523" s="144" t="s">
        <v>1792</v>
      </c>
      <c r="B523" s="144" t="s">
        <v>1793</v>
      </c>
      <c r="C523" s="144" t="s">
        <v>849</v>
      </c>
      <c r="D523" s="157">
        <v>21101</v>
      </c>
      <c r="E523" s="144" t="s">
        <v>850</v>
      </c>
      <c r="F523" s="156" t="str">
        <f>VLOOKUP(D523,'BDD Partida'!A:B,2,0)</f>
        <v>Materiales y útiles de oficina</v>
      </c>
    </row>
    <row r="524" spans="1:6" x14ac:dyDescent="0.3">
      <c r="A524" s="144" t="s">
        <v>1794</v>
      </c>
      <c r="B524" s="144" t="s">
        <v>1795</v>
      </c>
      <c r="C524" s="144" t="s">
        <v>73</v>
      </c>
      <c r="D524" s="157">
        <v>21101</v>
      </c>
      <c r="E524" s="144" t="s">
        <v>850</v>
      </c>
      <c r="F524" s="156" t="str">
        <f>VLOOKUP(D524,'BDD Partida'!A:B,2,0)</f>
        <v>Materiales y útiles de oficina</v>
      </c>
    </row>
    <row r="525" spans="1:6" x14ac:dyDescent="0.3">
      <c r="A525" s="144" t="s">
        <v>1796</v>
      </c>
      <c r="B525" s="144" t="s">
        <v>1797</v>
      </c>
      <c r="C525" s="144" t="s">
        <v>73</v>
      </c>
      <c r="D525" s="157">
        <v>21101</v>
      </c>
      <c r="E525" s="144" t="s">
        <v>850</v>
      </c>
      <c r="F525" s="156" t="str">
        <f>VLOOKUP(D525,'BDD Partida'!A:B,2,0)</f>
        <v>Materiales y útiles de oficina</v>
      </c>
    </row>
    <row r="526" spans="1:6" x14ac:dyDescent="0.3">
      <c r="A526" s="144" t="s">
        <v>1798</v>
      </c>
      <c r="B526" s="144" t="s">
        <v>1799</v>
      </c>
      <c r="C526" s="144" t="s">
        <v>73</v>
      </c>
      <c r="D526" s="157">
        <v>21101</v>
      </c>
      <c r="E526" s="144" t="s">
        <v>850</v>
      </c>
      <c r="F526" s="156" t="str">
        <f>VLOOKUP(D526,'BDD Partida'!A:B,2,0)</f>
        <v>Materiales y útiles de oficina</v>
      </c>
    </row>
    <row r="527" spans="1:6" x14ac:dyDescent="0.3">
      <c r="A527" s="144" t="s">
        <v>1800</v>
      </c>
      <c r="B527" s="144" t="s">
        <v>1801</v>
      </c>
      <c r="C527" s="144" t="s">
        <v>73</v>
      </c>
      <c r="D527" s="157">
        <v>21101</v>
      </c>
      <c r="E527" s="144" t="s">
        <v>850</v>
      </c>
      <c r="F527" s="156" t="str">
        <f>VLOOKUP(D527,'BDD Partida'!A:B,2,0)</f>
        <v>Materiales y útiles de oficina</v>
      </c>
    </row>
    <row r="528" spans="1:6" x14ac:dyDescent="0.3">
      <c r="A528" s="144" t="s">
        <v>1802</v>
      </c>
      <c r="B528" s="144" t="s">
        <v>1803</v>
      </c>
      <c r="C528" s="144" t="s">
        <v>73</v>
      </c>
      <c r="D528" s="157">
        <v>21101</v>
      </c>
      <c r="E528" s="144" t="s">
        <v>850</v>
      </c>
      <c r="F528" s="156" t="str">
        <f>VLOOKUP(D528,'BDD Partida'!A:B,2,0)</f>
        <v>Materiales y útiles de oficina</v>
      </c>
    </row>
    <row r="529" spans="1:6" x14ac:dyDescent="0.3">
      <c r="A529" s="144" t="s">
        <v>1804</v>
      </c>
      <c r="B529" s="144" t="s">
        <v>1795</v>
      </c>
      <c r="C529" s="144" t="s">
        <v>190</v>
      </c>
      <c r="D529" s="157">
        <v>21101</v>
      </c>
      <c r="E529" s="144" t="s">
        <v>850</v>
      </c>
      <c r="F529" s="156" t="str">
        <f>VLOOKUP(D529,'BDD Partida'!A:B,2,0)</f>
        <v>Materiales y útiles de oficina</v>
      </c>
    </row>
    <row r="530" spans="1:6" x14ac:dyDescent="0.3">
      <c r="A530" s="144" t="s">
        <v>1805</v>
      </c>
      <c r="B530" s="144" t="s">
        <v>1797</v>
      </c>
      <c r="C530" s="144" t="s">
        <v>190</v>
      </c>
      <c r="D530" s="157">
        <v>21101</v>
      </c>
      <c r="E530" s="144" t="s">
        <v>850</v>
      </c>
      <c r="F530" s="156" t="str">
        <f>VLOOKUP(D530,'BDD Partida'!A:B,2,0)</f>
        <v>Materiales y útiles de oficina</v>
      </c>
    </row>
    <row r="531" spans="1:6" x14ac:dyDescent="0.3">
      <c r="A531" s="144" t="s">
        <v>1806</v>
      </c>
      <c r="B531" s="144" t="s">
        <v>1801</v>
      </c>
      <c r="C531" s="144" t="s">
        <v>190</v>
      </c>
      <c r="D531" s="157">
        <v>21101</v>
      </c>
      <c r="E531" s="144" t="s">
        <v>850</v>
      </c>
      <c r="F531" s="156" t="str">
        <f>VLOOKUP(D531,'BDD Partida'!A:B,2,0)</f>
        <v>Materiales y útiles de oficina</v>
      </c>
    </row>
    <row r="532" spans="1:6" x14ac:dyDescent="0.3">
      <c r="A532" s="144" t="s">
        <v>1807</v>
      </c>
      <c r="B532" s="144" t="s">
        <v>1808</v>
      </c>
      <c r="C532" s="144" t="s">
        <v>190</v>
      </c>
      <c r="D532" s="157">
        <v>21101</v>
      </c>
      <c r="E532" s="144" t="s">
        <v>850</v>
      </c>
      <c r="F532" s="156" t="str">
        <f>VLOOKUP(D532,'BDD Partida'!A:B,2,0)</f>
        <v>Materiales y útiles de oficina</v>
      </c>
    </row>
    <row r="533" spans="1:6" x14ac:dyDescent="0.3">
      <c r="A533" s="144" t="s">
        <v>1809</v>
      </c>
      <c r="B533" s="144" t="s">
        <v>1810</v>
      </c>
      <c r="C533" s="144" t="s">
        <v>108</v>
      </c>
      <c r="D533" s="157">
        <v>21101</v>
      </c>
      <c r="E533" s="144" t="s">
        <v>850</v>
      </c>
      <c r="F533" s="156" t="str">
        <f>VLOOKUP(D533,'BDD Partida'!A:B,2,0)</f>
        <v>Materiales y útiles de oficina</v>
      </c>
    </row>
    <row r="534" spans="1:6" x14ac:dyDescent="0.3">
      <c r="A534" s="144" t="s">
        <v>1811</v>
      </c>
      <c r="B534" s="144" t="s">
        <v>1810</v>
      </c>
      <c r="C534" s="144" t="s">
        <v>849</v>
      </c>
      <c r="D534" s="157">
        <v>21101</v>
      </c>
      <c r="E534" s="144" t="s">
        <v>850</v>
      </c>
      <c r="F534" s="156" t="str">
        <f>VLOOKUP(D534,'BDD Partida'!A:B,2,0)</f>
        <v>Materiales y útiles de oficina</v>
      </c>
    </row>
    <row r="535" spans="1:6" x14ac:dyDescent="0.3">
      <c r="A535" s="144" t="s">
        <v>1812</v>
      </c>
      <c r="B535" s="144" t="s">
        <v>1813</v>
      </c>
      <c r="C535" s="144" t="s">
        <v>849</v>
      </c>
      <c r="D535" s="157">
        <v>21101</v>
      </c>
      <c r="E535" s="144" t="s">
        <v>850</v>
      </c>
      <c r="F535" s="156" t="str">
        <f>VLOOKUP(D535,'BDD Partida'!A:B,2,0)</f>
        <v>Materiales y útiles de oficina</v>
      </c>
    </row>
    <row r="536" spans="1:6" x14ac:dyDescent="0.3">
      <c r="A536" s="144" t="s">
        <v>1814</v>
      </c>
      <c r="B536" s="144" t="s">
        <v>1815</v>
      </c>
      <c r="C536" s="144" t="s">
        <v>73</v>
      </c>
      <c r="D536" s="157">
        <v>21101</v>
      </c>
      <c r="E536" s="144" t="s">
        <v>850</v>
      </c>
      <c r="F536" s="156" t="str">
        <f>VLOOKUP(D536,'BDD Partida'!A:B,2,0)</f>
        <v>Materiales y útiles de oficina</v>
      </c>
    </row>
    <row r="537" spans="1:6" x14ac:dyDescent="0.3">
      <c r="A537" s="144" t="s">
        <v>1816</v>
      </c>
      <c r="B537" s="144" t="s">
        <v>1817</v>
      </c>
      <c r="C537" s="144" t="s">
        <v>136</v>
      </c>
      <c r="D537" s="157">
        <v>21101</v>
      </c>
      <c r="E537" s="144" t="s">
        <v>850</v>
      </c>
      <c r="F537" s="156" t="str">
        <f>VLOOKUP(D537,'BDD Partida'!A:B,2,0)</f>
        <v>Materiales y útiles de oficina</v>
      </c>
    </row>
    <row r="538" spans="1:6" x14ac:dyDescent="0.3">
      <c r="A538" s="144" t="s">
        <v>1818</v>
      </c>
      <c r="B538" s="144" t="s">
        <v>1819</v>
      </c>
      <c r="C538" s="144" t="s">
        <v>136</v>
      </c>
      <c r="D538" s="157">
        <v>21101</v>
      </c>
      <c r="E538" s="144" t="s">
        <v>850</v>
      </c>
      <c r="F538" s="156" t="str">
        <f>VLOOKUP(D538,'BDD Partida'!A:B,2,0)</f>
        <v>Materiales y útiles de oficina</v>
      </c>
    </row>
    <row r="539" spans="1:6" x14ac:dyDescent="0.3">
      <c r="A539" s="144" t="s">
        <v>1820</v>
      </c>
      <c r="B539" s="144" t="s">
        <v>1821</v>
      </c>
      <c r="C539" s="144" t="s">
        <v>849</v>
      </c>
      <c r="D539" s="157">
        <v>21101</v>
      </c>
      <c r="E539" s="144" t="s">
        <v>850</v>
      </c>
      <c r="F539" s="156" t="str">
        <f>VLOOKUP(D539,'BDD Partida'!A:B,2,0)</f>
        <v>Materiales y útiles de oficina</v>
      </c>
    </row>
    <row r="540" spans="1:6" x14ac:dyDescent="0.3">
      <c r="A540" s="144" t="s">
        <v>1822</v>
      </c>
      <c r="B540" s="144" t="s">
        <v>1823</v>
      </c>
      <c r="C540" s="144" t="s">
        <v>849</v>
      </c>
      <c r="D540" s="157">
        <v>21101</v>
      </c>
      <c r="E540" s="144" t="s">
        <v>850</v>
      </c>
      <c r="F540" s="156" t="str">
        <f>VLOOKUP(D540,'BDD Partida'!A:B,2,0)</f>
        <v>Materiales y útiles de oficina</v>
      </c>
    </row>
    <row r="541" spans="1:6" x14ac:dyDescent="0.3">
      <c r="A541" s="144" t="s">
        <v>1824</v>
      </c>
      <c r="B541" s="144" t="s">
        <v>1825</v>
      </c>
      <c r="C541" s="144" t="s">
        <v>73</v>
      </c>
      <c r="D541" s="157">
        <v>21101</v>
      </c>
      <c r="E541" s="144" t="s">
        <v>850</v>
      </c>
      <c r="F541" s="156" t="str">
        <f>VLOOKUP(D541,'BDD Partida'!A:B,2,0)</f>
        <v>Materiales y útiles de oficina</v>
      </c>
    </row>
    <row r="542" spans="1:6" x14ac:dyDescent="0.3">
      <c r="A542" s="144" t="s">
        <v>1826</v>
      </c>
      <c r="B542" s="144" t="s">
        <v>1827</v>
      </c>
      <c r="C542" s="144" t="s">
        <v>73</v>
      </c>
      <c r="D542" s="157">
        <v>21101</v>
      </c>
      <c r="E542" s="144" t="s">
        <v>850</v>
      </c>
      <c r="F542" s="156" t="str">
        <f>VLOOKUP(D542,'BDD Partida'!A:B,2,0)</f>
        <v>Materiales y útiles de oficina</v>
      </c>
    </row>
    <row r="543" spans="1:6" x14ac:dyDescent="0.3">
      <c r="A543" s="144" t="s">
        <v>1828</v>
      </c>
      <c r="B543" s="144" t="s">
        <v>1829</v>
      </c>
      <c r="C543" s="144" t="s">
        <v>849</v>
      </c>
      <c r="D543" s="157">
        <v>21101</v>
      </c>
      <c r="E543" s="144" t="s">
        <v>850</v>
      </c>
      <c r="F543" s="156" t="str">
        <f>VLOOKUP(D543,'BDD Partida'!A:B,2,0)</f>
        <v>Materiales y útiles de oficina</v>
      </c>
    </row>
    <row r="544" spans="1:6" x14ac:dyDescent="0.3">
      <c r="A544" s="144" t="s">
        <v>86</v>
      </c>
      <c r="B544" s="144" t="s">
        <v>87</v>
      </c>
      <c r="C544" s="144" t="s">
        <v>849</v>
      </c>
      <c r="D544" s="157">
        <v>21101</v>
      </c>
      <c r="E544" s="144" t="s">
        <v>850</v>
      </c>
      <c r="F544" s="156" t="str">
        <f>VLOOKUP(D544,'BDD Partida'!A:B,2,0)</f>
        <v>Materiales y útiles de oficina</v>
      </c>
    </row>
    <row r="545" spans="1:6" x14ac:dyDescent="0.3">
      <c r="A545" s="144" t="s">
        <v>1830</v>
      </c>
      <c r="B545" s="144" t="s">
        <v>1831</v>
      </c>
      <c r="C545" s="144" t="s">
        <v>849</v>
      </c>
      <c r="D545" s="157">
        <v>21101</v>
      </c>
      <c r="E545" s="144" t="s">
        <v>850</v>
      </c>
      <c r="F545" s="156" t="str">
        <f>VLOOKUP(D545,'BDD Partida'!A:B,2,0)</f>
        <v>Materiales y útiles de oficina</v>
      </c>
    </row>
    <row r="546" spans="1:6" x14ac:dyDescent="0.3">
      <c r="A546" s="144" t="s">
        <v>1832</v>
      </c>
      <c r="B546" s="144" t="s">
        <v>1833</v>
      </c>
      <c r="C546" s="144" t="s">
        <v>849</v>
      </c>
      <c r="D546" s="157">
        <v>21101</v>
      </c>
      <c r="E546" s="144" t="s">
        <v>850</v>
      </c>
      <c r="F546" s="156" t="str">
        <f>VLOOKUP(D546,'BDD Partida'!A:B,2,0)</f>
        <v>Materiales y útiles de oficina</v>
      </c>
    </row>
    <row r="547" spans="1:6" x14ac:dyDescent="0.3">
      <c r="A547" s="144" t="s">
        <v>1834</v>
      </c>
      <c r="B547" s="144" t="s">
        <v>1835</v>
      </c>
      <c r="C547" s="144" t="s">
        <v>849</v>
      </c>
      <c r="D547" s="157">
        <v>21101</v>
      </c>
      <c r="E547" s="144" t="s">
        <v>850</v>
      </c>
      <c r="F547" s="156" t="str">
        <f>VLOOKUP(D547,'BDD Partida'!A:B,2,0)</f>
        <v>Materiales y útiles de oficina</v>
      </c>
    </row>
    <row r="548" spans="1:6" x14ac:dyDescent="0.3">
      <c r="A548" s="144" t="s">
        <v>1836</v>
      </c>
      <c r="B548" s="144" t="s">
        <v>1837</v>
      </c>
      <c r="C548" s="144" t="s">
        <v>849</v>
      </c>
      <c r="D548" s="157">
        <v>21101</v>
      </c>
      <c r="E548" s="144" t="s">
        <v>850</v>
      </c>
      <c r="F548" s="156" t="str">
        <f>VLOOKUP(D548,'BDD Partida'!A:B,2,0)</f>
        <v>Materiales y útiles de oficina</v>
      </c>
    </row>
    <row r="549" spans="1:6" x14ac:dyDescent="0.3">
      <c r="A549" s="144" t="s">
        <v>1838</v>
      </c>
      <c r="B549" s="144" t="s">
        <v>1839</v>
      </c>
      <c r="C549" s="144" t="s">
        <v>73</v>
      </c>
      <c r="D549" s="157">
        <v>21101</v>
      </c>
      <c r="E549" s="144" t="s">
        <v>850</v>
      </c>
      <c r="F549" s="156" t="str">
        <f>VLOOKUP(D549,'BDD Partida'!A:B,2,0)</f>
        <v>Materiales y útiles de oficina</v>
      </c>
    </row>
    <row r="550" spans="1:6" x14ac:dyDescent="0.3">
      <c r="A550" s="144" t="s">
        <v>1840</v>
      </c>
      <c r="B550" s="144" t="s">
        <v>1841</v>
      </c>
      <c r="C550" s="144" t="s">
        <v>849</v>
      </c>
      <c r="D550" s="157">
        <v>21101</v>
      </c>
      <c r="E550" s="144" t="s">
        <v>850</v>
      </c>
      <c r="F550" s="156" t="str">
        <f>VLOOKUP(D550,'BDD Partida'!A:B,2,0)</f>
        <v>Materiales y útiles de oficina</v>
      </c>
    </row>
    <row r="551" spans="1:6" x14ac:dyDescent="0.3">
      <c r="A551" s="144" t="s">
        <v>745</v>
      </c>
      <c r="B551" s="144" t="s">
        <v>746</v>
      </c>
      <c r="C551" s="144" t="s">
        <v>108</v>
      </c>
      <c r="D551" s="157">
        <v>21101</v>
      </c>
      <c r="E551" s="144" t="s">
        <v>850</v>
      </c>
      <c r="F551" s="156" t="str">
        <f>VLOOKUP(D551,'BDD Partida'!A:B,2,0)</f>
        <v>Materiales y útiles de oficina</v>
      </c>
    </row>
    <row r="552" spans="1:6" x14ac:dyDescent="0.3">
      <c r="A552" s="144" t="s">
        <v>748</v>
      </c>
      <c r="B552" s="144" t="s">
        <v>749</v>
      </c>
      <c r="C552" s="144" t="s">
        <v>108</v>
      </c>
      <c r="D552" s="157">
        <v>21101</v>
      </c>
      <c r="E552" s="144" t="s">
        <v>850</v>
      </c>
      <c r="F552" s="156" t="str">
        <f>VLOOKUP(D552,'BDD Partida'!A:B,2,0)</f>
        <v>Materiales y útiles de oficina</v>
      </c>
    </row>
    <row r="553" spans="1:6" x14ac:dyDescent="0.3">
      <c r="A553" s="144" t="s">
        <v>1842</v>
      </c>
      <c r="B553" s="144" t="s">
        <v>1843</v>
      </c>
      <c r="C553" s="144" t="s">
        <v>849</v>
      </c>
      <c r="D553" s="157">
        <v>21101</v>
      </c>
      <c r="E553" s="144" t="s">
        <v>850</v>
      </c>
      <c r="F553" s="156" t="str">
        <f>VLOOKUP(D553,'BDD Partida'!A:B,2,0)</f>
        <v>Materiales y útiles de oficina</v>
      </c>
    </row>
    <row r="554" spans="1:6" x14ac:dyDescent="0.3">
      <c r="A554" s="144" t="s">
        <v>1844</v>
      </c>
      <c r="B554" s="144" t="s">
        <v>1845</v>
      </c>
      <c r="C554" s="144" t="s">
        <v>108</v>
      </c>
      <c r="D554" s="157">
        <v>21101</v>
      </c>
      <c r="E554" s="144" t="s">
        <v>850</v>
      </c>
      <c r="F554" s="156" t="str">
        <f>VLOOKUP(D554,'BDD Partida'!A:B,2,0)</f>
        <v>Materiales y útiles de oficina</v>
      </c>
    </row>
    <row r="555" spans="1:6" x14ac:dyDescent="0.3">
      <c r="A555" s="144" t="s">
        <v>1846</v>
      </c>
      <c r="B555" s="144" t="s">
        <v>1847</v>
      </c>
      <c r="C555" s="144" t="s">
        <v>108</v>
      </c>
      <c r="D555" s="157">
        <v>21101</v>
      </c>
      <c r="E555" s="144" t="s">
        <v>850</v>
      </c>
      <c r="F555" s="156" t="str">
        <f>VLOOKUP(D555,'BDD Partida'!A:B,2,0)</f>
        <v>Materiales y útiles de oficina</v>
      </c>
    </row>
    <row r="556" spans="1:6" x14ac:dyDescent="0.3">
      <c r="A556" s="144" t="s">
        <v>1848</v>
      </c>
      <c r="B556" s="144" t="s">
        <v>1849</v>
      </c>
      <c r="C556" s="144" t="s">
        <v>108</v>
      </c>
      <c r="D556" s="157">
        <v>21101</v>
      </c>
      <c r="E556" s="144" t="s">
        <v>850</v>
      </c>
      <c r="F556" s="156" t="str">
        <f>VLOOKUP(D556,'BDD Partida'!A:B,2,0)</f>
        <v>Materiales y útiles de oficina</v>
      </c>
    </row>
    <row r="557" spans="1:6" x14ac:dyDescent="0.3">
      <c r="A557" s="144" t="s">
        <v>1850</v>
      </c>
      <c r="B557" s="144" t="s">
        <v>1851</v>
      </c>
      <c r="C557" s="144" t="s">
        <v>849</v>
      </c>
      <c r="D557" s="157">
        <v>21101</v>
      </c>
      <c r="E557" s="144" t="s">
        <v>850</v>
      </c>
      <c r="F557" s="156" t="str">
        <f>VLOOKUP(D557,'BDD Partida'!A:B,2,0)</f>
        <v>Materiales y útiles de oficina</v>
      </c>
    </row>
    <row r="558" spans="1:6" x14ac:dyDescent="0.3">
      <c r="A558" s="144" t="s">
        <v>553</v>
      </c>
      <c r="B558" s="144" t="s">
        <v>554</v>
      </c>
      <c r="C558" s="144" t="s">
        <v>477</v>
      </c>
      <c r="D558" s="157">
        <v>21101</v>
      </c>
      <c r="E558" s="144" t="s">
        <v>850</v>
      </c>
      <c r="F558" s="156" t="str">
        <f>VLOOKUP(D558,'BDD Partida'!A:B,2,0)</f>
        <v>Materiales y útiles de oficina</v>
      </c>
    </row>
    <row r="559" spans="1:6" x14ac:dyDescent="0.3">
      <c r="A559" s="144" t="s">
        <v>1852</v>
      </c>
      <c r="B559" s="144" t="s">
        <v>1853</v>
      </c>
      <c r="C559" s="144" t="s">
        <v>477</v>
      </c>
      <c r="D559" s="157">
        <v>21101</v>
      </c>
      <c r="E559" s="144" t="s">
        <v>850</v>
      </c>
      <c r="F559" s="156" t="str">
        <f>VLOOKUP(D559,'BDD Partida'!A:B,2,0)</f>
        <v>Materiales y útiles de oficina</v>
      </c>
    </row>
    <row r="560" spans="1:6" x14ac:dyDescent="0.3">
      <c r="A560" s="144" t="s">
        <v>1854</v>
      </c>
      <c r="B560" s="144" t="s">
        <v>1855</v>
      </c>
      <c r="C560" s="144" t="s">
        <v>108</v>
      </c>
      <c r="D560" s="157">
        <v>21101</v>
      </c>
      <c r="E560" s="144" t="s">
        <v>850</v>
      </c>
      <c r="F560" s="156" t="str">
        <f>VLOOKUP(D560,'BDD Partida'!A:B,2,0)</f>
        <v>Materiales y útiles de oficina</v>
      </c>
    </row>
    <row r="561" spans="1:6" x14ac:dyDescent="0.3">
      <c r="A561" s="144" t="s">
        <v>1856</v>
      </c>
      <c r="B561" s="144" t="s">
        <v>1857</v>
      </c>
      <c r="C561" s="144" t="s">
        <v>108</v>
      </c>
      <c r="D561" s="157">
        <v>21101</v>
      </c>
      <c r="E561" s="144" t="s">
        <v>850</v>
      </c>
      <c r="F561" s="156" t="str">
        <f>VLOOKUP(D561,'BDD Partida'!A:B,2,0)</f>
        <v>Materiales y útiles de oficina</v>
      </c>
    </row>
    <row r="562" spans="1:6" x14ac:dyDescent="0.3">
      <c r="A562" s="144" t="s">
        <v>1858</v>
      </c>
      <c r="B562" s="144" t="s">
        <v>1859</v>
      </c>
      <c r="C562" s="144" t="s">
        <v>849</v>
      </c>
      <c r="D562" s="157">
        <v>21101</v>
      </c>
      <c r="E562" s="144" t="s">
        <v>850</v>
      </c>
      <c r="F562" s="156" t="str">
        <f>VLOOKUP(D562,'BDD Partida'!A:B,2,0)</f>
        <v>Materiales y útiles de oficina</v>
      </c>
    </row>
    <row r="563" spans="1:6" x14ac:dyDescent="0.3">
      <c r="A563" s="144" t="s">
        <v>1860</v>
      </c>
      <c r="B563" s="144" t="s">
        <v>1861</v>
      </c>
      <c r="C563" s="144" t="s">
        <v>849</v>
      </c>
      <c r="D563" s="157">
        <v>21101</v>
      </c>
      <c r="E563" s="144" t="s">
        <v>850</v>
      </c>
      <c r="F563" s="156" t="str">
        <f>VLOOKUP(D563,'BDD Partida'!A:B,2,0)</f>
        <v>Materiales y útiles de oficina</v>
      </c>
    </row>
    <row r="564" spans="1:6" x14ac:dyDescent="0.3">
      <c r="A564" s="144" t="s">
        <v>533</v>
      </c>
      <c r="B564" s="144" t="s">
        <v>534</v>
      </c>
      <c r="C564" s="144" t="s">
        <v>849</v>
      </c>
      <c r="D564" s="157">
        <v>21101</v>
      </c>
      <c r="E564" s="144" t="s">
        <v>850</v>
      </c>
      <c r="F564" s="156" t="str">
        <f>VLOOKUP(D564,'BDD Partida'!A:B,2,0)</f>
        <v>Materiales y útiles de oficina</v>
      </c>
    </row>
    <row r="565" spans="1:6" x14ac:dyDescent="0.3">
      <c r="A565" s="144" t="s">
        <v>82</v>
      </c>
      <c r="B565" s="144" t="s">
        <v>1862</v>
      </c>
      <c r="C565" s="144" t="s">
        <v>621</v>
      </c>
      <c r="D565" s="157">
        <v>21101</v>
      </c>
      <c r="E565" s="144" t="s">
        <v>850</v>
      </c>
      <c r="F565" s="156" t="str">
        <f>VLOOKUP(D565,'BDD Partida'!A:B,2,0)</f>
        <v>Materiales y útiles de oficina</v>
      </c>
    </row>
    <row r="566" spans="1:6" x14ac:dyDescent="0.3">
      <c r="A566" s="144" t="s">
        <v>1863</v>
      </c>
      <c r="B566" s="144" t="s">
        <v>1864</v>
      </c>
      <c r="C566" s="144" t="s">
        <v>621</v>
      </c>
      <c r="D566" s="157">
        <v>21101</v>
      </c>
      <c r="E566" s="144" t="s">
        <v>850</v>
      </c>
      <c r="F566" s="156" t="str">
        <f>VLOOKUP(D566,'BDD Partida'!A:B,2,0)</f>
        <v>Materiales y útiles de oficina</v>
      </c>
    </row>
    <row r="567" spans="1:6" x14ac:dyDescent="0.3">
      <c r="A567" s="144" t="s">
        <v>1865</v>
      </c>
      <c r="B567" s="144" t="s">
        <v>1866</v>
      </c>
      <c r="C567" s="144" t="s">
        <v>621</v>
      </c>
      <c r="D567" s="157">
        <v>21101</v>
      </c>
      <c r="E567" s="144" t="s">
        <v>850</v>
      </c>
      <c r="F567" s="156" t="str">
        <f>VLOOKUP(D567,'BDD Partida'!A:B,2,0)</f>
        <v>Materiales y útiles de oficina</v>
      </c>
    </row>
    <row r="568" spans="1:6" x14ac:dyDescent="0.3">
      <c r="A568" s="144" t="s">
        <v>1867</v>
      </c>
      <c r="B568" s="144" t="s">
        <v>1868</v>
      </c>
      <c r="C568" s="144" t="s">
        <v>621</v>
      </c>
      <c r="D568" s="157">
        <v>21101</v>
      </c>
      <c r="E568" s="144" t="s">
        <v>850</v>
      </c>
      <c r="F568" s="156" t="str">
        <f>VLOOKUP(D568,'BDD Partida'!A:B,2,0)</f>
        <v>Materiales y útiles de oficina</v>
      </c>
    </row>
    <row r="569" spans="1:6" x14ac:dyDescent="0.3">
      <c r="A569" s="144" t="s">
        <v>1869</v>
      </c>
      <c r="B569" s="144" t="s">
        <v>1870</v>
      </c>
      <c r="C569" s="144" t="s">
        <v>621</v>
      </c>
      <c r="D569" s="157">
        <v>21101</v>
      </c>
      <c r="E569" s="144" t="s">
        <v>850</v>
      </c>
      <c r="F569" s="156" t="str">
        <f>VLOOKUP(D569,'BDD Partida'!A:B,2,0)</f>
        <v>Materiales y útiles de oficina</v>
      </c>
    </row>
    <row r="570" spans="1:6" x14ac:dyDescent="0.3">
      <c r="A570" s="144" t="s">
        <v>1871</v>
      </c>
      <c r="B570" s="144" t="s">
        <v>1872</v>
      </c>
      <c r="C570" s="144" t="s">
        <v>621</v>
      </c>
      <c r="D570" s="157">
        <v>21101</v>
      </c>
      <c r="E570" s="144" t="s">
        <v>850</v>
      </c>
      <c r="F570" s="156" t="str">
        <f>VLOOKUP(D570,'BDD Partida'!A:B,2,0)</f>
        <v>Materiales y útiles de oficina</v>
      </c>
    </row>
    <row r="571" spans="1:6" x14ac:dyDescent="0.3">
      <c r="A571" s="144" t="s">
        <v>1873</v>
      </c>
      <c r="B571" s="144" t="s">
        <v>1874</v>
      </c>
      <c r="C571" s="144" t="s">
        <v>621</v>
      </c>
      <c r="D571" s="157">
        <v>21101</v>
      </c>
      <c r="E571" s="144" t="s">
        <v>850</v>
      </c>
      <c r="F571" s="156" t="str">
        <f>VLOOKUP(D571,'BDD Partida'!A:B,2,0)</f>
        <v>Materiales y útiles de oficina</v>
      </c>
    </row>
    <row r="572" spans="1:6" x14ac:dyDescent="0.3">
      <c r="A572" s="144" t="s">
        <v>1875</v>
      </c>
      <c r="B572" s="144" t="s">
        <v>1876</v>
      </c>
      <c r="C572" s="144" t="s">
        <v>621</v>
      </c>
      <c r="D572" s="157">
        <v>21101</v>
      </c>
      <c r="E572" s="144" t="s">
        <v>850</v>
      </c>
      <c r="F572" s="156" t="str">
        <f>VLOOKUP(D572,'BDD Partida'!A:B,2,0)</f>
        <v>Materiales y útiles de oficina</v>
      </c>
    </row>
    <row r="573" spans="1:6" x14ac:dyDescent="0.3">
      <c r="A573" s="144" t="s">
        <v>1877</v>
      </c>
      <c r="B573" s="144" t="s">
        <v>1878</v>
      </c>
      <c r="C573" s="144" t="s">
        <v>621</v>
      </c>
      <c r="D573" s="157">
        <v>21101</v>
      </c>
      <c r="E573" s="144" t="s">
        <v>850</v>
      </c>
      <c r="F573" s="156" t="str">
        <f>VLOOKUP(D573,'BDD Partida'!A:B,2,0)</f>
        <v>Materiales y útiles de oficina</v>
      </c>
    </row>
    <row r="574" spans="1:6" x14ac:dyDescent="0.3">
      <c r="A574" s="144" t="s">
        <v>1879</v>
      </c>
      <c r="B574" s="144" t="s">
        <v>1880</v>
      </c>
      <c r="C574" s="144" t="s">
        <v>621</v>
      </c>
      <c r="D574" s="157">
        <v>21101</v>
      </c>
      <c r="E574" s="144" t="s">
        <v>850</v>
      </c>
      <c r="F574" s="156" t="str">
        <f>VLOOKUP(D574,'BDD Partida'!A:B,2,0)</f>
        <v>Materiales y útiles de oficina</v>
      </c>
    </row>
    <row r="575" spans="1:6" x14ac:dyDescent="0.3">
      <c r="A575" s="144" t="s">
        <v>1881</v>
      </c>
      <c r="B575" s="144" t="s">
        <v>1882</v>
      </c>
      <c r="C575" s="144" t="s">
        <v>621</v>
      </c>
      <c r="D575" s="157">
        <v>21101</v>
      </c>
      <c r="E575" s="144" t="s">
        <v>850</v>
      </c>
      <c r="F575" s="156" t="str">
        <f>VLOOKUP(D575,'BDD Partida'!A:B,2,0)</f>
        <v>Materiales y útiles de oficina</v>
      </c>
    </row>
    <row r="576" spans="1:6" x14ac:dyDescent="0.3">
      <c r="A576" s="144" t="s">
        <v>1883</v>
      </c>
      <c r="B576" s="144" t="s">
        <v>1884</v>
      </c>
      <c r="C576" s="144" t="s">
        <v>108</v>
      </c>
      <c r="D576" s="157">
        <v>21101</v>
      </c>
      <c r="E576" s="144" t="s">
        <v>850</v>
      </c>
      <c r="F576" s="156" t="str">
        <f>VLOOKUP(D576,'BDD Partida'!A:B,2,0)</f>
        <v>Materiales y útiles de oficina</v>
      </c>
    </row>
    <row r="577" spans="1:6" x14ac:dyDescent="0.3">
      <c r="A577" s="144" t="s">
        <v>1885</v>
      </c>
      <c r="B577" s="144" t="s">
        <v>1886</v>
      </c>
      <c r="C577" s="144" t="s">
        <v>108</v>
      </c>
      <c r="D577" s="157">
        <v>21101</v>
      </c>
      <c r="E577" s="144" t="s">
        <v>850</v>
      </c>
      <c r="F577" s="156" t="str">
        <f>VLOOKUP(D577,'BDD Partida'!A:B,2,0)</f>
        <v>Materiales y útiles de oficina</v>
      </c>
    </row>
    <row r="578" spans="1:6" x14ac:dyDescent="0.3">
      <c r="A578" s="144" t="s">
        <v>1887</v>
      </c>
      <c r="B578" s="144" t="s">
        <v>1888</v>
      </c>
      <c r="C578" s="144" t="s">
        <v>108</v>
      </c>
      <c r="D578" s="157">
        <v>21101</v>
      </c>
      <c r="E578" s="144" t="s">
        <v>850</v>
      </c>
      <c r="F578" s="156" t="str">
        <f>VLOOKUP(D578,'BDD Partida'!A:B,2,0)</f>
        <v>Materiales y útiles de oficina</v>
      </c>
    </row>
    <row r="579" spans="1:6" x14ac:dyDescent="0.3">
      <c r="A579" s="144" t="s">
        <v>1889</v>
      </c>
      <c r="B579" s="144" t="s">
        <v>1890</v>
      </c>
      <c r="C579" s="144" t="s">
        <v>108</v>
      </c>
      <c r="D579" s="157">
        <v>21101</v>
      </c>
      <c r="E579" s="144" t="s">
        <v>850</v>
      </c>
      <c r="F579" s="156" t="str">
        <f>VLOOKUP(D579,'BDD Partida'!A:B,2,0)</f>
        <v>Materiales y útiles de oficina</v>
      </c>
    </row>
    <row r="580" spans="1:6" x14ac:dyDescent="0.3">
      <c r="A580" s="144" t="s">
        <v>1891</v>
      </c>
      <c r="B580" s="144" t="s">
        <v>1892</v>
      </c>
      <c r="C580" s="144" t="s">
        <v>108</v>
      </c>
      <c r="D580" s="157">
        <v>21101</v>
      </c>
      <c r="E580" s="144" t="s">
        <v>850</v>
      </c>
      <c r="F580" s="156" t="str">
        <f>VLOOKUP(D580,'BDD Partida'!A:B,2,0)</f>
        <v>Materiales y útiles de oficina</v>
      </c>
    </row>
    <row r="581" spans="1:6" x14ac:dyDescent="0.3">
      <c r="A581" s="144" t="s">
        <v>1893</v>
      </c>
      <c r="B581" s="144" t="s">
        <v>1894</v>
      </c>
      <c r="C581" s="144" t="s">
        <v>108</v>
      </c>
      <c r="D581" s="157">
        <v>21101</v>
      </c>
      <c r="E581" s="144" t="s">
        <v>850</v>
      </c>
      <c r="F581" s="156" t="str">
        <f>VLOOKUP(D581,'BDD Partida'!A:B,2,0)</f>
        <v>Materiales y útiles de oficina</v>
      </c>
    </row>
    <row r="582" spans="1:6" x14ac:dyDescent="0.3">
      <c r="A582" s="144" t="s">
        <v>1895</v>
      </c>
      <c r="B582" s="144" t="s">
        <v>1896</v>
      </c>
      <c r="C582" s="144" t="s">
        <v>108</v>
      </c>
      <c r="D582" s="157">
        <v>21101</v>
      </c>
      <c r="E582" s="144" t="s">
        <v>850</v>
      </c>
      <c r="F582" s="156" t="str">
        <f>VLOOKUP(D582,'BDD Partida'!A:B,2,0)</f>
        <v>Materiales y útiles de oficina</v>
      </c>
    </row>
    <row r="583" spans="1:6" x14ac:dyDescent="0.3">
      <c r="A583" s="144" t="s">
        <v>1897</v>
      </c>
      <c r="B583" s="144" t="s">
        <v>1898</v>
      </c>
      <c r="C583" s="144" t="s">
        <v>108</v>
      </c>
      <c r="D583" s="157">
        <v>21101</v>
      </c>
      <c r="E583" s="144" t="s">
        <v>850</v>
      </c>
      <c r="F583" s="156" t="str">
        <f>VLOOKUP(D583,'BDD Partida'!A:B,2,0)</f>
        <v>Materiales y útiles de oficina</v>
      </c>
    </row>
    <row r="584" spans="1:6" x14ac:dyDescent="0.3">
      <c r="A584" s="144" t="s">
        <v>1899</v>
      </c>
      <c r="B584" s="144" t="s">
        <v>1900</v>
      </c>
      <c r="C584" s="144" t="s">
        <v>108</v>
      </c>
      <c r="D584" s="157">
        <v>21101</v>
      </c>
      <c r="E584" s="144" t="s">
        <v>850</v>
      </c>
      <c r="F584" s="156" t="str">
        <f>VLOOKUP(D584,'BDD Partida'!A:B,2,0)</f>
        <v>Materiales y útiles de oficina</v>
      </c>
    </row>
    <row r="585" spans="1:6" x14ac:dyDescent="0.3">
      <c r="A585" s="144" t="s">
        <v>1901</v>
      </c>
      <c r="B585" s="144" t="s">
        <v>1902</v>
      </c>
      <c r="C585" s="144" t="s">
        <v>108</v>
      </c>
      <c r="D585" s="157">
        <v>21101</v>
      </c>
      <c r="E585" s="144" t="s">
        <v>850</v>
      </c>
      <c r="F585" s="156" t="str">
        <f>VLOOKUP(D585,'BDD Partida'!A:B,2,0)</f>
        <v>Materiales y útiles de oficina</v>
      </c>
    </row>
    <row r="586" spans="1:6" x14ac:dyDescent="0.3">
      <c r="A586" s="144" t="s">
        <v>1903</v>
      </c>
      <c r="B586" s="144" t="s">
        <v>1904</v>
      </c>
      <c r="C586" s="144" t="s">
        <v>108</v>
      </c>
      <c r="D586" s="157">
        <v>21101</v>
      </c>
      <c r="E586" s="144" t="s">
        <v>850</v>
      </c>
      <c r="F586" s="156" t="str">
        <f>VLOOKUP(D586,'BDD Partida'!A:B,2,0)</f>
        <v>Materiales y útiles de oficina</v>
      </c>
    </row>
    <row r="587" spans="1:6" x14ac:dyDescent="0.3">
      <c r="A587" s="144" t="s">
        <v>1905</v>
      </c>
      <c r="B587" s="144" t="s">
        <v>1906</v>
      </c>
      <c r="C587" s="144" t="s">
        <v>108</v>
      </c>
      <c r="D587" s="157">
        <v>21101</v>
      </c>
      <c r="E587" s="144" t="s">
        <v>850</v>
      </c>
      <c r="F587" s="156" t="str">
        <f>VLOOKUP(D587,'BDD Partida'!A:B,2,0)</f>
        <v>Materiales y útiles de oficina</v>
      </c>
    </row>
    <row r="588" spans="1:6" x14ac:dyDescent="0.3">
      <c r="A588" s="144" t="s">
        <v>1907</v>
      </c>
      <c r="B588" s="144" t="s">
        <v>1908</v>
      </c>
      <c r="C588" s="144" t="s">
        <v>108</v>
      </c>
      <c r="D588" s="157">
        <v>21101</v>
      </c>
      <c r="E588" s="144" t="s">
        <v>850</v>
      </c>
      <c r="F588" s="156" t="str">
        <f>VLOOKUP(D588,'BDD Partida'!A:B,2,0)</f>
        <v>Materiales y útiles de oficina</v>
      </c>
    </row>
    <row r="589" spans="1:6" x14ac:dyDescent="0.3">
      <c r="A589" s="144" t="s">
        <v>1909</v>
      </c>
      <c r="B589" s="144" t="s">
        <v>1910</v>
      </c>
      <c r="C589" s="144" t="s">
        <v>1725</v>
      </c>
      <c r="D589" s="157">
        <v>21101</v>
      </c>
      <c r="E589" s="144" t="s">
        <v>850</v>
      </c>
      <c r="F589" s="156" t="str">
        <f>VLOOKUP(D589,'BDD Partida'!A:B,2,0)</f>
        <v>Materiales y útiles de oficina</v>
      </c>
    </row>
    <row r="590" spans="1:6" x14ac:dyDescent="0.3">
      <c r="A590" s="144" t="s">
        <v>1911</v>
      </c>
      <c r="B590" s="144" t="s">
        <v>1912</v>
      </c>
      <c r="C590" s="144" t="s">
        <v>108</v>
      </c>
      <c r="D590" s="157">
        <v>21101</v>
      </c>
      <c r="E590" s="144" t="s">
        <v>850</v>
      </c>
      <c r="F590" s="156" t="str">
        <f>VLOOKUP(D590,'BDD Partida'!A:B,2,0)</f>
        <v>Materiales y útiles de oficina</v>
      </c>
    </row>
    <row r="591" spans="1:6" x14ac:dyDescent="0.3">
      <c r="A591" s="144" t="s">
        <v>1913</v>
      </c>
      <c r="B591" s="144" t="s">
        <v>1914</v>
      </c>
      <c r="C591" s="144" t="s">
        <v>108</v>
      </c>
      <c r="D591" s="157">
        <v>21101</v>
      </c>
      <c r="E591" s="144" t="s">
        <v>850</v>
      </c>
      <c r="F591" s="156" t="str">
        <f>VLOOKUP(D591,'BDD Partida'!A:B,2,0)</f>
        <v>Materiales y útiles de oficina</v>
      </c>
    </row>
    <row r="592" spans="1:6" x14ac:dyDescent="0.3">
      <c r="A592" s="144" t="s">
        <v>1915</v>
      </c>
      <c r="B592" s="144" t="s">
        <v>1916</v>
      </c>
      <c r="C592" s="144" t="s">
        <v>108</v>
      </c>
      <c r="D592" s="157">
        <v>21101</v>
      </c>
      <c r="E592" s="144" t="s">
        <v>850</v>
      </c>
      <c r="F592" s="156" t="str">
        <f>VLOOKUP(D592,'BDD Partida'!A:B,2,0)</f>
        <v>Materiales y útiles de oficina</v>
      </c>
    </row>
    <row r="593" spans="1:6" x14ac:dyDescent="0.3">
      <c r="A593" s="144" t="s">
        <v>1917</v>
      </c>
      <c r="B593" s="144" t="s">
        <v>1918</v>
      </c>
      <c r="C593" s="144" t="s">
        <v>1725</v>
      </c>
      <c r="D593" s="157">
        <v>21101</v>
      </c>
      <c r="E593" s="144" t="s">
        <v>850</v>
      </c>
      <c r="F593" s="156" t="str">
        <f>VLOOKUP(D593,'BDD Partida'!A:B,2,0)</f>
        <v>Materiales y útiles de oficina</v>
      </c>
    </row>
    <row r="594" spans="1:6" x14ac:dyDescent="0.3">
      <c r="A594" s="144" t="s">
        <v>1919</v>
      </c>
      <c r="B594" s="144" t="s">
        <v>1920</v>
      </c>
      <c r="C594" s="144" t="s">
        <v>108</v>
      </c>
      <c r="D594" s="157">
        <v>21101</v>
      </c>
      <c r="E594" s="144" t="s">
        <v>850</v>
      </c>
      <c r="F594" s="156" t="str">
        <f>VLOOKUP(D594,'BDD Partida'!A:B,2,0)</f>
        <v>Materiales y útiles de oficina</v>
      </c>
    </row>
    <row r="595" spans="1:6" x14ac:dyDescent="0.3">
      <c r="A595" s="144" t="s">
        <v>1921</v>
      </c>
      <c r="B595" s="144" t="s">
        <v>1922</v>
      </c>
      <c r="C595" s="144" t="s">
        <v>108</v>
      </c>
      <c r="D595" s="157">
        <v>21101</v>
      </c>
      <c r="E595" s="144" t="s">
        <v>850</v>
      </c>
      <c r="F595" s="156" t="str">
        <f>VLOOKUP(D595,'BDD Partida'!A:B,2,0)</f>
        <v>Materiales y útiles de oficina</v>
      </c>
    </row>
    <row r="596" spans="1:6" x14ac:dyDescent="0.3">
      <c r="A596" s="144" t="s">
        <v>1923</v>
      </c>
      <c r="B596" s="144" t="s">
        <v>1924</v>
      </c>
      <c r="C596" s="144" t="s">
        <v>108</v>
      </c>
      <c r="D596" s="157">
        <v>21101</v>
      </c>
      <c r="E596" s="144" t="s">
        <v>850</v>
      </c>
      <c r="F596" s="156" t="str">
        <f>VLOOKUP(D596,'BDD Partida'!A:B,2,0)</f>
        <v>Materiales y útiles de oficina</v>
      </c>
    </row>
    <row r="597" spans="1:6" x14ac:dyDescent="0.3">
      <c r="A597" s="144" t="s">
        <v>1925</v>
      </c>
      <c r="B597" s="144" t="s">
        <v>1926</v>
      </c>
      <c r="C597" s="144" t="s">
        <v>108</v>
      </c>
      <c r="D597" s="157">
        <v>21101</v>
      </c>
      <c r="E597" s="144" t="s">
        <v>850</v>
      </c>
      <c r="F597" s="156" t="str">
        <f>VLOOKUP(D597,'BDD Partida'!A:B,2,0)</f>
        <v>Materiales y útiles de oficina</v>
      </c>
    </row>
    <row r="598" spans="1:6" x14ac:dyDescent="0.3">
      <c r="A598" s="144" t="s">
        <v>1927</v>
      </c>
      <c r="B598" s="144" t="s">
        <v>1928</v>
      </c>
      <c r="C598" s="144" t="s">
        <v>108</v>
      </c>
      <c r="D598" s="157">
        <v>21101</v>
      </c>
      <c r="E598" s="144" t="s">
        <v>850</v>
      </c>
      <c r="F598" s="156" t="str">
        <f>VLOOKUP(D598,'BDD Partida'!A:B,2,0)</f>
        <v>Materiales y útiles de oficina</v>
      </c>
    </row>
    <row r="599" spans="1:6" x14ac:dyDescent="0.3">
      <c r="A599" s="144" t="s">
        <v>1929</v>
      </c>
      <c r="B599" s="144" t="s">
        <v>1930</v>
      </c>
      <c r="C599" s="144" t="s">
        <v>108</v>
      </c>
      <c r="D599" s="157">
        <v>21101</v>
      </c>
      <c r="E599" s="144" t="s">
        <v>850</v>
      </c>
      <c r="F599" s="156" t="str">
        <f>VLOOKUP(D599,'BDD Partida'!A:B,2,0)</f>
        <v>Materiales y útiles de oficina</v>
      </c>
    </row>
    <row r="600" spans="1:6" x14ac:dyDescent="0.3">
      <c r="A600" s="144" t="s">
        <v>1931</v>
      </c>
      <c r="B600" s="144" t="s">
        <v>1932</v>
      </c>
      <c r="C600" s="144" t="s">
        <v>108</v>
      </c>
      <c r="D600" s="157">
        <v>21101</v>
      </c>
      <c r="E600" s="144" t="s">
        <v>850</v>
      </c>
      <c r="F600" s="156" t="str">
        <f>VLOOKUP(D600,'BDD Partida'!A:B,2,0)</f>
        <v>Materiales y útiles de oficina</v>
      </c>
    </row>
    <row r="601" spans="1:6" x14ac:dyDescent="0.3">
      <c r="A601" s="144" t="s">
        <v>1933</v>
      </c>
      <c r="B601" s="144" t="s">
        <v>1934</v>
      </c>
      <c r="C601" s="144" t="s">
        <v>108</v>
      </c>
      <c r="D601" s="157">
        <v>21101</v>
      </c>
      <c r="E601" s="144" t="s">
        <v>850</v>
      </c>
      <c r="F601" s="156" t="str">
        <f>VLOOKUP(D601,'BDD Partida'!A:B,2,0)</f>
        <v>Materiales y útiles de oficina</v>
      </c>
    </row>
    <row r="602" spans="1:6" x14ac:dyDescent="0.3">
      <c r="A602" s="144" t="s">
        <v>1935</v>
      </c>
      <c r="B602" s="144" t="s">
        <v>1936</v>
      </c>
      <c r="C602" s="144" t="s">
        <v>108</v>
      </c>
      <c r="D602" s="157">
        <v>21101</v>
      </c>
      <c r="E602" s="144" t="s">
        <v>850</v>
      </c>
      <c r="F602" s="156" t="str">
        <f>VLOOKUP(D602,'BDD Partida'!A:B,2,0)</f>
        <v>Materiales y útiles de oficina</v>
      </c>
    </row>
    <row r="603" spans="1:6" x14ac:dyDescent="0.3">
      <c r="A603" s="144" t="s">
        <v>1937</v>
      </c>
      <c r="B603" s="144" t="s">
        <v>1938</v>
      </c>
      <c r="C603" s="144" t="s">
        <v>108</v>
      </c>
      <c r="D603" s="157">
        <v>21101</v>
      </c>
      <c r="E603" s="144" t="s">
        <v>850</v>
      </c>
      <c r="F603" s="156" t="str">
        <f>VLOOKUP(D603,'BDD Partida'!A:B,2,0)</f>
        <v>Materiales y útiles de oficina</v>
      </c>
    </row>
    <row r="604" spans="1:6" x14ac:dyDescent="0.3">
      <c r="A604" s="144" t="s">
        <v>1939</v>
      </c>
      <c r="B604" s="144" t="s">
        <v>1940</v>
      </c>
      <c r="C604" s="144" t="s">
        <v>108</v>
      </c>
      <c r="D604" s="157">
        <v>21101</v>
      </c>
      <c r="E604" s="144" t="s">
        <v>850</v>
      </c>
      <c r="F604" s="156" t="str">
        <f>VLOOKUP(D604,'BDD Partida'!A:B,2,0)</f>
        <v>Materiales y útiles de oficina</v>
      </c>
    </row>
    <row r="605" spans="1:6" x14ac:dyDescent="0.3">
      <c r="A605" s="144" t="s">
        <v>322</v>
      </c>
      <c r="B605" s="144" t="s">
        <v>618</v>
      </c>
      <c r="C605" s="144" t="s">
        <v>108</v>
      </c>
      <c r="D605" s="157">
        <v>21101</v>
      </c>
      <c r="E605" s="144" t="s">
        <v>850</v>
      </c>
      <c r="F605" s="156" t="str">
        <f>VLOOKUP(D605,'BDD Partida'!A:B,2,0)</f>
        <v>Materiales y útiles de oficina</v>
      </c>
    </row>
    <row r="606" spans="1:6" x14ac:dyDescent="0.3">
      <c r="A606" s="144" t="s">
        <v>1941</v>
      </c>
      <c r="B606" s="144" t="s">
        <v>1942</v>
      </c>
      <c r="C606" s="144" t="s">
        <v>849</v>
      </c>
      <c r="D606" s="157">
        <v>21101</v>
      </c>
      <c r="E606" s="144" t="s">
        <v>850</v>
      </c>
      <c r="F606" s="156" t="str">
        <f>VLOOKUP(D606,'BDD Partida'!A:B,2,0)</f>
        <v>Materiales y útiles de oficina</v>
      </c>
    </row>
    <row r="607" spans="1:6" x14ac:dyDescent="0.3">
      <c r="A607" s="144" t="s">
        <v>1943</v>
      </c>
      <c r="B607" s="144" t="s">
        <v>1944</v>
      </c>
      <c r="C607" s="144" t="s">
        <v>108</v>
      </c>
      <c r="D607" s="157">
        <v>21101</v>
      </c>
      <c r="E607" s="144" t="s">
        <v>850</v>
      </c>
      <c r="F607" s="156" t="str">
        <f>VLOOKUP(D607,'BDD Partida'!A:B,2,0)</f>
        <v>Materiales y útiles de oficina</v>
      </c>
    </row>
    <row r="608" spans="1:6" x14ac:dyDescent="0.3">
      <c r="A608" s="144" t="s">
        <v>1945</v>
      </c>
      <c r="B608" s="144" t="s">
        <v>1946</v>
      </c>
      <c r="C608" s="144" t="s">
        <v>108</v>
      </c>
      <c r="D608" s="157">
        <v>21101</v>
      </c>
      <c r="E608" s="144" t="s">
        <v>850</v>
      </c>
      <c r="F608" s="156" t="str">
        <f>VLOOKUP(D608,'BDD Partida'!A:B,2,0)</f>
        <v>Materiales y útiles de oficina</v>
      </c>
    </row>
    <row r="609" spans="1:6" x14ac:dyDescent="0.3">
      <c r="A609" s="144" t="s">
        <v>545</v>
      </c>
      <c r="B609" s="144" t="s">
        <v>546</v>
      </c>
      <c r="C609" s="144" t="s">
        <v>108</v>
      </c>
      <c r="D609" s="157">
        <v>21101</v>
      </c>
      <c r="E609" s="144" t="s">
        <v>850</v>
      </c>
      <c r="F609" s="156" t="str">
        <f>VLOOKUP(D609,'BDD Partida'!A:B,2,0)</f>
        <v>Materiales y útiles de oficina</v>
      </c>
    </row>
    <row r="610" spans="1:6" x14ac:dyDescent="0.3">
      <c r="A610" s="144" t="s">
        <v>1947</v>
      </c>
      <c r="B610" s="144" t="s">
        <v>1948</v>
      </c>
      <c r="C610" s="144" t="s">
        <v>849</v>
      </c>
      <c r="D610" s="157">
        <v>21101</v>
      </c>
      <c r="E610" s="144" t="s">
        <v>850</v>
      </c>
      <c r="F610" s="156" t="str">
        <f>VLOOKUP(D610,'BDD Partida'!A:B,2,0)</f>
        <v>Materiales y útiles de oficina</v>
      </c>
    </row>
    <row r="611" spans="1:6" x14ac:dyDescent="0.3">
      <c r="A611" s="144" t="s">
        <v>1949</v>
      </c>
      <c r="B611" s="144" t="s">
        <v>1950</v>
      </c>
      <c r="C611" s="144" t="s">
        <v>108</v>
      </c>
      <c r="D611" s="157">
        <v>21101</v>
      </c>
      <c r="E611" s="144" t="s">
        <v>850</v>
      </c>
      <c r="F611" s="156" t="str">
        <f>VLOOKUP(D611,'BDD Partida'!A:B,2,0)</f>
        <v>Materiales y útiles de oficina</v>
      </c>
    </row>
    <row r="612" spans="1:6" x14ac:dyDescent="0.3">
      <c r="A612" s="144" t="s">
        <v>1951</v>
      </c>
      <c r="B612" s="144" t="s">
        <v>1952</v>
      </c>
      <c r="C612" s="144" t="s">
        <v>849</v>
      </c>
      <c r="D612" s="157">
        <v>21101</v>
      </c>
      <c r="E612" s="144" t="s">
        <v>850</v>
      </c>
      <c r="F612" s="156" t="str">
        <f>VLOOKUP(D612,'BDD Partida'!A:B,2,0)</f>
        <v>Materiales y útiles de oficina</v>
      </c>
    </row>
    <row r="613" spans="1:6" x14ac:dyDescent="0.3">
      <c r="A613" s="144" t="s">
        <v>1953</v>
      </c>
      <c r="B613" s="144" t="s">
        <v>1954</v>
      </c>
      <c r="C613" s="144" t="s">
        <v>95</v>
      </c>
      <c r="D613" s="157">
        <v>21101</v>
      </c>
      <c r="E613" s="144" t="s">
        <v>850</v>
      </c>
      <c r="F613" s="156" t="str">
        <f>VLOOKUP(D613,'BDD Partida'!A:B,2,0)</f>
        <v>Materiales y útiles de oficina</v>
      </c>
    </row>
    <row r="614" spans="1:6" x14ac:dyDescent="0.3">
      <c r="A614" s="144" t="s">
        <v>1955</v>
      </c>
      <c r="B614" s="144" t="s">
        <v>1956</v>
      </c>
      <c r="C614" s="144" t="s">
        <v>95</v>
      </c>
      <c r="D614" s="157">
        <v>21101</v>
      </c>
      <c r="E614" s="144" t="s">
        <v>850</v>
      </c>
      <c r="F614" s="156" t="str">
        <f>VLOOKUP(D614,'BDD Partida'!A:B,2,0)</f>
        <v>Materiales y útiles de oficina</v>
      </c>
    </row>
    <row r="615" spans="1:6" x14ac:dyDescent="0.3">
      <c r="A615" s="144" t="s">
        <v>1957</v>
      </c>
      <c r="B615" s="144" t="s">
        <v>1958</v>
      </c>
      <c r="C615" s="144" t="s">
        <v>849</v>
      </c>
      <c r="D615" s="157">
        <v>21101</v>
      </c>
      <c r="E615" s="144" t="s">
        <v>850</v>
      </c>
      <c r="F615" s="156" t="str">
        <f>VLOOKUP(D615,'BDD Partida'!A:B,2,0)</f>
        <v>Materiales y útiles de oficina</v>
      </c>
    </row>
    <row r="616" spans="1:6" x14ac:dyDescent="0.3">
      <c r="A616" s="144" t="s">
        <v>1959</v>
      </c>
      <c r="B616" s="144" t="s">
        <v>1960</v>
      </c>
      <c r="C616" s="144" t="s">
        <v>849</v>
      </c>
      <c r="D616" s="157">
        <v>21101</v>
      </c>
      <c r="E616" s="144" t="s">
        <v>850</v>
      </c>
      <c r="F616" s="156" t="str">
        <f>VLOOKUP(D616,'BDD Partida'!A:B,2,0)</f>
        <v>Materiales y útiles de oficina</v>
      </c>
    </row>
    <row r="617" spans="1:6" x14ac:dyDescent="0.3">
      <c r="A617" s="144" t="s">
        <v>1961</v>
      </c>
      <c r="B617" s="144" t="s">
        <v>1962</v>
      </c>
      <c r="C617" s="144" t="s">
        <v>849</v>
      </c>
      <c r="D617" s="157">
        <v>21101</v>
      </c>
      <c r="E617" s="144" t="s">
        <v>850</v>
      </c>
      <c r="F617" s="156" t="str">
        <f>VLOOKUP(D617,'BDD Partida'!A:B,2,0)</f>
        <v>Materiales y útiles de oficina</v>
      </c>
    </row>
    <row r="618" spans="1:6" x14ac:dyDescent="0.3">
      <c r="A618" s="144" t="s">
        <v>1963</v>
      </c>
      <c r="B618" s="144" t="s">
        <v>1964</v>
      </c>
      <c r="C618" s="144" t="s">
        <v>849</v>
      </c>
      <c r="D618" s="157">
        <v>21101</v>
      </c>
      <c r="E618" s="144" t="s">
        <v>850</v>
      </c>
      <c r="F618" s="156" t="str">
        <f>VLOOKUP(D618,'BDD Partida'!A:B,2,0)</f>
        <v>Materiales y útiles de oficina</v>
      </c>
    </row>
    <row r="619" spans="1:6" x14ac:dyDescent="0.3">
      <c r="A619" s="144" t="s">
        <v>1965</v>
      </c>
      <c r="B619" s="144" t="s">
        <v>1966</v>
      </c>
      <c r="C619" s="144" t="s">
        <v>849</v>
      </c>
      <c r="D619" s="157">
        <v>21101</v>
      </c>
      <c r="E619" s="144" t="s">
        <v>850</v>
      </c>
      <c r="F619" s="156" t="str">
        <f>VLOOKUP(D619,'BDD Partida'!A:B,2,0)</f>
        <v>Materiales y útiles de oficina</v>
      </c>
    </row>
    <row r="620" spans="1:6" x14ac:dyDescent="0.3">
      <c r="A620" s="144" t="s">
        <v>1967</v>
      </c>
      <c r="B620" s="144" t="s">
        <v>1968</v>
      </c>
      <c r="C620" s="144" t="s">
        <v>849</v>
      </c>
      <c r="D620" s="157">
        <v>21101</v>
      </c>
      <c r="E620" s="144" t="s">
        <v>850</v>
      </c>
      <c r="F620" s="156" t="str">
        <f>VLOOKUP(D620,'BDD Partida'!A:B,2,0)</f>
        <v>Materiales y útiles de oficina</v>
      </c>
    </row>
    <row r="621" spans="1:6" x14ac:dyDescent="0.3">
      <c r="A621" s="144" t="s">
        <v>1969</v>
      </c>
      <c r="B621" s="144" t="s">
        <v>1970</v>
      </c>
      <c r="C621" s="144" t="s">
        <v>849</v>
      </c>
      <c r="D621" s="157">
        <v>21101</v>
      </c>
      <c r="E621" s="144" t="s">
        <v>850</v>
      </c>
      <c r="F621" s="156" t="str">
        <f>VLOOKUP(D621,'BDD Partida'!A:B,2,0)</f>
        <v>Materiales y útiles de oficina</v>
      </c>
    </row>
    <row r="622" spans="1:6" x14ac:dyDescent="0.3">
      <c r="A622" s="144" t="s">
        <v>1971</v>
      </c>
      <c r="B622" s="144" t="s">
        <v>1972</v>
      </c>
      <c r="C622" s="144" t="s">
        <v>849</v>
      </c>
      <c r="D622" s="157">
        <v>21101</v>
      </c>
      <c r="E622" s="144" t="s">
        <v>850</v>
      </c>
      <c r="F622" s="156" t="str">
        <f>VLOOKUP(D622,'BDD Partida'!A:B,2,0)</f>
        <v>Materiales y útiles de oficina</v>
      </c>
    </row>
    <row r="623" spans="1:6" x14ac:dyDescent="0.3">
      <c r="A623" s="144" t="s">
        <v>1973</v>
      </c>
      <c r="B623" s="144" t="s">
        <v>1974</v>
      </c>
      <c r="C623" s="144" t="s">
        <v>849</v>
      </c>
      <c r="D623" s="157">
        <v>21101</v>
      </c>
      <c r="E623" s="144" t="s">
        <v>850</v>
      </c>
      <c r="F623" s="156" t="str">
        <f>VLOOKUP(D623,'BDD Partida'!A:B,2,0)</f>
        <v>Materiales y útiles de oficina</v>
      </c>
    </row>
    <row r="624" spans="1:6" x14ac:dyDescent="0.3">
      <c r="A624" s="144" t="s">
        <v>1975</v>
      </c>
      <c r="B624" s="144" t="s">
        <v>1976</v>
      </c>
      <c r="C624" s="144" t="s">
        <v>108</v>
      </c>
      <c r="D624" s="157">
        <v>21101</v>
      </c>
      <c r="E624" s="144" t="s">
        <v>850</v>
      </c>
      <c r="F624" s="156" t="str">
        <f>VLOOKUP(D624,'BDD Partida'!A:B,2,0)</f>
        <v>Materiales y útiles de oficina</v>
      </c>
    </row>
    <row r="625" spans="1:6" x14ac:dyDescent="0.3">
      <c r="A625" s="144" t="s">
        <v>1977</v>
      </c>
      <c r="B625" s="144" t="s">
        <v>1978</v>
      </c>
      <c r="C625" s="144" t="s">
        <v>108</v>
      </c>
      <c r="D625" s="157">
        <v>21101</v>
      </c>
      <c r="E625" s="144" t="s">
        <v>850</v>
      </c>
      <c r="F625" s="156" t="str">
        <f>VLOOKUP(D625,'BDD Partida'!A:B,2,0)</f>
        <v>Materiales y útiles de oficina</v>
      </c>
    </row>
    <row r="626" spans="1:6" x14ac:dyDescent="0.3">
      <c r="A626" s="144" t="s">
        <v>1979</v>
      </c>
      <c r="B626" s="144" t="s">
        <v>1980</v>
      </c>
      <c r="C626" s="144" t="s">
        <v>108</v>
      </c>
      <c r="D626" s="157">
        <v>21101</v>
      </c>
      <c r="E626" s="144" t="s">
        <v>850</v>
      </c>
      <c r="F626" s="156" t="str">
        <f>VLOOKUP(D626,'BDD Partida'!A:B,2,0)</f>
        <v>Materiales y útiles de oficina</v>
      </c>
    </row>
    <row r="627" spans="1:6" x14ac:dyDescent="0.3">
      <c r="A627" s="144" t="s">
        <v>1981</v>
      </c>
      <c r="B627" s="144" t="s">
        <v>1982</v>
      </c>
      <c r="C627" s="144" t="s">
        <v>849</v>
      </c>
      <c r="D627" s="157">
        <v>21101</v>
      </c>
      <c r="E627" s="144" t="s">
        <v>850</v>
      </c>
      <c r="F627" s="156" t="str">
        <f>VLOOKUP(D627,'BDD Partida'!A:B,2,0)</f>
        <v>Materiales y útiles de oficina</v>
      </c>
    </row>
    <row r="628" spans="1:6" x14ac:dyDescent="0.3">
      <c r="A628" s="144" t="s">
        <v>1983</v>
      </c>
      <c r="B628" s="144" t="s">
        <v>1984</v>
      </c>
      <c r="C628" s="144" t="s">
        <v>95</v>
      </c>
      <c r="D628" s="157">
        <v>21101</v>
      </c>
      <c r="E628" s="144" t="s">
        <v>850</v>
      </c>
      <c r="F628" s="156" t="str">
        <f>VLOOKUP(D628,'BDD Partida'!A:B,2,0)</f>
        <v>Materiales y útiles de oficina</v>
      </c>
    </row>
    <row r="629" spans="1:6" x14ac:dyDescent="0.3">
      <c r="A629" s="144" t="s">
        <v>1985</v>
      </c>
      <c r="B629" s="144" t="s">
        <v>1986</v>
      </c>
      <c r="C629" s="144" t="s">
        <v>95</v>
      </c>
      <c r="D629" s="157">
        <v>21101</v>
      </c>
      <c r="E629" s="144" t="s">
        <v>850</v>
      </c>
      <c r="F629" s="156" t="str">
        <f>VLOOKUP(D629,'BDD Partida'!A:B,2,0)</f>
        <v>Materiales y útiles de oficina</v>
      </c>
    </row>
    <row r="630" spans="1:6" x14ac:dyDescent="0.3">
      <c r="A630" s="144" t="s">
        <v>1987</v>
      </c>
      <c r="B630" s="144" t="s">
        <v>1988</v>
      </c>
      <c r="C630" s="144" t="s">
        <v>849</v>
      </c>
      <c r="D630" s="157">
        <v>21101</v>
      </c>
      <c r="E630" s="144" t="s">
        <v>850</v>
      </c>
      <c r="F630" s="156" t="str">
        <f>VLOOKUP(D630,'BDD Partida'!A:B,2,0)</f>
        <v>Materiales y útiles de oficina</v>
      </c>
    </row>
    <row r="631" spans="1:6" x14ac:dyDescent="0.3">
      <c r="A631" s="144" t="s">
        <v>1989</v>
      </c>
      <c r="B631" s="144" t="s">
        <v>1990</v>
      </c>
      <c r="C631" s="144" t="s">
        <v>152</v>
      </c>
      <c r="D631" s="157">
        <v>21101</v>
      </c>
      <c r="E631" s="144" t="s">
        <v>850</v>
      </c>
      <c r="F631" s="156" t="str">
        <f>VLOOKUP(D631,'BDD Partida'!A:B,2,0)</f>
        <v>Materiales y útiles de oficina</v>
      </c>
    </row>
    <row r="632" spans="1:6" x14ac:dyDescent="0.3">
      <c r="A632" s="144" t="s">
        <v>1991</v>
      </c>
      <c r="B632" s="144" t="s">
        <v>1992</v>
      </c>
      <c r="C632" s="144" t="s">
        <v>95</v>
      </c>
      <c r="D632" s="157">
        <v>21101</v>
      </c>
      <c r="E632" s="144" t="s">
        <v>850</v>
      </c>
      <c r="F632" s="156" t="str">
        <f>VLOOKUP(D632,'BDD Partida'!A:B,2,0)</f>
        <v>Materiales y útiles de oficina</v>
      </c>
    </row>
    <row r="633" spans="1:6" x14ac:dyDescent="0.3">
      <c r="A633" s="144" t="s">
        <v>1993</v>
      </c>
      <c r="B633" s="144" t="s">
        <v>1994</v>
      </c>
      <c r="C633" s="144" t="s">
        <v>849</v>
      </c>
      <c r="D633" s="157">
        <v>21101</v>
      </c>
      <c r="E633" s="144" t="s">
        <v>850</v>
      </c>
      <c r="F633" s="156" t="str">
        <f>VLOOKUP(D633,'BDD Partida'!A:B,2,0)</f>
        <v>Materiales y útiles de oficina</v>
      </c>
    </row>
    <row r="634" spans="1:6" x14ac:dyDescent="0.3">
      <c r="A634" s="144" t="s">
        <v>1995</v>
      </c>
      <c r="B634" s="144" t="s">
        <v>1996</v>
      </c>
      <c r="C634" s="144" t="s">
        <v>108</v>
      </c>
      <c r="D634" s="157">
        <v>21101</v>
      </c>
      <c r="E634" s="144" t="s">
        <v>850</v>
      </c>
      <c r="F634" s="156" t="str">
        <f>VLOOKUP(D634,'BDD Partida'!A:B,2,0)</f>
        <v>Materiales y útiles de oficina</v>
      </c>
    </row>
    <row r="635" spans="1:6" x14ac:dyDescent="0.3">
      <c r="A635" s="144" t="s">
        <v>1997</v>
      </c>
      <c r="B635" s="144" t="s">
        <v>1998</v>
      </c>
      <c r="C635" s="144" t="s">
        <v>108</v>
      </c>
      <c r="D635" s="157">
        <v>21101</v>
      </c>
      <c r="E635" s="144" t="s">
        <v>850</v>
      </c>
      <c r="F635" s="156" t="str">
        <f>VLOOKUP(D635,'BDD Partida'!A:B,2,0)</f>
        <v>Materiales y útiles de oficina</v>
      </c>
    </row>
    <row r="636" spans="1:6" x14ac:dyDescent="0.3">
      <c r="A636" s="144" t="s">
        <v>1999</v>
      </c>
      <c r="B636" s="144" t="s">
        <v>2000</v>
      </c>
      <c r="C636" s="144" t="s">
        <v>108</v>
      </c>
      <c r="D636" s="157">
        <v>21101</v>
      </c>
      <c r="E636" s="144" t="s">
        <v>850</v>
      </c>
      <c r="F636" s="156" t="str">
        <f>VLOOKUP(D636,'BDD Partida'!A:B,2,0)</f>
        <v>Materiales y útiles de oficina</v>
      </c>
    </row>
    <row r="637" spans="1:6" x14ac:dyDescent="0.3">
      <c r="A637" s="144" t="s">
        <v>2001</v>
      </c>
      <c r="B637" s="144" t="s">
        <v>2002</v>
      </c>
      <c r="C637" s="144" t="s">
        <v>95</v>
      </c>
      <c r="D637" s="157">
        <v>21101</v>
      </c>
      <c r="E637" s="144" t="s">
        <v>850</v>
      </c>
      <c r="F637" s="156" t="str">
        <f>VLOOKUP(D637,'BDD Partida'!A:B,2,0)</f>
        <v>Materiales y útiles de oficina</v>
      </c>
    </row>
    <row r="638" spans="1:6" x14ac:dyDescent="0.3">
      <c r="A638" s="144" t="s">
        <v>2003</v>
      </c>
      <c r="B638" s="144" t="s">
        <v>2004</v>
      </c>
      <c r="C638" s="144" t="s">
        <v>849</v>
      </c>
      <c r="D638" s="157">
        <v>21101</v>
      </c>
      <c r="E638" s="144" t="s">
        <v>850</v>
      </c>
      <c r="F638" s="156" t="str">
        <f>VLOOKUP(D638,'BDD Partida'!A:B,2,0)</f>
        <v>Materiales y útiles de oficina</v>
      </c>
    </row>
    <row r="639" spans="1:6" x14ac:dyDescent="0.3">
      <c r="A639" s="144" t="s">
        <v>2005</v>
      </c>
      <c r="B639" s="144" t="s">
        <v>2006</v>
      </c>
      <c r="C639" s="144" t="s">
        <v>849</v>
      </c>
      <c r="D639" s="157">
        <v>21101</v>
      </c>
      <c r="E639" s="144" t="s">
        <v>850</v>
      </c>
      <c r="F639" s="156" t="str">
        <f>VLOOKUP(D639,'BDD Partida'!A:B,2,0)</f>
        <v>Materiales y útiles de oficina</v>
      </c>
    </row>
    <row r="640" spans="1:6" x14ac:dyDescent="0.3">
      <c r="A640" s="144" t="s">
        <v>2007</v>
      </c>
      <c r="B640" s="144" t="s">
        <v>1988</v>
      </c>
      <c r="C640" s="144" t="s">
        <v>108</v>
      </c>
      <c r="D640" s="157">
        <v>21101</v>
      </c>
      <c r="E640" s="144" t="s">
        <v>850</v>
      </c>
      <c r="F640" s="156" t="str">
        <f>VLOOKUP(D640,'BDD Partida'!A:B,2,0)</f>
        <v>Materiales y útiles de oficina</v>
      </c>
    </row>
    <row r="641" spans="1:6" x14ac:dyDescent="0.3">
      <c r="A641" s="144" t="s">
        <v>2008</v>
      </c>
      <c r="B641" s="144" t="s">
        <v>2009</v>
      </c>
      <c r="C641" s="144" t="s">
        <v>95</v>
      </c>
      <c r="D641" s="157">
        <v>21101</v>
      </c>
      <c r="E641" s="144" t="s">
        <v>850</v>
      </c>
      <c r="F641" s="156" t="str">
        <f>VLOOKUP(D641,'BDD Partida'!A:B,2,0)</f>
        <v>Materiales y útiles de oficina</v>
      </c>
    </row>
    <row r="642" spans="1:6" x14ac:dyDescent="0.3">
      <c r="A642" s="144" t="s">
        <v>2010</v>
      </c>
      <c r="B642" s="144" t="s">
        <v>2011</v>
      </c>
      <c r="C642" s="144" t="s">
        <v>108</v>
      </c>
      <c r="D642" s="157">
        <v>21101</v>
      </c>
      <c r="E642" s="144" t="s">
        <v>850</v>
      </c>
      <c r="F642" s="156" t="str">
        <f>VLOOKUP(D642,'BDD Partida'!A:B,2,0)</f>
        <v>Materiales y útiles de oficina</v>
      </c>
    </row>
    <row r="643" spans="1:6" x14ac:dyDescent="0.3">
      <c r="A643" s="144" t="s">
        <v>2012</v>
      </c>
      <c r="B643" s="144" t="s">
        <v>2013</v>
      </c>
      <c r="C643" s="144" t="s">
        <v>108</v>
      </c>
      <c r="D643" s="157">
        <v>21101</v>
      </c>
      <c r="E643" s="144" t="s">
        <v>850</v>
      </c>
      <c r="F643" s="156" t="str">
        <f>VLOOKUP(D643,'BDD Partida'!A:B,2,0)</f>
        <v>Materiales y útiles de oficina</v>
      </c>
    </row>
    <row r="644" spans="1:6" x14ac:dyDescent="0.3">
      <c r="A644" s="144" t="s">
        <v>2014</v>
      </c>
      <c r="B644" s="144" t="s">
        <v>2015</v>
      </c>
      <c r="C644" s="144" t="s">
        <v>95</v>
      </c>
      <c r="D644" s="157">
        <v>21101</v>
      </c>
      <c r="E644" s="144" t="s">
        <v>850</v>
      </c>
      <c r="F644" s="156" t="str">
        <f>VLOOKUP(D644,'BDD Partida'!A:B,2,0)</f>
        <v>Materiales y útiles de oficina</v>
      </c>
    </row>
    <row r="645" spans="1:6" x14ac:dyDescent="0.3">
      <c r="A645" s="144" t="s">
        <v>2016</v>
      </c>
      <c r="B645" s="144" t="s">
        <v>2017</v>
      </c>
      <c r="C645" s="144" t="s">
        <v>95</v>
      </c>
      <c r="D645" s="157">
        <v>21101</v>
      </c>
      <c r="E645" s="144" t="s">
        <v>850</v>
      </c>
      <c r="F645" s="156" t="str">
        <f>VLOOKUP(D645,'BDD Partida'!A:B,2,0)</f>
        <v>Materiales y útiles de oficina</v>
      </c>
    </row>
    <row r="646" spans="1:6" x14ac:dyDescent="0.3">
      <c r="A646" s="144" t="s">
        <v>2018</v>
      </c>
      <c r="B646" s="144" t="s">
        <v>2019</v>
      </c>
      <c r="C646" s="144" t="s">
        <v>108</v>
      </c>
      <c r="D646" s="157">
        <v>21101</v>
      </c>
      <c r="E646" s="144" t="s">
        <v>850</v>
      </c>
      <c r="F646" s="156" t="str">
        <f>VLOOKUP(D646,'BDD Partida'!A:B,2,0)</f>
        <v>Materiales y útiles de oficina</v>
      </c>
    </row>
    <row r="647" spans="1:6" x14ac:dyDescent="0.3">
      <c r="A647" s="144" t="s">
        <v>2020</v>
      </c>
      <c r="B647" s="144" t="s">
        <v>2021</v>
      </c>
      <c r="C647" s="144" t="s">
        <v>108</v>
      </c>
      <c r="D647" s="157">
        <v>21101</v>
      </c>
      <c r="E647" s="144" t="s">
        <v>850</v>
      </c>
      <c r="F647" s="156" t="str">
        <f>VLOOKUP(D647,'BDD Partida'!A:B,2,0)</f>
        <v>Materiales y útiles de oficina</v>
      </c>
    </row>
    <row r="648" spans="1:6" x14ac:dyDescent="0.3">
      <c r="A648" s="144" t="s">
        <v>2022</v>
      </c>
      <c r="B648" s="144" t="s">
        <v>2023</v>
      </c>
      <c r="C648" s="144" t="s">
        <v>73</v>
      </c>
      <c r="D648" s="157">
        <v>21101</v>
      </c>
      <c r="E648" s="144" t="s">
        <v>850</v>
      </c>
      <c r="F648" s="156" t="str">
        <f>VLOOKUP(D648,'BDD Partida'!A:B,2,0)</f>
        <v>Materiales y útiles de oficina</v>
      </c>
    </row>
    <row r="649" spans="1:6" x14ac:dyDescent="0.3">
      <c r="A649" s="144" t="s">
        <v>2024</v>
      </c>
      <c r="B649" s="144" t="s">
        <v>2025</v>
      </c>
      <c r="C649" s="144" t="s">
        <v>108</v>
      </c>
      <c r="D649" s="157">
        <v>21101</v>
      </c>
      <c r="E649" s="144" t="s">
        <v>850</v>
      </c>
      <c r="F649" s="156" t="str">
        <f>VLOOKUP(D649,'BDD Partida'!A:B,2,0)</f>
        <v>Materiales y útiles de oficina</v>
      </c>
    </row>
    <row r="650" spans="1:6" x14ac:dyDescent="0.3">
      <c r="A650" s="144" t="s">
        <v>2026</v>
      </c>
      <c r="B650" s="144" t="s">
        <v>2027</v>
      </c>
      <c r="C650" s="144" t="s">
        <v>108</v>
      </c>
      <c r="D650" s="157">
        <v>21101</v>
      </c>
      <c r="E650" s="144" t="s">
        <v>850</v>
      </c>
      <c r="F650" s="156" t="str">
        <f>VLOOKUP(D650,'BDD Partida'!A:B,2,0)</f>
        <v>Materiales y útiles de oficina</v>
      </c>
    </row>
    <row r="651" spans="1:6" x14ac:dyDescent="0.3">
      <c r="A651" s="144" t="s">
        <v>2028</v>
      </c>
      <c r="B651" s="144" t="s">
        <v>2029</v>
      </c>
      <c r="C651" s="144" t="s">
        <v>108</v>
      </c>
      <c r="D651" s="157">
        <v>21101</v>
      </c>
      <c r="E651" s="144" t="s">
        <v>850</v>
      </c>
      <c r="F651" s="156" t="str">
        <f>VLOOKUP(D651,'BDD Partida'!A:B,2,0)</f>
        <v>Materiales y útiles de oficina</v>
      </c>
    </row>
    <row r="652" spans="1:6" x14ac:dyDescent="0.3">
      <c r="A652" s="144" t="s">
        <v>2030</v>
      </c>
      <c r="B652" s="144" t="s">
        <v>2031</v>
      </c>
      <c r="C652" s="144" t="s">
        <v>95</v>
      </c>
      <c r="D652" s="157">
        <v>21101</v>
      </c>
      <c r="E652" s="144" t="s">
        <v>850</v>
      </c>
      <c r="F652" s="156" t="str">
        <f>VLOOKUP(D652,'BDD Partida'!A:B,2,0)</f>
        <v>Materiales y útiles de oficina</v>
      </c>
    </row>
    <row r="653" spans="1:6" x14ac:dyDescent="0.3">
      <c r="A653" s="144" t="s">
        <v>2032</v>
      </c>
      <c r="B653" s="144" t="s">
        <v>2033</v>
      </c>
      <c r="C653" s="144" t="s">
        <v>95</v>
      </c>
      <c r="D653" s="157">
        <v>21101</v>
      </c>
      <c r="E653" s="144" t="s">
        <v>850</v>
      </c>
      <c r="F653" s="156" t="str">
        <f>VLOOKUP(D653,'BDD Partida'!A:B,2,0)</f>
        <v>Materiales y útiles de oficina</v>
      </c>
    </row>
    <row r="654" spans="1:6" x14ac:dyDescent="0.3">
      <c r="A654" s="144" t="s">
        <v>2034</v>
      </c>
      <c r="B654" s="144" t="s">
        <v>2035</v>
      </c>
      <c r="C654" s="144" t="s">
        <v>95</v>
      </c>
      <c r="D654" s="157">
        <v>21101</v>
      </c>
      <c r="E654" s="144" t="s">
        <v>850</v>
      </c>
      <c r="F654" s="156" t="str">
        <f>VLOOKUP(D654,'BDD Partida'!A:B,2,0)</f>
        <v>Materiales y útiles de oficina</v>
      </c>
    </row>
    <row r="655" spans="1:6" x14ac:dyDescent="0.3">
      <c r="A655" s="144" t="s">
        <v>2036</v>
      </c>
      <c r="B655" s="144" t="s">
        <v>2037</v>
      </c>
      <c r="C655" s="144" t="s">
        <v>95</v>
      </c>
      <c r="D655" s="157">
        <v>21101</v>
      </c>
      <c r="E655" s="144" t="s">
        <v>850</v>
      </c>
      <c r="F655" s="156" t="str">
        <f>VLOOKUP(D655,'BDD Partida'!A:B,2,0)</f>
        <v>Materiales y útiles de oficina</v>
      </c>
    </row>
    <row r="656" spans="1:6" x14ac:dyDescent="0.3">
      <c r="A656" s="144" t="s">
        <v>2038</v>
      </c>
      <c r="B656" s="144" t="s">
        <v>2039</v>
      </c>
      <c r="C656" s="144" t="s">
        <v>152</v>
      </c>
      <c r="D656" s="157">
        <v>21101</v>
      </c>
      <c r="E656" s="144" t="s">
        <v>850</v>
      </c>
      <c r="F656" s="156" t="str">
        <f>VLOOKUP(D656,'BDD Partida'!A:B,2,0)</f>
        <v>Materiales y útiles de oficina</v>
      </c>
    </row>
    <row r="657" spans="1:6" x14ac:dyDescent="0.3">
      <c r="A657" s="144" t="s">
        <v>2040</v>
      </c>
      <c r="B657" s="144" t="s">
        <v>2041</v>
      </c>
      <c r="C657" s="144" t="s">
        <v>849</v>
      </c>
      <c r="D657" s="157">
        <v>21101</v>
      </c>
      <c r="E657" s="144" t="s">
        <v>850</v>
      </c>
      <c r="F657" s="156" t="str">
        <f>VLOOKUP(D657,'BDD Partida'!A:B,2,0)</f>
        <v>Materiales y útiles de oficina</v>
      </c>
    </row>
    <row r="658" spans="1:6" x14ac:dyDescent="0.3">
      <c r="A658" s="144" t="s">
        <v>2042</v>
      </c>
      <c r="B658" s="144" t="s">
        <v>2043</v>
      </c>
      <c r="C658" s="144" t="s">
        <v>849</v>
      </c>
      <c r="D658" s="157">
        <v>21101</v>
      </c>
      <c r="E658" s="144" t="s">
        <v>850</v>
      </c>
      <c r="F658" s="156" t="str">
        <f>VLOOKUP(D658,'BDD Partida'!A:B,2,0)</f>
        <v>Materiales y útiles de oficina</v>
      </c>
    </row>
    <row r="659" spans="1:6" x14ac:dyDescent="0.3">
      <c r="A659" s="144" t="s">
        <v>2044</v>
      </c>
      <c r="B659" s="144" t="s">
        <v>2045</v>
      </c>
      <c r="C659" s="144" t="s">
        <v>849</v>
      </c>
      <c r="D659" s="157">
        <v>21101</v>
      </c>
      <c r="E659" s="144" t="s">
        <v>850</v>
      </c>
      <c r="F659" s="156" t="str">
        <f>VLOOKUP(D659,'BDD Partida'!A:B,2,0)</f>
        <v>Materiales y útiles de oficina</v>
      </c>
    </row>
    <row r="660" spans="1:6" x14ac:dyDescent="0.3">
      <c r="A660" s="144" t="s">
        <v>2046</v>
      </c>
      <c r="B660" s="144" t="s">
        <v>2047</v>
      </c>
      <c r="C660" s="144" t="s">
        <v>849</v>
      </c>
      <c r="D660" s="157">
        <v>21101</v>
      </c>
      <c r="E660" s="144" t="s">
        <v>850</v>
      </c>
      <c r="F660" s="156" t="str">
        <f>VLOOKUP(D660,'BDD Partida'!A:B,2,0)</f>
        <v>Materiales y útiles de oficina</v>
      </c>
    </row>
    <row r="661" spans="1:6" x14ac:dyDescent="0.3">
      <c r="A661" s="144" t="s">
        <v>2048</v>
      </c>
      <c r="B661" s="144" t="s">
        <v>2049</v>
      </c>
      <c r="C661" s="144" t="s">
        <v>849</v>
      </c>
      <c r="D661" s="157">
        <v>21101</v>
      </c>
      <c r="E661" s="144" t="s">
        <v>850</v>
      </c>
      <c r="F661" s="156" t="str">
        <f>VLOOKUP(D661,'BDD Partida'!A:B,2,0)</f>
        <v>Materiales y útiles de oficina</v>
      </c>
    </row>
    <row r="662" spans="1:6" x14ac:dyDescent="0.3">
      <c r="A662" s="144" t="s">
        <v>2050</v>
      </c>
      <c r="B662" s="144" t="s">
        <v>2051</v>
      </c>
      <c r="C662" s="144" t="s">
        <v>849</v>
      </c>
      <c r="D662" s="157">
        <v>21101</v>
      </c>
      <c r="E662" s="144" t="s">
        <v>850</v>
      </c>
      <c r="F662" s="156" t="str">
        <f>VLOOKUP(D662,'BDD Partida'!A:B,2,0)</f>
        <v>Materiales y útiles de oficina</v>
      </c>
    </row>
    <row r="663" spans="1:6" x14ac:dyDescent="0.3">
      <c r="A663" s="144" t="s">
        <v>2052</v>
      </c>
      <c r="B663" s="144" t="s">
        <v>2053</v>
      </c>
      <c r="C663" s="144" t="s">
        <v>849</v>
      </c>
      <c r="D663" s="157">
        <v>21101</v>
      </c>
      <c r="E663" s="144" t="s">
        <v>850</v>
      </c>
      <c r="F663" s="156" t="str">
        <f>VLOOKUP(D663,'BDD Partida'!A:B,2,0)</f>
        <v>Materiales y útiles de oficina</v>
      </c>
    </row>
    <row r="664" spans="1:6" x14ac:dyDescent="0.3">
      <c r="A664" s="144" t="s">
        <v>2054</v>
      </c>
      <c r="B664" s="144" t="s">
        <v>2055</v>
      </c>
      <c r="C664" s="144" t="s">
        <v>849</v>
      </c>
      <c r="D664" s="157">
        <v>21101</v>
      </c>
      <c r="E664" s="144" t="s">
        <v>850</v>
      </c>
      <c r="F664" s="156" t="str">
        <f>VLOOKUP(D664,'BDD Partida'!A:B,2,0)</f>
        <v>Materiales y útiles de oficina</v>
      </c>
    </row>
    <row r="665" spans="1:6" x14ac:dyDescent="0.3">
      <c r="A665" s="144" t="s">
        <v>2056</v>
      </c>
      <c r="B665" s="144" t="s">
        <v>2057</v>
      </c>
      <c r="C665" s="144" t="s">
        <v>849</v>
      </c>
      <c r="D665" s="157">
        <v>21101</v>
      </c>
      <c r="E665" s="144" t="s">
        <v>850</v>
      </c>
      <c r="F665" s="156" t="str">
        <f>VLOOKUP(D665,'BDD Partida'!A:B,2,0)</f>
        <v>Materiales y útiles de oficina</v>
      </c>
    </row>
    <row r="666" spans="1:6" x14ac:dyDescent="0.3">
      <c r="A666" s="144" t="s">
        <v>2058</v>
      </c>
      <c r="B666" s="144" t="s">
        <v>2059</v>
      </c>
      <c r="C666" s="144" t="s">
        <v>849</v>
      </c>
      <c r="D666" s="157">
        <v>21101</v>
      </c>
      <c r="E666" s="144" t="s">
        <v>850</v>
      </c>
      <c r="F666" s="156" t="str">
        <f>VLOOKUP(D666,'BDD Partida'!A:B,2,0)</f>
        <v>Materiales y útiles de oficina</v>
      </c>
    </row>
    <row r="667" spans="1:6" x14ac:dyDescent="0.3">
      <c r="A667" s="144" t="s">
        <v>2060</v>
      </c>
      <c r="B667" s="144" t="s">
        <v>2061</v>
      </c>
      <c r="C667" s="144" t="s">
        <v>849</v>
      </c>
      <c r="D667" s="157">
        <v>21101</v>
      </c>
      <c r="E667" s="144" t="s">
        <v>850</v>
      </c>
      <c r="F667" s="156" t="str">
        <f>VLOOKUP(D667,'BDD Partida'!A:B,2,0)</f>
        <v>Materiales y útiles de oficina</v>
      </c>
    </row>
    <row r="668" spans="1:6" x14ac:dyDescent="0.3">
      <c r="A668" s="144" t="s">
        <v>2062</v>
      </c>
      <c r="B668" s="144" t="s">
        <v>2063</v>
      </c>
      <c r="C668" s="144" t="s">
        <v>849</v>
      </c>
      <c r="D668" s="157">
        <v>21101</v>
      </c>
      <c r="E668" s="144" t="s">
        <v>850</v>
      </c>
      <c r="F668" s="156" t="str">
        <f>VLOOKUP(D668,'BDD Partida'!A:B,2,0)</f>
        <v>Materiales y útiles de oficina</v>
      </c>
    </row>
    <row r="669" spans="1:6" x14ac:dyDescent="0.3">
      <c r="A669" s="144" t="s">
        <v>2064</v>
      </c>
      <c r="B669" s="144" t="s">
        <v>2065</v>
      </c>
      <c r="C669" s="144" t="s">
        <v>849</v>
      </c>
      <c r="D669" s="157">
        <v>21101</v>
      </c>
      <c r="E669" s="144" t="s">
        <v>850</v>
      </c>
      <c r="F669" s="156" t="str">
        <f>VLOOKUP(D669,'BDD Partida'!A:B,2,0)</f>
        <v>Materiales y útiles de oficina</v>
      </c>
    </row>
    <row r="670" spans="1:6" x14ac:dyDescent="0.3">
      <c r="A670" s="144" t="s">
        <v>2066</v>
      </c>
      <c r="B670" s="144" t="s">
        <v>2067</v>
      </c>
      <c r="C670" s="144" t="s">
        <v>849</v>
      </c>
      <c r="D670" s="157">
        <v>21101</v>
      </c>
      <c r="E670" s="144" t="s">
        <v>850</v>
      </c>
      <c r="F670" s="156" t="str">
        <f>VLOOKUP(D670,'BDD Partida'!A:B,2,0)</f>
        <v>Materiales y útiles de oficina</v>
      </c>
    </row>
    <row r="671" spans="1:6" x14ac:dyDescent="0.3">
      <c r="A671" s="144" t="s">
        <v>2068</v>
      </c>
      <c r="B671" s="144" t="s">
        <v>2069</v>
      </c>
      <c r="C671" s="144" t="s">
        <v>849</v>
      </c>
      <c r="D671" s="157">
        <v>21101</v>
      </c>
      <c r="E671" s="144" t="s">
        <v>850</v>
      </c>
      <c r="F671" s="156" t="str">
        <f>VLOOKUP(D671,'BDD Partida'!A:B,2,0)</f>
        <v>Materiales y útiles de oficina</v>
      </c>
    </row>
    <row r="672" spans="1:6" x14ac:dyDescent="0.3">
      <c r="A672" s="144" t="s">
        <v>2070</v>
      </c>
      <c r="B672" s="144" t="s">
        <v>2071</v>
      </c>
      <c r="C672" s="144" t="s">
        <v>95</v>
      </c>
      <c r="D672" s="157">
        <v>21101</v>
      </c>
      <c r="E672" s="144" t="s">
        <v>850</v>
      </c>
      <c r="F672" s="156" t="str">
        <f>VLOOKUP(D672,'BDD Partida'!A:B,2,0)</f>
        <v>Materiales y útiles de oficina</v>
      </c>
    </row>
    <row r="673" spans="1:6" x14ac:dyDescent="0.3">
      <c r="A673" s="144" t="s">
        <v>2072</v>
      </c>
      <c r="B673" s="144" t="s">
        <v>2073</v>
      </c>
      <c r="C673" s="144" t="s">
        <v>95</v>
      </c>
      <c r="D673" s="157">
        <v>21101</v>
      </c>
      <c r="E673" s="144" t="s">
        <v>850</v>
      </c>
      <c r="F673" s="156" t="str">
        <f>VLOOKUP(D673,'BDD Partida'!A:B,2,0)</f>
        <v>Materiales y útiles de oficina</v>
      </c>
    </row>
    <row r="674" spans="1:6" x14ac:dyDescent="0.3">
      <c r="A674" s="144" t="s">
        <v>2074</v>
      </c>
      <c r="B674" s="144" t="s">
        <v>2075</v>
      </c>
      <c r="C674" s="144" t="s">
        <v>849</v>
      </c>
      <c r="D674" s="157">
        <v>21101</v>
      </c>
      <c r="E674" s="144" t="s">
        <v>850</v>
      </c>
      <c r="F674" s="156" t="str">
        <f>VLOOKUP(D674,'BDD Partida'!A:B,2,0)</f>
        <v>Materiales y útiles de oficina</v>
      </c>
    </row>
    <row r="675" spans="1:6" x14ac:dyDescent="0.3">
      <c r="A675" s="144" t="s">
        <v>2076</v>
      </c>
      <c r="B675" s="144" t="s">
        <v>2077</v>
      </c>
      <c r="C675" s="144" t="s">
        <v>849</v>
      </c>
      <c r="D675" s="157">
        <v>21101</v>
      </c>
      <c r="E675" s="144" t="s">
        <v>850</v>
      </c>
      <c r="F675" s="156" t="str">
        <f>VLOOKUP(D675,'BDD Partida'!A:B,2,0)</f>
        <v>Materiales y útiles de oficina</v>
      </c>
    </row>
    <row r="676" spans="1:6" x14ac:dyDescent="0.3">
      <c r="A676" s="144" t="s">
        <v>2078</v>
      </c>
      <c r="B676" s="144" t="s">
        <v>2079</v>
      </c>
      <c r="C676" s="144" t="s">
        <v>849</v>
      </c>
      <c r="D676" s="157">
        <v>21101</v>
      </c>
      <c r="E676" s="144" t="s">
        <v>850</v>
      </c>
      <c r="F676" s="156" t="str">
        <f>VLOOKUP(D676,'BDD Partida'!A:B,2,0)</f>
        <v>Materiales y útiles de oficina</v>
      </c>
    </row>
    <row r="677" spans="1:6" x14ac:dyDescent="0.3">
      <c r="A677" s="144" t="s">
        <v>2080</v>
      </c>
      <c r="B677" s="144" t="s">
        <v>2081</v>
      </c>
      <c r="C677" s="144" t="s">
        <v>849</v>
      </c>
      <c r="D677" s="157">
        <v>21101</v>
      </c>
      <c r="E677" s="144" t="s">
        <v>850</v>
      </c>
      <c r="F677" s="156" t="str">
        <f>VLOOKUP(D677,'BDD Partida'!A:B,2,0)</f>
        <v>Materiales y útiles de oficina</v>
      </c>
    </row>
    <row r="678" spans="1:6" x14ac:dyDescent="0.3">
      <c r="A678" s="144" t="s">
        <v>2082</v>
      </c>
      <c r="B678" s="144" t="s">
        <v>2083</v>
      </c>
      <c r="C678" s="144" t="s">
        <v>849</v>
      </c>
      <c r="D678" s="157">
        <v>21101</v>
      </c>
      <c r="E678" s="144" t="s">
        <v>850</v>
      </c>
      <c r="F678" s="156" t="str">
        <f>VLOOKUP(D678,'BDD Partida'!A:B,2,0)</f>
        <v>Materiales y útiles de oficina</v>
      </c>
    </row>
    <row r="679" spans="1:6" x14ac:dyDescent="0.3">
      <c r="A679" s="144" t="s">
        <v>2084</v>
      </c>
      <c r="B679" s="144" t="s">
        <v>2085</v>
      </c>
      <c r="C679" s="144" t="s">
        <v>477</v>
      </c>
      <c r="D679" s="157">
        <v>21101</v>
      </c>
      <c r="E679" s="144" t="s">
        <v>850</v>
      </c>
      <c r="F679" s="156" t="str">
        <f>VLOOKUP(D679,'BDD Partida'!A:B,2,0)</f>
        <v>Materiales y útiles de oficina</v>
      </c>
    </row>
    <row r="680" spans="1:6" x14ac:dyDescent="0.3">
      <c r="A680" s="144" t="s">
        <v>2086</v>
      </c>
      <c r="B680" s="144" t="s">
        <v>2087</v>
      </c>
      <c r="C680" s="144" t="s">
        <v>477</v>
      </c>
      <c r="D680" s="157">
        <v>21101</v>
      </c>
      <c r="E680" s="144" t="s">
        <v>850</v>
      </c>
      <c r="F680" s="156" t="str">
        <f>VLOOKUP(D680,'BDD Partida'!A:B,2,0)</f>
        <v>Materiales y útiles de oficina</v>
      </c>
    </row>
    <row r="681" spans="1:6" x14ac:dyDescent="0.3">
      <c r="A681" s="144" t="s">
        <v>63</v>
      </c>
      <c r="B681" s="145" t="s">
        <v>64</v>
      </c>
      <c r="C681" s="144" t="s">
        <v>108</v>
      </c>
      <c r="D681" s="157">
        <v>21101</v>
      </c>
      <c r="E681" s="144" t="s">
        <v>850</v>
      </c>
      <c r="F681" s="156" t="str">
        <f>VLOOKUP(D681,'BDD Partida'!A:B,2,0)</f>
        <v>Materiales y útiles de oficina</v>
      </c>
    </row>
    <row r="682" spans="1:6" x14ac:dyDescent="0.3">
      <c r="A682" s="144" t="s">
        <v>2088</v>
      </c>
      <c r="B682" s="144" t="s">
        <v>2089</v>
      </c>
      <c r="C682" s="144" t="s">
        <v>73</v>
      </c>
      <c r="D682" s="157">
        <v>21101</v>
      </c>
      <c r="E682" s="144" t="s">
        <v>850</v>
      </c>
      <c r="F682" s="156" t="str">
        <f>VLOOKUP(D682,'BDD Partida'!A:B,2,0)</f>
        <v>Materiales y útiles de oficina</v>
      </c>
    </row>
    <row r="683" spans="1:6" x14ac:dyDescent="0.3">
      <c r="A683" s="144" t="s">
        <v>706</v>
      </c>
      <c r="B683" s="144" t="s">
        <v>707</v>
      </c>
      <c r="C683" s="144" t="s">
        <v>73</v>
      </c>
      <c r="D683" s="157">
        <v>21101</v>
      </c>
      <c r="E683" s="144" t="s">
        <v>850</v>
      </c>
      <c r="F683" s="156" t="str">
        <f>VLOOKUP(D683,'BDD Partida'!A:B,2,0)</f>
        <v>Materiales y útiles de oficina</v>
      </c>
    </row>
    <row r="684" spans="1:6" x14ac:dyDescent="0.3">
      <c r="A684" s="144" t="s">
        <v>2090</v>
      </c>
      <c r="B684" s="144" t="s">
        <v>2091</v>
      </c>
      <c r="C684" s="144" t="s">
        <v>477</v>
      </c>
      <c r="D684" s="157">
        <v>21101</v>
      </c>
      <c r="E684" s="144" t="s">
        <v>850</v>
      </c>
      <c r="F684" s="156" t="str">
        <f>VLOOKUP(D684,'BDD Partida'!A:B,2,0)</f>
        <v>Materiales y útiles de oficina</v>
      </c>
    </row>
    <row r="685" spans="1:6" x14ac:dyDescent="0.3">
      <c r="A685" s="144" t="s">
        <v>183</v>
      </c>
      <c r="B685" s="144" t="s">
        <v>184</v>
      </c>
      <c r="C685" s="144" t="s">
        <v>108</v>
      </c>
      <c r="D685" s="157">
        <v>21101</v>
      </c>
      <c r="E685" s="144" t="s">
        <v>850</v>
      </c>
      <c r="F685" s="156" t="str">
        <f>VLOOKUP(D685,'BDD Partida'!A:B,2,0)</f>
        <v>Materiales y útiles de oficina</v>
      </c>
    </row>
    <row r="686" spans="1:6" x14ac:dyDescent="0.3">
      <c r="A686" s="144" t="s">
        <v>2092</v>
      </c>
      <c r="B686" s="144" t="s">
        <v>2093</v>
      </c>
      <c r="C686" s="144" t="s">
        <v>477</v>
      </c>
      <c r="D686" s="157">
        <v>21101</v>
      </c>
      <c r="E686" s="144" t="s">
        <v>850</v>
      </c>
      <c r="F686" s="156" t="str">
        <f>VLOOKUP(D686,'BDD Partida'!A:B,2,0)</f>
        <v>Materiales y útiles de oficina</v>
      </c>
    </row>
    <row r="687" spans="1:6" x14ac:dyDescent="0.3">
      <c r="A687" s="144" t="s">
        <v>2094</v>
      </c>
      <c r="B687" s="144" t="s">
        <v>2095</v>
      </c>
      <c r="C687" s="144" t="s">
        <v>73</v>
      </c>
      <c r="D687" s="157">
        <v>21101</v>
      </c>
      <c r="E687" s="144" t="s">
        <v>850</v>
      </c>
      <c r="F687" s="156" t="str">
        <f>VLOOKUP(D687,'BDD Partida'!A:B,2,0)</f>
        <v>Materiales y útiles de oficina</v>
      </c>
    </row>
    <row r="688" spans="1:6" x14ac:dyDescent="0.3">
      <c r="A688" s="144" t="s">
        <v>2096</v>
      </c>
      <c r="B688" s="144" t="s">
        <v>2097</v>
      </c>
      <c r="C688" s="144" t="s">
        <v>73</v>
      </c>
      <c r="D688" s="157">
        <v>21101</v>
      </c>
      <c r="E688" s="144" t="s">
        <v>850</v>
      </c>
      <c r="F688" s="156" t="str">
        <f>VLOOKUP(D688,'BDD Partida'!A:B,2,0)</f>
        <v>Materiales y útiles de oficina</v>
      </c>
    </row>
    <row r="689" spans="1:6" x14ac:dyDescent="0.3">
      <c r="A689" s="144" t="s">
        <v>181</v>
      </c>
      <c r="B689" s="145" t="s">
        <v>2098</v>
      </c>
      <c r="C689" s="144" t="s">
        <v>108</v>
      </c>
      <c r="D689" s="157">
        <v>21101</v>
      </c>
      <c r="E689" s="144" t="s">
        <v>850</v>
      </c>
      <c r="F689" s="156" t="str">
        <f>VLOOKUP(D689,'BDD Partida'!A:B,2,0)</f>
        <v>Materiales y útiles de oficina</v>
      </c>
    </row>
    <row r="690" spans="1:6" x14ac:dyDescent="0.3">
      <c r="A690" s="144" t="s">
        <v>708</v>
      </c>
      <c r="B690" s="144" t="s">
        <v>2099</v>
      </c>
      <c r="C690" s="144" t="s">
        <v>73</v>
      </c>
      <c r="D690" s="157">
        <v>21101</v>
      </c>
      <c r="E690" s="144" t="s">
        <v>850</v>
      </c>
      <c r="F690" s="156" t="str">
        <f>VLOOKUP(D690,'BDD Partida'!A:B,2,0)</f>
        <v>Materiales y útiles de oficina</v>
      </c>
    </row>
    <row r="691" spans="1:6" x14ac:dyDescent="0.3">
      <c r="A691" s="144" t="s">
        <v>2100</v>
      </c>
      <c r="B691" s="144" t="s">
        <v>2101</v>
      </c>
      <c r="C691" s="144" t="s">
        <v>849</v>
      </c>
      <c r="D691" s="157">
        <v>21101</v>
      </c>
      <c r="E691" s="144" t="s">
        <v>850</v>
      </c>
      <c r="F691" s="156" t="str">
        <f>VLOOKUP(D691,'BDD Partida'!A:B,2,0)</f>
        <v>Materiales y útiles de oficina</v>
      </c>
    </row>
    <row r="692" spans="1:6" x14ac:dyDescent="0.3">
      <c r="A692" s="144" t="s">
        <v>2102</v>
      </c>
      <c r="B692" s="144" t="s">
        <v>2103</v>
      </c>
      <c r="C692" s="144" t="s">
        <v>849</v>
      </c>
      <c r="D692" s="157">
        <v>21101</v>
      </c>
      <c r="E692" s="144" t="s">
        <v>850</v>
      </c>
      <c r="F692" s="156" t="str">
        <f>VLOOKUP(D692,'BDD Partida'!A:B,2,0)</f>
        <v>Materiales y útiles de oficina</v>
      </c>
    </row>
    <row r="693" spans="1:6" x14ac:dyDescent="0.3">
      <c r="A693" s="144" t="s">
        <v>2104</v>
      </c>
      <c r="B693" s="144" t="s">
        <v>2105</v>
      </c>
      <c r="C693" s="144" t="s">
        <v>849</v>
      </c>
      <c r="D693" s="157">
        <v>21101</v>
      </c>
      <c r="E693" s="144" t="s">
        <v>850</v>
      </c>
      <c r="F693" s="156" t="str">
        <f>VLOOKUP(D693,'BDD Partida'!A:B,2,0)</f>
        <v>Materiales y útiles de oficina</v>
      </c>
    </row>
    <row r="694" spans="1:6" x14ac:dyDescent="0.3">
      <c r="A694" s="144" t="s">
        <v>2106</v>
      </c>
      <c r="B694" s="144" t="s">
        <v>2107</v>
      </c>
      <c r="C694" s="144" t="s">
        <v>849</v>
      </c>
      <c r="D694" s="157">
        <v>21101</v>
      </c>
      <c r="E694" s="144" t="s">
        <v>850</v>
      </c>
      <c r="F694" s="156" t="str">
        <f>VLOOKUP(D694,'BDD Partida'!A:B,2,0)</f>
        <v>Materiales y útiles de oficina</v>
      </c>
    </row>
    <row r="695" spans="1:6" x14ac:dyDescent="0.3">
      <c r="A695" s="144" t="s">
        <v>2108</v>
      </c>
      <c r="B695" s="144" t="s">
        <v>2109</v>
      </c>
      <c r="C695" s="144" t="s">
        <v>108</v>
      </c>
      <c r="D695" s="157">
        <v>21101</v>
      </c>
      <c r="E695" s="144" t="s">
        <v>850</v>
      </c>
      <c r="F695" s="156" t="str">
        <f>VLOOKUP(D695,'BDD Partida'!A:B,2,0)</f>
        <v>Materiales y útiles de oficina</v>
      </c>
    </row>
    <row r="696" spans="1:6" x14ac:dyDescent="0.3">
      <c r="A696" s="144" t="s">
        <v>2110</v>
      </c>
      <c r="B696" s="144" t="s">
        <v>2111</v>
      </c>
      <c r="C696" s="144" t="s">
        <v>108</v>
      </c>
      <c r="D696" s="157">
        <v>21101</v>
      </c>
      <c r="E696" s="144" t="s">
        <v>850</v>
      </c>
      <c r="F696" s="156" t="str">
        <f>VLOOKUP(D696,'BDD Partida'!A:B,2,0)</f>
        <v>Materiales y útiles de oficina</v>
      </c>
    </row>
    <row r="697" spans="1:6" x14ac:dyDescent="0.3">
      <c r="A697" s="144" t="s">
        <v>2112</v>
      </c>
      <c r="B697" s="144" t="s">
        <v>2113</v>
      </c>
      <c r="C697" s="144" t="s">
        <v>95</v>
      </c>
      <c r="D697" s="157">
        <v>21101</v>
      </c>
      <c r="E697" s="144" t="s">
        <v>850</v>
      </c>
      <c r="F697" s="156" t="str">
        <f>VLOOKUP(D697,'BDD Partida'!A:B,2,0)</f>
        <v>Materiales y útiles de oficina</v>
      </c>
    </row>
    <row r="698" spans="1:6" x14ac:dyDescent="0.3">
      <c r="A698" s="144" t="s">
        <v>303</v>
      </c>
      <c r="B698" s="144" t="s">
        <v>2114</v>
      </c>
      <c r="C698" s="144" t="s">
        <v>73</v>
      </c>
      <c r="D698" s="157">
        <v>21101</v>
      </c>
      <c r="E698" s="144" t="s">
        <v>850</v>
      </c>
      <c r="F698" s="156" t="str">
        <f>VLOOKUP(D698,'BDD Partida'!A:B,2,0)</f>
        <v>Materiales y útiles de oficina</v>
      </c>
    </row>
    <row r="699" spans="1:6" x14ac:dyDescent="0.3">
      <c r="A699" s="144" t="s">
        <v>2115</v>
      </c>
      <c r="B699" s="144" t="s">
        <v>2116</v>
      </c>
      <c r="C699" s="144" t="s">
        <v>477</v>
      </c>
      <c r="D699" s="157">
        <v>21101</v>
      </c>
      <c r="E699" s="144" t="s">
        <v>850</v>
      </c>
      <c r="F699" s="156" t="str">
        <f>VLOOKUP(D699,'BDD Partida'!A:B,2,0)</f>
        <v>Materiales y útiles de oficina</v>
      </c>
    </row>
    <row r="700" spans="1:6" x14ac:dyDescent="0.3">
      <c r="A700" s="144" t="s">
        <v>2117</v>
      </c>
      <c r="B700" s="144" t="s">
        <v>2118</v>
      </c>
      <c r="C700" s="144" t="s">
        <v>108</v>
      </c>
      <c r="D700" s="157">
        <v>21101</v>
      </c>
      <c r="E700" s="144" t="s">
        <v>850</v>
      </c>
      <c r="F700" s="156" t="str">
        <f>VLOOKUP(D700,'BDD Partida'!A:B,2,0)</f>
        <v>Materiales y útiles de oficina</v>
      </c>
    </row>
    <row r="701" spans="1:6" x14ac:dyDescent="0.3">
      <c r="A701" s="144" t="s">
        <v>2119</v>
      </c>
      <c r="B701" s="144" t="s">
        <v>2120</v>
      </c>
      <c r="C701" s="144" t="s">
        <v>849</v>
      </c>
      <c r="D701" s="157">
        <v>21101</v>
      </c>
      <c r="E701" s="144" t="s">
        <v>850</v>
      </c>
      <c r="F701" s="156" t="str">
        <f>VLOOKUP(D701,'BDD Partida'!A:B,2,0)</f>
        <v>Materiales y útiles de oficina</v>
      </c>
    </row>
    <row r="702" spans="1:6" x14ac:dyDescent="0.3">
      <c r="A702" s="144" t="s">
        <v>2121</v>
      </c>
      <c r="B702" s="144" t="s">
        <v>2122</v>
      </c>
      <c r="C702" s="144" t="s">
        <v>95</v>
      </c>
      <c r="D702" s="157">
        <v>21101</v>
      </c>
      <c r="E702" s="144" t="s">
        <v>850</v>
      </c>
      <c r="F702" s="156" t="str">
        <f>VLOOKUP(D702,'BDD Partida'!A:B,2,0)</f>
        <v>Materiales y útiles de oficina</v>
      </c>
    </row>
    <row r="703" spans="1:6" x14ac:dyDescent="0.3">
      <c r="A703" s="144" t="s">
        <v>2123</v>
      </c>
      <c r="B703" s="144" t="s">
        <v>2124</v>
      </c>
      <c r="C703" s="144" t="s">
        <v>849</v>
      </c>
      <c r="D703" s="157">
        <v>21101</v>
      </c>
      <c r="E703" s="144" t="s">
        <v>850</v>
      </c>
      <c r="F703" s="156" t="str">
        <f>VLOOKUP(D703,'BDD Partida'!A:B,2,0)</f>
        <v>Materiales y útiles de oficina</v>
      </c>
    </row>
    <row r="704" spans="1:6" x14ac:dyDescent="0.3">
      <c r="A704" s="144" t="s">
        <v>2125</v>
      </c>
      <c r="B704" s="144" t="s">
        <v>2126</v>
      </c>
      <c r="C704" s="144" t="s">
        <v>849</v>
      </c>
      <c r="D704" s="157">
        <v>21101</v>
      </c>
      <c r="E704" s="144" t="s">
        <v>850</v>
      </c>
      <c r="F704" s="156" t="str">
        <f>VLOOKUP(D704,'BDD Partida'!A:B,2,0)</f>
        <v>Materiales y útiles de oficina</v>
      </c>
    </row>
    <row r="705" spans="1:6" x14ac:dyDescent="0.3">
      <c r="A705" s="144" t="s">
        <v>2127</v>
      </c>
      <c r="B705" s="144" t="s">
        <v>2128</v>
      </c>
      <c r="C705" s="144" t="s">
        <v>849</v>
      </c>
      <c r="D705" s="157">
        <v>21101</v>
      </c>
      <c r="E705" s="144" t="s">
        <v>850</v>
      </c>
      <c r="F705" s="156" t="str">
        <f>VLOOKUP(D705,'BDD Partida'!A:B,2,0)</f>
        <v>Materiales y útiles de oficina</v>
      </c>
    </row>
    <row r="706" spans="1:6" x14ac:dyDescent="0.3">
      <c r="A706" s="144" t="s">
        <v>2129</v>
      </c>
      <c r="B706" s="144" t="s">
        <v>2130</v>
      </c>
      <c r="C706" s="144" t="s">
        <v>849</v>
      </c>
      <c r="D706" s="157">
        <v>21101</v>
      </c>
      <c r="E706" s="144" t="s">
        <v>850</v>
      </c>
      <c r="F706" s="156" t="str">
        <f>VLOOKUP(D706,'BDD Partida'!A:B,2,0)</f>
        <v>Materiales y útiles de oficina</v>
      </c>
    </row>
    <row r="707" spans="1:6" x14ac:dyDescent="0.3">
      <c r="A707" s="144" t="s">
        <v>2131</v>
      </c>
      <c r="B707" s="144" t="s">
        <v>2132</v>
      </c>
      <c r="C707" s="144" t="s">
        <v>849</v>
      </c>
      <c r="D707" s="157">
        <v>21101</v>
      </c>
      <c r="E707" s="144" t="s">
        <v>850</v>
      </c>
      <c r="F707" s="156" t="str">
        <f>VLOOKUP(D707,'BDD Partida'!A:B,2,0)</f>
        <v>Materiales y útiles de oficina</v>
      </c>
    </row>
    <row r="708" spans="1:6" x14ac:dyDescent="0.3">
      <c r="A708" s="144" t="s">
        <v>2133</v>
      </c>
      <c r="B708" s="144" t="s">
        <v>2134</v>
      </c>
      <c r="C708" s="144" t="s">
        <v>849</v>
      </c>
      <c r="D708" s="157">
        <v>21101</v>
      </c>
      <c r="E708" s="144" t="s">
        <v>850</v>
      </c>
      <c r="F708" s="156" t="str">
        <f>VLOOKUP(D708,'BDD Partida'!A:B,2,0)</f>
        <v>Materiales y útiles de oficina</v>
      </c>
    </row>
    <row r="709" spans="1:6" x14ac:dyDescent="0.3">
      <c r="A709" s="144" t="s">
        <v>2135</v>
      </c>
      <c r="B709" s="144" t="s">
        <v>2136</v>
      </c>
      <c r="C709" s="144" t="s">
        <v>849</v>
      </c>
      <c r="D709" s="157">
        <v>21101</v>
      </c>
      <c r="E709" s="144" t="s">
        <v>850</v>
      </c>
      <c r="F709" s="156" t="str">
        <f>VLOOKUP(D709,'BDD Partida'!A:B,2,0)</f>
        <v>Materiales y útiles de oficina</v>
      </c>
    </row>
    <row r="710" spans="1:6" x14ac:dyDescent="0.3">
      <c r="A710" s="144" t="s">
        <v>2137</v>
      </c>
      <c r="B710" s="144" t="s">
        <v>2138</v>
      </c>
      <c r="C710" s="144" t="s">
        <v>849</v>
      </c>
      <c r="D710" s="157">
        <v>21101</v>
      </c>
      <c r="E710" s="144" t="s">
        <v>850</v>
      </c>
      <c r="F710" s="156" t="str">
        <f>VLOOKUP(D710,'BDD Partida'!A:B,2,0)</f>
        <v>Materiales y útiles de oficina</v>
      </c>
    </row>
    <row r="711" spans="1:6" x14ac:dyDescent="0.3">
      <c r="A711" s="144" t="s">
        <v>349</v>
      </c>
      <c r="B711" s="145" t="s">
        <v>350</v>
      </c>
      <c r="C711" s="144" t="s">
        <v>849</v>
      </c>
      <c r="D711" s="157">
        <v>21101</v>
      </c>
      <c r="E711" s="144" t="s">
        <v>850</v>
      </c>
      <c r="F711" s="156" t="str">
        <f>VLOOKUP(D711,'BDD Partida'!A:B,2,0)</f>
        <v>Materiales y útiles de oficina</v>
      </c>
    </row>
    <row r="712" spans="1:6" x14ac:dyDescent="0.3">
      <c r="A712" s="144" t="s">
        <v>2139</v>
      </c>
      <c r="B712" s="144" t="s">
        <v>2140</v>
      </c>
      <c r="C712" s="144" t="s">
        <v>849</v>
      </c>
      <c r="D712" s="157">
        <v>21101</v>
      </c>
      <c r="E712" s="144" t="s">
        <v>850</v>
      </c>
      <c r="F712" s="156" t="str">
        <f>VLOOKUP(D712,'BDD Partida'!A:B,2,0)</f>
        <v>Materiales y útiles de oficina</v>
      </c>
    </row>
    <row r="713" spans="1:6" x14ac:dyDescent="0.3">
      <c r="A713" s="144" t="s">
        <v>2141</v>
      </c>
      <c r="B713" s="144" t="s">
        <v>2142</v>
      </c>
      <c r="C713" s="144" t="s">
        <v>849</v>
      </c>
      <c r="D713" s="157">
        <v>21101</v>
      </c>
      <c r="E713" s="144" t="s">
        <v>850</v>
      </c>
      <c r="F713" s="156" t="str">
        <f>VLOOKUP(D713,'BDD Partida'!A:B,2,0)</f>
        <v>Materiales y útiles de oficina</v>
      </c>
    </row>
    <row r="714" spans="1:6" x14ac:dyDescent="0.3">
      <c r="A714" s="144" t="s">
        <v>2143</v>
      </c>
      <c r="B714" s="144" t="s">
        <v>2144</v>
      </c>
      <c r="C714" s="144" t="s">
        <v>849</v>
      </c>
      <c r="D714" s="157">
        <v>21101</v>
      </c>
      <c r="E714" s="144" t="s">
        <v>850</v>
      </c>
      <c r="F714" s="156" t="str">
        <f>VLOOKUP(D714,'BDD Partida'!A:B,2,0)</f>
        <v>Materiales y útiles de oficina</v>
      </c>
    </row>
    <row r="715" spans="1:6" x14ac:dyDescent="0.3">
      <c r="A715" s="144" t="s">
        <v>2145</v>
      </c>
      <c r="B715" s="144" t="s">
        <v>2146</v>
      </c>
      <c r="C715" s="144" t="s">
        <v>849</v>
      </c>
      <c r="D715" s="157">
        <v>21101</v>
      </c>
      <c r="E715" s="144" t="s">
        <v>850</v>
      </c>
      <c r="F715" s="156" t="str">
        <f>VLOOKUP(D715,'BDD Partida'!A:B,2,0)</f>
        <v>Materiales y útiles de oficina</v>
      </c>
    </row>
    <row r="716" spans="1:6" x14ac:dyDescent="0.3">
      <c r="A716" s="144" t="s">
        <v>2147</v>
      </c>
      <c r="B716" s="144" t="s">
        <v>2148</v>
      </c>
      <c r="C716" s="144" t="s">
        <v>849</v>
      </c>
      <c r="D716" s="157">
        <v>21101</v>
      </c>
      <c r="E716" s="144" t="s">
        <v>850</v>
      </c>
      <c r="F716" s="156" t="str">
        <f>VLOOKUP(D716,'BDD Partida'!A:B,2,0)</f>
        <v>Materiales y útiles de oficina</v>
      </c>
    </row>
    <row r="717" spans="1:6" x14ac:dyDescent="0.3">
      <c r="A717" s="144" t="s">
        <v>2149</v>
      </c>
      <c r="B717" s="144" t="s">
        <v>2150</v>
      </c>
      <c r="C717" s="144" t="s">
        <v>849</v>
      </c>
      <c r="D717" s="157">
        <v>21101</v>
      </c>
      <c r="E717" s="144" t="s">
        <v>850</v>
      </c>
      <c r="F717" s="156" t="str">
        <f>VLOOKUP(D717,'BDD Partida'!A:B,2,0)</f>
        <v>Materiales y útiles de oficina</v>
      </c>
    </row>
    <row r="718" spans="1:6" x14ac:dyDescent="0.3">
      <c r="A718" s="144" t="s">
        <v>2151</v>
      </c>
      <c r="B718" s="144" t="s">
        <v>2152</v>
      </c>
      <c r="C718" s="144" t="s">
        <v>849</v>
      </c>
      <c r="D718" s="157">
        <v>21101</v>
      </c>
      <c r="E718" s="144" t="s">
        <v>850</v>
      </c>
      <c r="F718" s="156" t="str">
        <f>VLOOKUP(D718,'BDD Partida'!A:B,2,0)</f>
        <v>Materiales y útiles de oficina</v>
      </c>
    </row>
    <row r="719" spans="1:6" x14ac:dyDescent="0.3">
      <c r="A719" s="144" t="s">
        <v>2153</v>
      </c>
      <c r="B719" s="144" t="s">
        <v>2154</v>
      </c>
      <c r="C719" s="144" t="s">
        <v>849</v>
      </c>
      <c r="D719" s="157">
        <v>21101</v>
      </c>
      <c r="E719" s="144" t="s">
        <v>850</v>
      </c>
      <c r="F719" s="156" t="str">
        <f>VLOOKUP(D719,'BDD Partida'!A:B,2,0)</f>
        <v>Materiales y útiles de oficina</v>
      </c>
    </row>
    <row r="720" spans="1:6" x14ac:dyDescent="0.3">
      <c r="A720" s="144" t="s">
        <v>2155</v>
      </c>
      <c r="B720" s="144" t="s">
        <v>2156</v>
      </c>
      <c r="C720" s="144" t="s">
        <v>849</v>
      </c>
      <c r="D720" s="157">
        <v>21101</v>
      </c>
      <c r="E720" s="144" t="s">
        <v>850</v>
      </c>
      <c r="F720" s="156" t="str">
        <f>VLOOKUP(D720,'BDD Partida'!A:B,2,0)</f>
        <v>Materiales y útiles de oficina</v>
      </c>
    </row>
    <row r="721" spans="1:6" x14ac:dyDescent="0.3">
      <c r="A721" s="144" t="s">
        <v>2157</v>
      </c>
      <c r="B721" s="144" t="s">
        <v>2158</v>
      </c>
      <c r="C721" s="144" t="s">
        <v>849</v>
      </c>
      <c r="D721" s="157">
        <v>21101</v>
      </c>
      <c r="E721" s="144" t="s">
        <v>850</v>
      </c>
      <c r="F721" s="156" t="str">
        <f>VLOOKUP(D721,'BDD Partida'!A:B,2,0)</f>
        <v>Materiales y útiles de oficina</v>
      </c>
    </row>
    <row r="722" spans="1:6" x14ac:dyDescent="0.3">
      <c r="A722" s="144" t="s">
        <v>2159</v>
      </c>
      <c r="B722" s="144" t="s">
        <v>2160</v>
      </c>
      <c r="C722" s="144" t="s">
        <v>849</v>
      </c>
      <c r="D722" s="157">
        <v>21101</v>
      </c>
      <c r="E722" s="144" t="s">
        <v>850</v>
      </c>
      <c r="F722" s="156" t="str">
        <f>VLOOKUP(D722,'BDD Partida'!A:B,2,0)</f>
        <v>Materiales y útiles de oficina</v>
      </c>
    </row>
    <row r="723" spans="1:6" x14ac:dyDescent="0.3">
      <c r="A723" s="144" t="s">
        <v>2161</v>
      </c>
      <c r="B723" s="144" t="s">
        <v>2162</v>
      </c>
      <c r="C723" s="144" t="s">
        <v>849</v>
      </c>
      <c r="D723" s="157">
        <v>21101</v>
      </c>
      <c r="E723" s="144" t="s">
        <v>850</v>
      </c>
      <c r="F723" s="156" t="str">
        <f>VLOOKUP(D723,'BDD Partida'!A:B,2,0)</f>
        <v>Materiales y útiles de oficina</v>
      </c>
    </row>
    <row r="724" spans="1:6" x14ac:dyDescent="0.3">
      <c r="A724" s="144" t="s">
        <v>2163</v>
      </c>
      <c r="B724" s="144" t="s">
        <v>2164</v>
      </c>
      <c r="C724" s="144" t="s">
        <v>849</v>
      </c>
      <c r="D724" s="157">
        <v>21101</v>
      </c>
      <c r="E724" s="144" t="s">
        <v>850</v>
      </c>
      <c r="F724" s="156" t="str">
        <f>VLOOKUP(D724,'BDD Partida'!A:B,2,0)</f>
        <v>Materiales y útiles de oficina</v>
      </c>
    </row>
    <row r="725" spans="1:6" x14ac:dyDescent="0.3">
      <c r="A725" s="144" t="s">
        <v>2165</v>
      </c>
      <c r="B725" s="144" t="s">
        <v>2166</v>
      </c>
      <c r="C725" s="144" t="s">
        <v>849</v>
      </c>
      <c r="D725" s="157">
        <v>21101</v>
      </c>
      <c r="E725" s="144" t="s">
        <v>850</v>
      </c>
      <c r="F725" s="156" t="str">
        <f>VLOOKUP(D725,'BDD Partida'!A:B,2,0)</f>
        <v>Materiales y útiles de oficina</v>
      </c>
    </row>
    <row r="726" spans="1:6" x14ac:dyDescent="0.3">
      <c r="A726" s="144" t="s">
        <v>2167</v>
      </c>
      <c r="B726" s="144" t="s">
        <v>2168</v>
      </c>
      <c r="C726" s="144" t="s">
        <v>849</v>
      </c>
      <c r="D726" s="157">
        <v>21101</v>
      </c>
      <c r="E726" s="144" t="s">
        <v>850</v>
      </c>
      <c r="F726" s="156" t="str">
        <f>VLOOKUP(D726,'BDD Partida'!A:B,2,0)</f>
        <v>Materiales y útiles de oficina</v>
      </c>
    </row>
    <row r="727" spans="1:6" x14ac:dyDescent="0.3">
      <c r="A727" s="144" t="s">
        <v>2169</v>
      </c>
      <c r="B727" s="144" t="s">
        <v>2170</v>
      </c>
      <c r="C727" s="144" t="s">
        <v>849</v>
      </c>
      <c r="D727" s="157">
        <v>21101</v>
      </c>
      <c r="E727" s="144" t="s">
        <v>850</v>
      </c>
      <c r="F727" s="156" t="str">
        <f>VLOOKUP(D727,'BDD Partida'!A:B,2,0)</f>
        <v>Materiales y útiles de oficina</v>
      </c>
    </row>
    <row r="728" spans="1:6" x14ac:dyDescent="0.3">
      <c r="A728" s="144" t="s">
        <v>2171</v>
      </c>
      <c r="B728" s="144" t="s">
        <v>2172</v>
      </c>
      <c r="C728" s="144" t="s">
        <v>849</v>
      </c>
      <c r="D728" s="157">
        <v>21101</v>
      </c>
      <c r="E728" s="144" t="s">
        <v>850</v>
      </c>
      <c r="F728" s="156" t="str">
        <f>VLOOKUP(D728,'BDD Partida'!A:B,2,0)</f>
        <v>Materiales y útiles de oficina</v>
      </c>
    </row>
    <row r="729" spans="1:6" x14ac:dyDescent="0.3">
      <c r="A729" s="144" t="s">
        <v>2173</v>
      </c>
      <c r="B729" s="144" t="s">
        <v>2174</v>
      </c>
      <c r="C729" s="144" t="s">
        <v>849</v>
      </c>
      <c r="D729" s="157">
        <v>21101</v>
      </c>
      <c r="E729" s="144" t="s">
        <v>850</v>
      </c>
      <c r="F729" s="156" t="str">
        <f>VLOOKUP(D729,'BDD Partida'!A:B,2,0)</f>
        <v>Materiales y útiles de oficina</v>
      </c>
    </row>
    <row r="730" spans="1:6" x14ac:dyDescent="0.3">
      <c r="A730" s="144" t="s">
        <v>2175</v>
      </c>
      <c r="B730" s="144" t="s">
        <v>2176</v>
      </c>
      <c r="C730" s="144" t="s">
        <v>849</v>
      </c>
      <c r="D730" s="157">
        <v>21101</v>
      </c>
      <c r="E730" s="144" t="s">
        <v>850</v>
      </c>
      <c r="F730" s="156" t="str">
        <f>VLOOKUP(D730,'BDD Partida'!A:B,2,0)</f>
        <v>Materiales y útiles de oficina</v>
      </c>
    </row>
    <row r="731" spans="1:6" x14ac:dyDescent="0.3">
      <c r="A731" s="144" t="s">
        <v>2177</v>
      </c>
      <c r="B731" s="144" t="s">
        <v>2178</v>
      </c>
      <c r="C731" s="144" t="s">
        <v>849</v>
      </c>
      <c r="D731" s="157">
        <v>21101</v>
      </c>
      <c r="E731" s="144" t="s">
        <v>850</v>
      </c>
      <c r="F731" s="156" t="str">
        <f>VLOOKUP(D731,'BDD Partida'!A:B,2,0)</f>
        <v>Materiales y útiles de oficina</v>
      </c>
    </row>
    <row r="732" spans="1:6" x14ac:dyDescent="0.3">
      <c r="A732" s="144" t="s">
        <v>2179</v>
      </c>
      <c r="B732" s="144" t="s">
        <v>2180</v>
      </c>
      <c r="C732" s="144" t="s">
        <v>849</v>
      </c>
      <c r="D732" s="157">
        <v>21101</v>
      </c>
      <c r="E732" s="144" t="s">
        <v>850</v>
      </c>
      <c r="F732" s="156" t="str">
        <f>VLOOKUP(D732,'BDD Partida'!A:B,2,0)</f>
        <v>Materiales y útiles de oficina</v>
      </c>
    </row>
    <row r="733" spans="1:6" x14ac:dyDescent="0.3">
      <c r="A733" s="144" t="s">
        <v>2181</v>
      </c>
      <c r="B733" s="144" t="s">
        <v>2182</v>
      </c>
      <c r="C733" s="144" t="s">
        <v>849</v>
      </c>
      <c r="D733" s="157">
        <v>21101</v>
      </c>
      <c r="E733" s="144" t="s">
        <v>850</v>
      </c>
      <c r="F733" s="156" t="str">
        <f>VLOOKUP(D733,'BDD Partida'!A:B,2,0)</f>
        <v>Materiales y útiles de oficina</v>
      </c>
    </row>
    <row r="734" spans="1:6" x14ac:dyDescent="0.3">
      <c r="A734" s="144" t="s">
        <v>2183</v>
      </c>
      <c r="B734" s="144" t="s">
        <v>2184</v>
      </c>
      <c r="C734" s="144" t="s">
        <v>849</v>
      </c>
      <c r="D734" s="157">
        <v>21101</v>
      </c>
      <c r="E734" s="144" t="s">
        <v>850</v>
      </c>
      <c r="F734" s="156" t="str">
        <f>VLOOKUP(D734,'BDD Partida'!A:B,2,0)</f>
        <v>Materiales y útiles de oficina</v>
      </c>
    </row>
    <row r="735" spans="1:6" x14ac:dyDescent="0.3">
      <c r="A735" s="144" t="s">
        <v>2185</v>
      </c>
      <c r="B735" s="144" t="s">
        <v>2186</v>
      </c>
      <c r="C735" s="144" t="s">
        <v>849</v>
      </c>
      <c r="D735" s="157">
        <v>21101</v>
      </c>
      <c r="E735" s="144" t="s">
        <v>850</v>
      </c>
      <c r="F735" s="156" t="str">
        <f>VLOOKUP(D735,'BDD Partida'!A:B,2,0)</f>
        <v>Materiales y útiles de oficina</v>
      </c>
    </row>
    <row r="736" spans="1:6" x14ac:dyDescent="0.3">
      <c r="A736" s="144" t="s">
        <v>2187</v>
      </c>
      <c r="B736" s="144" t="s">
        <v>2188</v>
      </c>
      <c r="C736" s="144" t="s">
        <v>849</v>
      </c>
      <c r="D736" s="157">
        <v>21101</v>
      </c>
      <c r="E736" s="144" t="s">
        <v>850</v>
      </c>
      <c r="F736" s="156" t="str">
        <f>VLOOKUP(D736,'BDD Partida'!A:B,2,0)</f>
        <v>Materiales y útiles de oficina</v>
      </c>
    </row>
    <row r="737" spans="1:6" x14ac:dyDescent="0.3">
      <c r="A737" s="144" t="s">
        <v>2189</v>
      </c>
      <c r="B737" s="144" t="s">
        <v>2190</v>
      </c>
      <c r="C737" s="144" t="s">
        <v>849</v>
      </c>
      <c r="D737" s="157">
        <v>21101</v>
      </c>
      <c r="E737" s="144" t="s">
        <v>850</v>
      </c>
      <c r="F737" s="156" t="str">
        <f>VLOOKUP(D737,'BDD Partida'!A:B,2,0)</f>
        <v>Materiales y útiles de oficina</v>
      </c>
    </row>
    <row r="738" spans="1:6" x14ac:dyDescent="0.3">
      <c r="A738" s="144" t="s">
        <v>2191</v>
      </c>
      <c r="B738" s="144" t="s">
        <v>2192</v>
      </c>
      <c r="C738" s="144" t="s">
        <v>136</v>
      </c>
      <c r="D738" s="157">
        <v>21101</v>
      </c>
      <c r="E738" s="144" t="s">
        <v>850</v>
      </c>
      <c r="F738" s="156" t="str">
        <f>VLOOKUP(D738,'BDD Partida'!A:B,2,0)</f>
        <v>Materiales y útiles de oficina</v>
      </c>
    </row>
    <row r="739" spans="1:6" x14ac:dyDescent="0.3">
      <c r="A739" s="144" t="s">
        <v>2193</v>
      </c>
      <c r="B739" s="144" t="s">
        <v>2194</v>
      </c>
      <c r="C739" s="144" t="s">
        <v>849</v>
      </c>
      <c r="D739" s="157">
        <v>21101</v>
      </c>
      <c r="E739" s="144" t="s">
        <v>850</v>
      </c>
      <c r="F739" s="156" t="str">
        <f>VLOOKUP(D739,'BDD Partida'!A:B,2,0)</f>
        <v>Materiales y útiles de oficina</v>
      </c>
    </row>
    <row r="740" spans="1:6" x14ac:dyDescent="0.3">
      <c r="A740" s="144" t="s">
        <v>2195</v>
      </c>
      <c r="B740" s="144" t="s">
        <v>2196</v>
      </c>
      <c r="C740" s="144" t="s">
        <v>849</v>
      </c>
      <c r="D740" s="157">
        <v>21101</v>
      </c>
      <c r="E740" s="144" t="s">
        <v>850</v>
      </c>
      <c r="F740" s="156" t="str">
        <f>VLOOKUP(D740,'BDD Partida'!A:B,2,0)</f>
        <v>Materiales y útiles de oficina</v>
      </c>
    </row>
    <row r="741" spans="1:6" x14ac:dyDescent="0.3">
      <c r="A741" s="144" t="s">
        <v>2197</v>
      </c>
      <c r="B741" s="144" t="s">
        <v>2198</v>
      </c>
      <c r="C741" s="144" t="s">
        <v>849</v>
      </c>
      <c r="D741" s="157">
        <v>21101</v>
      </c>
      <c r="E741" s="144" t="s">
        <v>850</v>
      </c>
      <c r="F741" s="156" t="str">
        <f>VLOOKUP(D741,'BDD Partida'!A:B,2,0)</f>
        <v>Materiales y útiles de oficina</v>
      </c>
    </row>
    <row r="742" spans="1:6" x14ac:dyDescent="0.3">
      <c r="A742" s="144" t="s">
        <v>2199</v>
      </c>
      <c r="B742" s="144" t="s">
        <v>2200</v>
      </c>
      <c r="C742" s="144" t="s">
        <v>849</v>
      </c>
      <c r="D742" s="157">
        <v>21101</v>
      </c>
      <c r="E742" s="144" t="s">
        <v>850</v>
      </c>
      <c r="F742" s="156" t="str">
        <f>VLOOKUP(D742,'BDD Partida'!A:B,2,0)</f>
        <v>Materiales y útiles de oficina</v>
      </c>
    </row>
    <row r="743" spans="1:6" x14ac:dyDescent="0.3">
      <c r="A743" s="144" t="s">
        <v>2201</v>
      </c>
      <c r="B743" s="144" t="s">
        <v>2202</v>
      </c>
      <c r="C743" s="144" t="s">
        <v>849</v>
      </c>
      <c r="D743" s="157">
        <v>21101</v>
      </c>
      <c r="E743" s="144" t="s">
        <v>850</v>
      </c>
      <c r="F743" s="156" t="str">
        <f>VLOOKUP(D743,'BDD Partida'!A:B,2,0)</f>
        <v>Materiales y útiles de oficina</v>
      </c>
    </row>
    <row r="744" spans="1:6" x14ac:dyDescent="0.3">
      <c r="A744" s="144" t="s">
        <v>2203</v>
      </c>
      <c r="B744" s="144" t="s">
        <v>2204</v>
      </c>
      <c r="C744" s="144" t="s">
        <v>849</v>
      </c>
      <c r="D744" s="157">
        <v>21101</v>
      </c>
      <c r="E744" s="144" t="s">
        <v>850</v>
      </c>
      <c r="F744" s="156" t="str">
        <f>VLOOKUP(D744,'BDD Partida'!A:B,2,0)</f>
        <v>Materiales y útiles de oficina</v>
      </c>
    </row>
    <row r="745" spans="1:6" x14ac:dyDescent="0.3">
      <c r="A745" s="144" t="s">
        <v>2205</v>
      </c>
      <c r="B745" s="144" t="s">
        <v>2206</v>
      </c>
      <c r="C745" s="144" t="s">
        <v>849</v>
      </c>
      <c r="D745" s="157">
        <v>21101</v>
      </c>
      <c r="E745" s="144" t="s">
        <v>850</v>
      </c>
      <c r="F745" s="156" t="str">
        <f>VLOOKUP(D745,'BDD Partida'!A:B,2,0)</f>
        <v>Materiales y útiles de oficina</v>
      </c>
    </row>
    <row r="746" spans="1:6" x14ac:dyDescent="0.3">
      <c r="A746" s="144" t="s">
        <v>2207</v>
      </c>
      <c r="B746" s="144" t="s">
        <v>2208</v>
      </c>
      <c r="C746" s="144" t="s">
        <v>849</v>
      </c>
      <c r="D746" s="157">
        <v>21101</v>
      </c>
      <c r="E746" s="144" t="s">
        <v>850</v>
      </c>
      <c r="F746" s="156" t="str">
        <f>VLOOKUP(D746,'BDD Partida'!A:B,2,0)</f>
        <v>Materiales y útiles de oficina</v>
      </c>
    </row>
    <row r="747" spans="1:6" x14ac:dyDescent="0.3">
      <c r="A747" s="144" t="s">
        <v>2209</v>
      </c>
      <c r="B747" s="144" t="s">
        <v>2210</v>
      </c>
      <c r="C747" s="144" t="s">
        <v>849</v>
      </c>
      <c r="D747" s="157">
        <v>21101</v>
      </c>
      <c r="E747" s="144" t="s">
        <v>850</v>
      </c>
      <c r="F747" s="156" t="str">
        <f>VLOOKUP(D747,'BDD Partida'!A:B,2,0)</f>
        <v>Materiales y útiles de oficina</v>
      </c>
    </row>
    <row r="748" spans="1:6" x14ac:dyDescent="0.3">
      <c r="A748" s="144" t="s">
        <v>2211</v>
      </c>
      <c r="B748" s="144" t="s">
        <v>2212</v>
      </c>
      <c r="C748" s="144" t="s">
        <v>849</v>
      </c>
      <c r="D748" s="157">
        <v>21101</v>
      </c>
      <c r="E748" s="144" t="s">
        <v>850</v>
      </c>
      <c r="F748" s="156" t="str">
        <f>VLOOKUP(D748,'BDD Partida'!A:B,2,0)</f>
        <v>Materiales y útiles de oficina</v>
      </c>
    </row>
    <row r="749" spans="1:6" x14ac:dyDescent="0.3">
      <c r="A749" s="144" t="s">
        <v>2213</v>
      </c>
      <c r="B749" s="144" t="s">
        <v>2214</v>
      </c>
      <c r="C749" s="144" t="s">
        <v>849</v>
      </c>
      <c r="D749" s="157">
        <v>21101</v>
      </c>
      <c r="E749" s="144" t="s">
        <v>850</v>
      </c>
      <c r="F749" s="156" t="str">
        <f>VLOOKUP(D749,'BDD Partida'!A:B,2,0)</f>
        <v>Materiales y útiles de oficina</v>
      </c>
    </row>
    <row r="750" spans="1:6" x14ac:dyDescent="0.3">
      <c r="A750" s="144" t="s">
        <v>2215</v>
      </c>
      <c r="B750" s="144" t="s">
        <v>2216</v>
      </c>
      <c r="C750" s="144" t="s">
        <v>849</v>
      </c>
      <c r="D750" s="157">
        <v>21101</v>
      </c>
      <c r="E750" s="144" t="s">
        <v>850</v>
      </c>
      <c r="F750" s="156" t="str">
        <f>VLOOKUP(D750,'BDD Partida'!A:B,2,0)</f>
        <v>Materiales y útiles de oficina</v>
      </c>
    </row>
    <row r="751" spans="1:6" x14ac:dyDescent="0.3">
      <c r="A751" s="144" t="s">
        <v>2217</v>
      </c>
      <c r="B751" s="144" t="s">
        <v>2218</v>
      </c>
      <c r="C751" s="144" t="s">
        <v>849</v>
      </c>
      <c r="D751" s="157">
        <v>21101</v>
      </c>
      <c r="E751" s="144" t="s">
        <v>850</v>
      </c>
      <c r="F751" s="156" t="str">
        <f>VLOOKUP(D751,'BDD Partida'!A:B,2,0)</f>
        <v>Materiales y útiles de oficina</v>
      </c>
    </row>
    <row r="752" spans="1:6" x14ac:dyDescent="0.3">
      <c r="A752" s="144" t="s">
        <v>2219</v>
      </c>
      <c r="B752" s="144" t="s">
        <v>2220</v>
      </c>
      <c r="C752" s="144" t="s">
        <v>849</v>
      </c>
      <c r="D752" s="157">
        <v>21101</v>
      </c>
      <c r="E752" s="144" t="s">
        <v>850</v>
      </c>
      <c r="F752" s="156" t="str">
        <f>VLOOKUP(D752,'BDD Partida'!A:B,2,0)</f>
        <v>Materiales y útiles de oficina</v>
      </c>
    </row>
    <row r="753" spans="1:6" x14ac:dyDescent="0.3">
      <c r="A753" s="144" t="s">
        <v>2221</v>
      </c>
      <c r="B753" s="144" t="s">
        <v>2222</v>
      </c>
      <c r="C753" s="144" t="s">
        <v>849</v>
      </c>
      <c r="D753" s="157">
        <v>21101</v>
      </c>
      <c r="E753" s="144" t="s">
        <v>850</v>
      </c>
      <c r="F753" s="156" t="str">
        <f>VLOOKUP(D753,'BDD Partida'!A:B,2,0)</f>
        <v>Materiales y útiles de oficina</v>
      </c>
    </row>
    <row r="754" spans="1:6" x14ac:dyDescent="0.3">
      <c r="A754" s="144" t="s">
        <v>2223</v>
      </c>
      <c r="B754" s="144" t="s">
        <v>2224</v>
      </c>
      <c r="C754" s="144" t="s">
        <v>849</v>
      </c>
      <c r="D754" s="157">
        <v>21101</v>
      </c>
      <c r="E754" s="144" t="s">
        <v>850</v>
      </c>
      <c r="F754" s="156" t="str">
        <f>VLOOKUP(D754,'BDD Partida'!A:B,2,0)</f>
        <v>Materiales y útiles de oficina</v>
      </c>
    </row>
    <row r="755" spans="1:6" x14ac:dyDescent="0.3">
      <c r="A755" s="144" t="s">
        <v>2225</v>
      </c>
      <c r="B755" s="144" t="s">
        <v>2226</v>
      </c>
      <c r="C755" s="144" t="s">
        <v>849</v>
      </c>
      <c r="D755" s="157">
        <v>21101</v>
      </c>
      <c r="E755" s="144" t="s">
        <v>850</v>
      </c>
      <c r="F755" s="156" t="str">
        <f>VLOOKUP(D755,'BDD Partida'!A:B,2,0)</f>
        <v>Materiales y útiles de oficina</v>
      </c>
    </row>
    <row r="756" spans="1:6" x14ac:dyDescent="0.3">
      <c r="A756" s="144" t="s">
        <v>2227</v>
      </c>
      <c r="B756" s="144" t="s">
        <v>2228</v>
      </c>
      <c r="C756" s="144" t="s">
        <v>849</v>
      </c>
      <c r="D756" s="157">
        <v>21101</v>
      </c>
      <c r="E756" s="144" t="s">
        <v>850</v>
      </c>
      <c r="F756" s="156" t="str">
        <f>VLOOKUP(D756,'BDD Partida'!A:B,2,0)</f>
        <v>Materiales y útiles de oficina</v>
      </c>
    </row>
    <row r="757" spans="1:6" x14ac:dyDescent="0.3">
      <c r="A757" s="144" t="s">
        <v>2229</v>
      </c>
      <c r="B757" s="144" t="s">
        <v>2230</v>
      </c>
      <c r="C757" s="144" t="s">
        <v>849</v>
      </c>
      <c r="D757" s="157">
        <v>21101</v>
      </c>
      <c r="E757" s="144" t="s">
        <v>850</v>
      </c>
      <c r="F757" s="156" t="str">
        <f>VLOOKUP(D757,'BDD Partida'!A:B,2,0)</f>
        <v>Materiales y útiles de oficina</v>
      </c>
    </row>
    <row r="758" spans="1:6" x14ac:dyDescent="0.3">
      <c r="A758" s="144" t="s">
        <v>2231</v>
      </c>
      <c r="B758" s="144" t="s">
        <v>2232</v>
      </c>
      <c r="C758" s="144" t="s">
        <v>849</v>
      </c>
      <c r="D758" s="157">
        <v>21101</v>
      </c>
      <c r="E758" s="144" t="s">
        <v>850</v>
      </c>
      <c r="F758" s="156" t="str">
        <f>VLOOKUP(D758,'BDD Partida'!A:B,2,0)</f>
        <v>Materiales y útiles de oficina</v>
      </c>
    </row>
    <row r="759" spans="1:6" x14ac:dyDescent="0.3">
      <c r="A759" s="144" t="s">
        <v>2233</v>
      </c>
      <c r="B759" s="144" t="s">
        <v>2234</v>
      </c>
      <c r="C759" s="144" t="s">
        <v>849</v>
      </c>
      <c r="D759" s="157">
        <v>21101</v>
      </c>
      <c r="E759" s="144" t="s">
        <v>850</v>
      </c>
      <c r="F759" s="156" t="str">
        <f>VLOOKUP(D759,'BDD Partida'!A:B,2,0)</f>
        <v>Materiales y útiles de oficina</v>
      </c>
    </row>
    <row r="760" spans="1:6" x14ac:dyDescent="0.3">
      <c r="A760" s="144" t="s">
        <v>2235</v>
      </c>
      <c r="B760" s="144" t="s">
        <v>2236</v>
      </c>
      <c r="C760" s="144" t="s">
        <v>849</v>
      </c>
      <c r="D760" s="157">
        <v>21101</v>
      </c>
      <c r="E760" s="144" t="s">
        <v>850</v>
      </c>
      <c r="F760" s="156" t="str">
        <f>VLOOKUP(D760,'BDD Partida'!A:B,2,0)</f>
        <v>Materiales y útiles de oficina</v>
      </c>
    </row>
    <row r="761" spans="1:6" x14ac:dyDescent="0.3">
      <c r="A761" s="144" t="s">
        <v>2237</v>
      </c>
      <c r="B761" s="144" t="s">
        <v>2238</v>
      </c>
      <c r="C761" s="144" t="s">
        <v>849</v>
      </c>
      <c r="D761" s="157">
        <v>21101</v>
      </c>
      <c r="E761" s="144" t="s">
        <v>850</v>
      </c>
      <c r="F761" s="156" t="str">
        <f>VLOOKUP(D761,'BDD Partida'!A:B,2,0)</f>
        <v>Materiales y útiles de oficina</v>
      </c>
    </row>
    <row r="762" spans="1:6" x14ac:dyDescent="0.3">
      <c r="A762" s="144" t="s">
        <v>2239</v>
      </c>
      <c r="B762" s="144" t="s">
        <v>2240</v>
      </c>
      <c r="C762" s="144" t="s">
        <v>849</v>
      </c>
      <c r="D762" s="157">
        <v>21101</v>
      </c>
      <c r="E762" s="144" t="s">
        <v>850</v>
      </c>
      <c r="F762" s="156" t="str">
        <f>VLOOKUP(D762,'BDD Partida'!A:B,2,0)</f>
        <v>Materiales y útiles de oficina</v>
      </c>
    </row>
    <row r="763" spans="1:6" x14ac:dyDescent="0.3">
      <c r="A763" s="144" t="s">
        <v>2241</v>
      </c>
      <c r="B763" s="144" t="s">
        <v>2242</v>
      </c>
      <c r="C763" s="144" t="s">
        <v>849</v>
      </c>
      <c r="D763" s="157">
        <v>21101</v>
      </c>
      <c r="E763" s="144" t="s">
        <v>850</v>
      </c>
      <c r="F763" s="156" t="str">
        <f>VLOOKUP(D763,'BDD Partida'!A:B,2,0)</f>
        <v>Materiales y útiles de oficina</v>
      </c>
    </row>
    <row r="764" spans="1:6" x14ac:dyDescent="0.3">
      <c r="A764" s="144" t="s">
        <v>2243</v>
      </c>
      <c r="B764" s="144" t="s">
        <v>2244</v>
      </c>
      <c r="C764" s="144" t="s">
        <v>849</v>
      </c>
      <c r="D764" s="157">
        <v>21101</v>
      </c>
      <c r="E764" s="144" t="s">
        <v>850</v>
      </c>
      <c r="F764" s="156" t="str">
        <f>VLOOKUP(D764,'BDD Partida'!A:B,2,0)</f>
        <v>Materiales y útiles de oficina</v>
      </c>
    </row>
    <row r="765" spans="1:6" x14ac:dyDescent="0.3">
      <c r="A765" s="144" t="s">
        <v>2245</v>
      </c>
      <c r="B765" s="144" t="s">
        <v>2246</v>
      </c>
      <c r="C765" s="144" t="s">
        <v>849</v>
      </c>
      <c r="D765" s="157">
        <v>21101</v>
      </c>
      <c r="E765" s="144" t="s">
        <v>850</v>
      </c>
      <c r="F765" s="156" t="str">
        <f>VLOOKUP(D765,'BDD Partida'!A:B,2,0)</f>
        <v>Materiales y útiles de oficina</v>
      </c>
    </row>
    <row r="766" spans="1:6" x14ac:dyDescent="0.3">
      <c r="A766" s="144" t="s">
        <v>2247</v>
      </c>
      <c r="B766" s="144" t="s">
        <v>2248</v>
      </c>
      <c r="C766" s="144" t="s">
        <v>849</v>
      </c>
      <c r="D766" s="157">
        <v>21101</v>
      </c>
      <c r="E766" s="144" t="s">
        <v>850</v>
      </c>
      <c r="F766" s="156" t="str">
        <f>VLOOKUP(D766,'BDD Partida'!A:B,2,0)</f>
        <v>Materiales y útiles de oficina</v>
      </c>
    </row>
    <row r="767" spans="1:6" x14ac:dyDescent="0.3">
      <c r="A767" s="144" t="s">
        <v>2249</v>
      </c>
      <c r="B767" s="144" t="s">
        <v>2250</v>
      </c>
      <c r="C767" s="144" t="s">
        <v>849</v>
      </c>
      <c r="D767" s="157">
        <v>21101</v>
      </c>
      <c r="E767" s="144" t="s">
        <v>850</v>
      </c>
      <c r="F767" s="156" t="str">
        <f>VLOOKUP(D767,'BDD Partida'!A:B,2,0)</f>
        <v>Materiales y útiles de oficina</v>
      </c>
    </row>
    <row r="768" spans="1:6" x14ac:dyDescent="0.3">
      <c r="A768" s="144" t="s">
        <v>2251</v>
      </c>
      <c r="B768" s="144" t="s">
        <v>2252</v>
      </c>
      <c r="C768" s="144" t="s">
        <v>849</v>
      </c>
      <c r="D768" s="157">
        <v>21101</v>
      </c>
      <c r="E768" s="144" t="s">
        <v>850</v>
      </c>
      <c r="F768" s="156" t="str">
        <f>VLOOKUP(D768,'BDD Partida'!A:B,2,0)</f>
        <v>Materiales y útiles de oficina</v>
      </c>
    </row>
    <row r="769" spans="1:6" x14ac:dyDescent="0.3">
      <c r="A769" s="144" t="s">
        <v>2253</v>
      </c>
      <c r="B769" s="144" t="s">
        <v>2254</v>
      </c>
      <c r="C769" s="144" t="s">
        <v>849</v>
      </c>
      <c r="D769" s="157">
        <v>21101</v>
      </c>
      <c r="E769" s="144" t="s">
        <v>850</v>
      </c>
      <c r="F769" s="156" t="str">
        <f>VLOOKUP(D769,'BDD Partida'!A:B,2,0)</f>
        <v>Materiales y útiles de oficina</v>
      </c>
    </row>
    <row r="770" spans="1:6" x14ac:dyDescent="0.3">
      <c r="A770" s="144" t="s">
        <v>760</v>
      </c>
      <c r="B770" s="144" t="s">
        <v>761</v>
      </c>
      <c r="C770" s="144" t="s">
        <v>849</v>
      </c>
      <c r="D770" s="157">
        <v>21101</v>
      </c>
      <c r="E770" s="144" t="s">
        <v>850</v>
      </c>
      <c r="F770" s="156" t="str">
        <f>VLOOKUP(D770,'BDD Partida'!A:B,2,0)</f>
        <v>Materiales y útiles de oficina</v>
      </c>
    </row>
    <row r="771" spans="1:6" x14ac:dyDescent="0.3">
      <c r="A771" s="144" t="s">
        <v>2255</v>
      </c>
      <c r="B771" s="144" t="s">
        <v>2256</v>
      </c>
      <c r="C771" s="144" t="s">
        <v>849</v>
      </c>
      <c r="D771" s="157">
        <v>21101</v>
      </c>
      <c r="E771" s="144" t="s">
        <v>850</v>
      </c>
      <c r="F771" s="156" t="str">
        <f>VLOOKUP(D771,'BDD Partida'!A:B,2,0)</f>
        <v>Materiales y útiles de oficina</v>
      </c>
    </row>
    <row r="772" spans="1:6" x14ac:dyDescent="0.3">
      <c r="A772" s="144" t="s">
        <v>2257</v>
      </c>
      <c r="B772" s="144" t="s">
        <v>2258</v>
      </c>
      <c r="C772" s="144" t="s">
        <v>849</v>
      </c>
      <c r="D772" s="157">
        <v>21101</v>
      </c>
      <c r="E772" s="144" t="s">
        <v>850</v>
      </c>
      <c r="F772" s="156" t="str">
        <f>VLOOKUP(D772,'BDD Partida'!A:B,2,0)</f>
        <v>Materiales y útiles de oficina</v>
      </c>
    </row>
    <row r="773" spans="1:6" x14ac:dyDescent="0.3">
      <c r="A773" s="144" t="s">
        <v>2259</v>
      </c>
      <c r="B773" s="144" t="s">
        <v>2260</v>
      </c>
      <c r="C773" s="144" t="s">
        <v>108</v>
      </c>
      <c r="D773" s="157">
        <v>21101</v>
      </c>
      <c r="E773" s="144" t="s">
        <v>850</v>
      </c>
      <c r="F773" s="156" t="str">
        <f>VLOOKUP(D773,'BDD Partida'!A:B,2,0)</f>
        <v>Materiales y útiles de oficina</v>
      </c>
    </row>
    <row r="774" spans="1:6" x14ac:dyDescent="0.3">
      <c r="A774" s="144" t="s">
        <v>2261</v>
      </c>
      <c r="B774" s="144" t="s">
        <v>2262</v>
      </c>
      <c r="C774" s="144" t="s">
        <v>1047</v>
      </c>
      <c r="D774" s="157">
        <v>21101</v>
      </c>
      <c r="E774" s="144" t="s">
        <v>850</v>
      </c>
      <c r="F774" s="156" t="str">
        <f>VLOOKUP(D774,'BDD Partida'!A:B,2,0)</f>
        <v>Materiales y útiles de oficina</v>
      </c>
    </row>
    <row r="775" spans="1:6" x14ac:dyDescent="0.3">
      <c r="A775" s="144" t="s">
        <v>838</v>
      </c>
      <c r="B775" s="144" t="s">
        <v>2263</v>
      </c>
      <c r="C775" s="144" t="s">
        <v>1047</v>
      </c>
      <c r="D775" s="157">
        <v>21101</v>
      </c>
      <c r="E775" s="144" t="s">
        <v>850</v>
      </c>
      <c r="F775" s="156" t="str">
        <f>VLOOKUP(D775,'BDD Partida'!A:B,2,0)</f>
        <v>Materiales y útiles de oficina</v>
      </c>
    </row>
    <row r="776" spans="1:6" x14ac:dyDescent="0.3">
      <c r="A776" s="144" t="s">
        <v>2264</v>
      </c>
      <c r="B776" s="144" t="s">
        <v>2265</v>
      </c>
      <c r="C776" s="144" t="s">
        <v>1047</v>
      </c>
      <c r="D776" s="157">
        <v>21101</v>
      </c>
      <c r="E776" s="144" t="s">
        <v>850</v>
      </c>
      <c r="F776" s="156" t="str">
        <f>VLOOKUP(D776,'BDD Partida'!A:B,2,0)</f>
        <v>Materiales y útiles de oficina</v>
      </c>
    </row>
    <row r="777" spans="1:6" x14ac:dyDescent="0.3">
      <c r="A777" s="144" t="s">
        <v>2266</v>
      </c>
      <c r="B777" s="144" t="s">
        <v>2267</v>
      </c>
      <c r="C777" s="144" t="s">
        <v>136</v>
      </c>
      <c r="D777" s="157">
        <v>21101</v>
      </c>
      <c r="E777" s="144" t="s">
        <v>850</v>
      </c>
      <c r="F777" s="156" t="str">
        <f>VLOOKUP(D777,'BDD Partida'!A:B,2,0)</f>
        <v>Materiales y útiles de oficina</v>
      </c>
    </row>
    <row r="778" spans="1:6" x14ac:dyDescent="0.3">
      <c r="A778" s="144" t="s">
        <v>2268</v>
      </c>
      <c r="B778" s="144" t="s">
        <v>2269</v>
      </c>
      <c r="C778" s="144" t="s">
        <v>108</v>
      </c>
      <c r="D778" s="157">
        <v>21101</v>
      </c>
      <c r="E778" s="144" t="s">
        <v>850</v>
      </c>
      <c r="F778" s="156" t="str">
        <f>VLOOKUP(D778,'BDD Partida'!A:B,2,0)</f>
        <v>Materiales y útiles de oficina</v>
      </c>
    </row>
    <row r="779" spans="1:6" x14ac:dyDescent="0.3">
      <c r="A779" s="144" t="s">
        <v>2270</v>
      </c>
      <c r="B779" s="144" t="s">
        <v>2271</v>
      </c>
      <c r="C779" s="144" t="s">
        <v>108</v>
      </c>
      <c r="D779" s="157">
        <v>21101</v>
      </c>
      <c r="E779" s="144" t="s">
        <v>850</v>
      </c>
      <c r="F779" s="156" t="str">
        <f>VLOOKUP(D779,'BDD Partida'!A:B,2,0)</f>
        <v>Materiales y útiles de oficina</v>
      </c>
    </row>
    <row r="780" spans="1:6" x14ac:dyDescent="0.3">
      <c r="A780" s="144" t="s">
        <v>2272</v>
      </c>
      <c r="B780" s="144" t="s">
        <v>2273</v>
      </c>
      <c r="C780" s="144" t="s">
        <v>108</v>
      </c>
      <c r="D780" s="157">
        <v>21101</v>
      </c>
      <c r="E780" s="144" t="s">
        <v>850</v>
      </c>
      <c r="F780" s="156" t="str">
        <f>VLOOKUP(D780,'BDD Partida'!A:B,2,0)</f>
        <v>Materiales y útiles de oficina</v>
      </c>
    </row>
    <row r="781" spans="1:6" x14ac:dyDescent="0.3">
      <c r="A781" s="144" t="s">
        <v>2274</v>
      </c>
      <c r="B781" s="144" t="s">
        <v>2275</v>
      </c>
      <c r="C781" s="144" t="s">
        <v>849</v>
      </c>
      <c r="D781" s="157">
        <v>21101</v>
      </c>
      <c r="E781" s="144" t="s">
        <v>850</v>
      </c>
      <c r="F781" s="156" t="str">
        <f>VLOOKUP(D781,'BDD Partida'!A:B,2,0)</f>
        <v>Materiales y útiles de oficina</v>
      </c>
    </row>
    <row r="782" spans="1:6" x14ac:dyDescent="0.3">
      <c r="A782" s="144" t="s">
        <v>2276</v>
      </c>
      <c r="B782" s="144" t="s">
        <v>2277</v>
      </c>
      <c r="C782" s="144" t="s">
        <v>849</v>
      </c>
      <c r="D782" s="157">
        <v>21101</v>
      </c>
      <c r="E782" s="144" t="s">
        <v>850</v>
      </c>
      <c r="F782" s="156" t="str">
        <f>VLOOKUP(D782,'BDD Partida'!A:B,2,0)</f>
        <v>Materiales y útiles de oficina</v>
      </c>
    </row>
    <row r="783" spans="1:6" x14ac:dyDescent="0.3">
      <c r="A783" s="144" t="s">
        <v>2278</v>
      </c>
      <c r="B783" s="144" t="s">
        <v>2279</v>
      </c>
      <c r="C783" s="144" t="s">
        <v>849</v>
      </c>
      <c r="D783" s="157">
        <v>21101</v>
      </c>
      <c r="E783" s="144" t="s">
        <v>850</v>
      </c>
      <c r="F783" s="156" t="str">
        <f>VLOOKUP(D783,'BDD Partida'!A:B,2,0)</f>
        <v>Materiales y útiles de oficina</v>
      </c>
    </row>
    <row r="784" spans="1:6" x14ac:dyDescent="0.3">
      <c r="A784" s="144" t="s">
        <v>2280</v>
      </c>
      <c r="B784" s="144" t="s">
        <v>2281</v>
      </c>
      <c r="C784" s="144" t="s">
        <v>849</v>
      </c>
      <c r="D784" s="157">
        <v>21101</v>
      </c>
      <c r="E784" s="144" t="s">
        <v>850</v>
      </c>
      <c r="F784" s="156" t="str">
        <f>VLOOKUP(D784,'BDD Partida'!A:B,2,0)</f>
        <v>Materiales y útiles de oficina</v>
      </c>
    </row>
    <row r="785" spans="1:6" x14ac:dyDescent="0.3">
      <c r="A785" s="144" t="s">
        <v>2282</v>
      </c>
      <c r="B785" s="144" t="s">
        <v>2283</v>
      </c>
      <c r="C785" s="144" t="s">
        <v>849</v>
      </c>
      <c r="D785" s="157">
        <v>21101</v>
      </c>
      <c r="E785" s="144" t="s">
        <v>850</v>
      </c>
      <c r="F785" s="156" t="str">
        <f>VLOOKUP(D785,'BDD Partida'!A:B,2,0)</f>
        <v>Materiales y útiles de oficina</v>
      </c>
    </row>
    <row r="786" spans="1:6" x14ac:dyDescent="0.3">
      <c r="A786" s="144" t="s">
        <v>2284</v>
      </c>
      <c r="B786" s="144" t="s">
        <v>2285</v>
      </c>
      <c r="C786" s="144" t="s">
        <v>849</v>
      </c>
      <c r="D786" s="157">
        <v>21101</v>
      </c>
      <c r="E786" s="144" t="s">
        <v>850</v>
      </c>
      <c r="F786" s="156" t="str">
        <f>VLOOKUP(D786,'BDD Partida'!A:B,2,0)</f>
        <v>Materiales y útiles de oficina</v>
      </c>
    </row>
    <row r="787" spans="1:6" x14ac:dyDescent="0.3">
      <c r="A787" s="144" t="s">
        <v>606</v>
      </c>
      <c r="B787" s="144" t="s">
        <v>607</v>
      </c>
      <c r="C787" s="144" t="s">
        <v>849</v>
      </c>
      <c r="D787" s="157">
        <v>21101</v>
      </c>
      <c r="E787" s="144" t="s">
        <v>850</v>
      </c>
      <c r="F787" s="156" t="str">
        <f>VLOOKUP(D787,'BDD Partida'!A:B,2,0)</f>
        <v>Materiales y útiles de oficina</v>
      </c>
    </row>
    <row r="788" spans="1:6" x14ac:dyDescent="0.3">
      <c r="A788" s="144" t="s">
        <v>2286</v>
      </c>
      <c r="B788" s="144" t="s">
        <v>2287</v>
      </c>
      <c r="C788" s="144" t="s">
        <v>849</v>
      </c>
      <c r="D788" s="157">
        <v>21101</v>
      </c>
      <c r="E788" s="144" t="s">
        <v>850</v>
      </c>
      <c r="F788" s="156" t="str">
        <f>VLOOKUP(D788,'BDD Partida'!A:B,2,0)</f>
        <v>Materiales y útiles de oficina</v>
      </c>
    </row>
    <row r="789" spans="1:6" x14ac:dyDescent="0.3">
      <c r="A789" s="144" t="s">
        <v>2288</v>
      </c>
      <c r="B789" s="144" t="s">
        <v>2289</v>
      </c>
      <c r="C789" s="144" t="s">
        <v>849</v>
      </c>
      <c r="D789" s="157">
        <v>21101</v>
      </c>
      <c r="E789" s="144" t="s">
        <v>850</v>
      </c>
      <c r="F789" s="156" t="str">
        <f>VLOOKUP(D789,'BDD Partida'!A:B,2,0)</f>
        <v>Materiales y útiles de oficina</v>
      </c>
    </row>
    <row r="790" spans="1:6" x14ac:dyDescent="0.3">
      <c r="A790" s="144" t="s">
        <v>2290</v>
      </c>
      <c r="B790" s="144" t="s">
        <v>2291</v>
      </c>
      <c r="C790" s="144" t="s">
        <v>849</v>
      </c>
      <c r="D790" s="157">
        <v>21101</v>
      </c>
      <c r="E790" s="144" t="s">
        <v>850</v>
      </c>
      <c r="F790" s="156" t="str">
        <f>VLOOKUP(D790,'BDD Partida'!A:B,2,0)</f>
        <v>Materiales y útiles de oficina</v>
      </c>
    </row>
    <row r="791" spans="1:6" x14ac:dyDescent="0.3">
      <c r="A791" s="144" t="s">
        <v>2292</v>
      </c>
      <c r="B791" s="144" t="s">
        <v>2293</v>
      </c>
      <c r="C791" s="144" t="s">
        <v>849</v>
      </c>
      <c r="D791" s="157">
        <v>21101</v>
      </c>
      <c r="E791" s="144" t="s">
        <v>850</v>
      </c>
      <c r="F791" s="156" t="str">
        <f>VLOOKUP(D791,'BDD Partida'!A:B,2,0)</f>
        <v>Materiales y útiles de oficina</v>
      </c>
    </row>
    <row r="792" spans="1:6" x14ac:dyDescent="0.3">
      <c r="A792" s="144" t="s">
        <v>2294</v>
      </c>
      <c r="B792" s="144" t="s">
        <v>2295</v>
      </c>
      <c r="C792" s="144" t="s">
        <v>95</v>
      </c>
      <c r="D792" s="157">
        <v>21101</v>
      </c>
      <c r="E792" s="144" t="s">
        <v>850</v>
      </c>
      <c r="F792" s="156" t="str">
        <f>VLOOKUP(D792,'BDD Partida'!A:B,2,0)</f>
        <v>Materiales y útiles de oficina</v>
      </c>
    </row>
    <row r="793" spans="1:6" x14ac:dyDescent="0.3">
      <c r="A793" s="144" t="s">
        <v>2296</v>
      </c>
      <c r="B793" s="144" t="s">
        <v>2297</v>
      </c>
      <c r="C793" s="144" t="s">
        <v>849</v>
      </c>
      <c r="D793" s="157">
        <v>21101</v>
      </c>
      <c r="E793" s="144" t="s">
        <v>850</v>
      </c>
      <c r="F793" s="156" t="str">
        <f>VLOOKUP(D793,'BDD Partida'!A:B,2,0)</f>
        <v>Materiales y útiles de oficina</v>
      </c>
    </row>
    <row r="794" spans="1:6" x14ac:dyDescent="0.3">
      <c r="A794" s="144" t="s">
        <v>2298</v>
      </c>
      <c r="B794" s="144" t="s">
        <v>2299</v>
      </c>
      <c r="C794" s="144" t="s">
        <v>136</v>
      </c>
      <c r="D794" s="157">
        <v>21101</v>
      </c>
      <c r="E794" s="144" t="s">
        <v>850</v>
      </c>
      <c r="F794" s="156" t="str">
        <f>VLOOKUP(D794,'BDD Partida'!A:B,2,0)</f>
        <v>Materiales y útiles de oficina</v>
      </c>
    </row>
    <row r="795" spans="1:6" x14ac:dyDescent="0.3">
      <c r="A795" s="144" t="s">
        <v>2300</v>
      </c>
      <c r="B795" s="144" t="s">
        <v>2301</v>
      </c>
      <c r="C795" s="144" t="s">
        <v>136</v>
      </c>
      <c r="D795" s="157">
        <v>21101</v>
      </c>
      <c r="E795" s="144" t="s">
        <v>850</v>
      </c>
      <c r="F795" s="156" t="str">
        <f>VLOOKUP(D795,'BDD Partida'!A:B,2,0)</f>
        <v>Materiales y útiles de oficina</v>
      </c>
    </row>
    <row r="796" spans="1:6" x14ac:dyDescent="0.3">
      <c r="A796" s="144" t="s">
        <v>2302</v>
      </c>
      <c r="B796" s="144" t="s">
        <v>2303</v>
      </c>
      <c r="C796" s="144" t="s">
        <v>136</v>
      </c>
      <c r="D796" s="157">
        <v>21101</v>
      </c>
      <c r="E796" s="144" t="s">
        <v>850</v>
      </c>
      <c r="F796" s="156" t="str">
        <f>VLOOKUP(D796,'BDD Partida'!A:B,2,0)</f>
        <v>Materiales y útiles de oficina</v>
      </c>
    </row>
    <row r="797" spans="1:6" x14ac:dyDescent="0.3">
      <c r="A797" s="144" t="s">
        <v>2304</v>
      </c>
      <c r="B797" s="144" t="s">
        <v>2305</v>
      </c>
      <c r="C797" s="144" t="s">
        <v>136</v>
      </c>
      <c r="D797" s="157">
        <v>21101</v>
      </c>
      <c r="E797" s="144" t="s">
        <v>850</v>
      </c>
      <c r="F797" s="156" t="str">
        <f>VLOOKUP(D797,'BDD Partida'!A:B,2,0)</f>
        <v>Materiales y útiles de oficina</v>
      </c>
    </row>
    <row r="798" spans="1:6" x14ac:dyDescent="0.3">
      <c r="A798" s="144" t="s">
        <v>2306</v>
      </c>
      <c r="B798" s="144" t="s">
        <v>2307</v>
      </c>
      <c r="C798" s="144" t="s">
        <v>136</v>
      </c>
      <c r="D798" s="157">
        <v>21101</v>
      </c>
      <c r="E798" s="144" t="s">
        <v>850</v>
      </c>
      <c r="F798" s="156" t="str">
        <f>VLOOKUP(D798,'BDD Partida'!A:B,2,0)</f>
        <v>Materiales y útiles de oficina</v>
      </c>
    </row>
    <row r="799" spans="1:6" x14ac:dyDescent="0.3">
      <c r="A799" s="144" t="s">
        <v>2308</v>
      </c>
      <c r="B799" s="144" t="s">
        <v>2309</v>
      </c>
      <c r="C799" s="144" t="s">
        <v>136</v>
      </c>
      <c r="D799" s="157">
        <v>21101</v>
      </c>
      <c r="E799" s="144" t="s">
        <v>850</v>
      </c>
      <c r="F799" s="156" t="str">
        <f>VLOOKUP(D799,'BDD Partida'!A:B,2,0)</f>
        <v>Materiales y útiles de oficina</v>
      </c>
    </row>
    <row r="800" spans="1:6" x14ac:dyDescent="0.3">
      <c r="A800" s="144" t="s">
        <v>2310</v>
      </c>
      <c r="B800" s="144" t="s">
        <v>2311</v>
      </c>
      <c r="C800" s="144" t="s">
        <v>136</v>
      </c>
      <c r="D800" s="157">
        <v>21101</v>
      </c>
      <c r="E800" s="144" t="s">
        <v>850</v>
      </c>
      <c r="F800" s="156" t="str">
        <f>VLOOKUP(D800,'BDD Partida'!A:B,2,0)</f>
        <v>Materiales y útiles de oficina</v>
      </c>
    </row>
    <row r="801" spans="1:6" x14ac:dyDescent="0.3">
      <c r="A801" s="144" t="s">
        <v>2312</v>
      </c>
      <c r="B801" s="144" t="s">
        <v>2313</v>
      </c>
      <c r="C801" s="144" t="s">
        <v>136</v>
      </c>
      <c r="D801" s="157">
        <v>21101</v>
      </c>
      <c r="E801" s="144" t="s">
        <v>850</v>
      </c>
      <c r="F801" s="156" t="str">
        <f>VLOOKUP(D801,'BDD Partida'!A:B,2,0)</f>
        <v>Materiales y útiles de oficina</v>
      </c>
    </row>
    <row r="802" spans="1:6" x14ac:dyDescent="0.3">
      <c r="A802" s="144" t="s">
        <v>2314</v>
      </c>
      <c r="B802" s="144" t="s">
        <v>2315</v>
      </c>
      <c r="C802" s="144" t="s">
        <v>136</v>
      </c>
      <c r="D802" s="157">
        <v>21101</v>
      </c>
      <c r="E802" s="144" t="s">
        <v>850</v>
      </c>
      <c r="F802" s="156" t="str">
        <f>VLOOKUP(D802,'BDD Partida'!A:B,2,0)</f>
        <v>Materiales y útiles de oficina</v>
      </c>
    </row>
    <row r="803" spans="1:6" x14ac:dyDescent="0.3">
      <c r="A803" s="144" t="s">
        <v>2316</v>
      </c>
      <c r="B803" s="144" t="s">
        <v>2317</v>
      </c>
      <c r="C803" s="144" t="s">
        <v>849</v>
      </c>
      <c r="D803" s="157">
        <v>21101</v>
      </c>
      <c r="E803" s="144" t="s">
        <v>850</v>
      </c>
      <c r="F803" s="156" t="str">
        <f>VLOOKUP(D803,'BDD Partida'!A:B,2,0)</f>
        <v>Materiales y útiles de oficina</v>
      </c>
    </row>
    <row r="804" spans="1:6" x14ac:dyDescent="0.3">
      <c r="A804" s="144" t="s">
        <v>2318</v>
      </c>
      <c r="B804" s="144" t="s">
        <v>2319</v>
      </c>
      <c r="C804" s="144" t="s">
        <v>849</v>
      </c>
      <c r="D804" s="157">
        <v>21101</v>
      </c>
      <c r="E804" s="144" t="s">
        <v>850</v>
      </c>
      <c r="F804" s="156" t="str">
        <f>VLOOKUP(D804,'BDD Partida'!A:B,2,0)</f>
        <v>Materiales y útiles de oficina</v>
      </c>
    </row>
    <row r="805" spans="1:6" x14ac:dyDescent="0.3">
      <c r="A805" s="144" t="s">
        <v>2320</v>
      </c>
      <c r="B805" s="144" t="s">
        <v>2321</v>
      </c>
      <c r="C805" s="144" t="s">
        <v>136</v>
      </c>
      <c r="D805" s="157">
        <v>21101</v>
      </c>
      <c r="E805" s="144" t="s">
        <v>850</v>
      </c>
      <c r="F805" s="156" t="str">
        <f>VLOOKUP(D805,'BDD Partida'!A:B,2,0)</f>
        <v>Materiales y útiles de oficina</v>
      </c>
    </row>
    <row r="806" spans="1:6" x14ac:dyDescent="0.3">
      <c r="A806" s="144" t="s">
        <v>2322</v>
      </c>
      <c r="B806" s="144" t="s">
        <v>2323</v>
      </c>
      <c r="C806" s="144" t="s">
        <v>136</v>
      </c>
      <c r="D806" s="157">
        <v>21101</v>
      </c>
      <c r="E806" s="144" t="s">
        <v>850</v>
      </c>
      <c r="F806" s="156" t="str">
        <f>VLOOKUP(D806,'BDD Partida'!A:B,2,0)</f>
        <v>Materiales y útiles de oficina</v>
      </c>
    </row>
    <row r="807" spans="1:6" x14ac:dyDescent="0.3">
      <c r="A807" s="144" t="s">
        <v>2324</v>
      </c>
      <c r="B807" s="144" t="s">
        <v>2325</v>
      </c>
      <c r="C807" s="144" t="s">
        <v>136</v>
      </c>
      <c r="D807" s="157">
        <v>21101</v>
      </c>
      <c r="E807" s="144" t="s">
        <v>850</v>
      </c>
      <c r="F807" s="156" t="str">
        <f>VLOOKUP(D807,'BDD Partida'!A:B,2,0)</f>
        <v>Materiales y útiles de oficina</v>
      </c>
    </row>
    <row r="808" spans="1:6" x14ac:dyDescent="0.3">
      <c r="A808" s="144" t="s">
        <v>2326</v>
      </c>
      <c r="B808" s="144" t="s">
        <v>2327</v>
      </c>
      <c r="C808" s="144" t="s">
        <v>136</v>
      </c>
      <c r="D808" s="157">
        <v>21101</v>
      </c>
      <c r="E808" s="144" t="s">
        <v>850</v>
      </c>
      <c r="F808" s="156" t="str">
        <f>VLOOKUP(D808,'BDD Partida'!A:B,2,0)</f>
        <v>Materiales y útiles de oficina</v>
      </c>
    </row>
    <row r="809" spans="1:6" x14ac:dyDescent="0.3">
      <c r="A809" s="144" t="s">
        <v>2328</v>
      </c>
      <c r="B809" s="144" t="s">
        <v>2319</v>
      </c>
      <c r="C809" s="144" t="s">
        <v>136</v>
      </c>
      <c r="D809" s="157">
        <v>21101</v>
      </c>
      <c r="E809" s="144" t="s">
        <v>850</v>
      </c>
      <c r="F809" s="156" t="str">
        <f>VLOOKUP(D809,'BDD Partida'!A:B,2,0)</f>
        <v>Materiales y útiles de oficina</v>
      </c>
    </row>
    <row r="810" spans="1:6" x14ac:dyDescent="0.3">
      <c r="A810" s="144" t="s">
        <v>2329</v>
      </c>
      <c r="B810" s="144" t="s">
        <v>2330</v>
      </c>
      <c r="C810" s="144" t="s">
        <v>849</v>
      </c>
      <c r="D810" s="157">
        <v>21101</v>
      </c>
      <c r="E810" s="144" t="s">
        <v>850</v>
      </c>
      <c r="F810" s="156" t="str">
        <f>VLOOKUP(D810,'BDD Partida'!A:B,2,0)</f>
        <v>Materiales y útiles de oficina</v>
      </c>
    </row>
    <row r="811" spans="1:6" x14ac:dyDescent="0.3">
      <c r="A811" s="144" t="s">
        <v>2331</v>
      </c>
      <c r="B811" s="144" t="s">
        <v>2332</v>
      </c>
      <c r="C811" s="144" t="s">
        <v>849</v>
      </c>
      <c r="D811" s="157">
        <v>21101</v>
      </c>
      <c r="E811" s="144" t="s">
        <v>850</v>
      </c>
      <c r="F811" s="156" t="str">
        <f>VLOOKUP(D811,'BDD Partida'!A:B,2,0)</f>
        <v>Materiales y útiles de oficina</v>
      </c>
    </row>
    <row r="812" spans="1:6" x14ac:dyDescent="0.3">
      <c r="A812" s="144" t="s">
        <v>2333</v>
      </c>
      <c r="B812" s="144" t="s">
        <v>2334</v>
      </c>
      <c r="C812" s="144" t="s">
        <v>849</v>
      </c>
      <c r="D812" s="157">
        <v>21101</v>
      </c>
      <c r="E812" s="144" t="s">
        <v>850</v>
      </c>
      <c r="F812" s="156" t="str">
        <f>VLOOKUP(D812,'BDD Partida'!A:B,2,0)</f>
        <v>Materiales y útiles de oficina</v>
      </c>
    </row>
    <row r="813" spans="1:6" x14ac:dyDescent="0.3">
      <c r="A813" s="144" t="s">
        <v>2335</v>
      </c>
      <c r="B813" s="144" t="s">
        <v>2336</v>
      </c>
      <c r="C813" s="144" t="s">
        <v>108</v>
      </c>
      <c r="D813" s="157">
        <v>21101</v>
      </c>
      <c r="E813" s="144" t="s">
        <v>850</v>
      </c>
      <c r="F813" s="156" t="str">
        <f>VLOOKUP(D813,'BDD Partida'!A:B,2,0)</f>
        <v>Materiales y útiles de oficina</v>
      </c>
    </row>
    <row r="814" spans="1:6" x14ac:dyDescent="0.3">
      <c r="A814" s="144" t="s">
        <v>2337</v>
      </c>
      <c r="B814" s="144" t="s">
        <v>2338</v>
      </c>
      <c r="C814" s="144" t="s">
        <v>849</v>
      </c>
      <c r="D814" s="157">
        <v>21101</v>
      </c>
      <c r="E814" s="144" t="s">
        <v>850</v>
      </c>
      <c r="F814" s="156" t="str">
        <f>VLOOKUP(D814,'BDD Partida'!A:B,2,0)</f>
        <v>Materiales y útiles de oficina</v>
      </c>
    </row>
    <row r="815" spans="1:6" x14ac:dyDescent="0.3">
      <c r="A815" s="144" t="s">
        <v>2339</v>
      </c>
      <c r="B815" s="144" t="s">
        <v>2340</v>
      </c>
      <c r="C815" s="144" t="s">
        <v>849</v>
      </c>
      <c r="D815" s="157">
        <v>21101</v>
      </c>
      <c r="E815" s="144" t="s">
        <v>850</v>
      </c>
      <c r="F815" s="156" t="str">
        <f>VLOOKUP(D815,'BDD Partida'!A:B,2,0)</f>
        <v>Materiales y útiles de oficina</v>
      </c>
    </row>
    <row r="816" spans="1:6" x14ac:dyDescent="0.3">
      <c r="A816" s="144" t="s">
        <v>2341</v>
      </c>
      <c r="B816" s="144" t="s">
        <v>2342</v>
      </c>
      <c r="C816" s="144" t="s">
        <v>849</v>
      </c>
      <c r="D816" s="157">
        <v>21101</v>
      </c>
      <c r="E816" s="144" t="s">
        <v>850</v>
      </c>
      <c r="F816" s="156" t="str">
        <f>VLOOKUP(D816,'BDD Partida'!A:B,2,0)</f>
        <v>Materiales y útiles de oficina</v>
      </c>
    </row>
    <row r="817" spans="1:6" x14ac:dyDescent="0.3">
      <c r="A817" s="144" t="s">
        <v>2343</v>
      </c>
      <c r="B817" s="144" t="s">
        <v>2344</v>
      </c>
      <c r="C817" s="144" t="s">
        <v>849</v>
      </c>
      <c r="D817" s="157">
        <v>21101</v>
      </c>
      <c r="E817" s="144" t="s">
        <v>850</v>
      </c>
      <c r="F817" s="156" t="str">
        <f>VLOOKUP(D817,'BDD Partida'!A:B,2,0)</f>
        <v>Materiales y útiles de oficina</v>
      </c>
    </row>
    <row r="818" spans="1:6" x14ac:dyDescent="0.3">
      <c r="A818" s="144" t="s">
        <v>2345</v>
      </c>
      <c r="B818" s="144" t="s">
        <v>2346</v>
      </c>
      <c r="C818" s="144" t="s">
        <v>849</v>
      </c>
      <c r="D818" s="157">
        <v>21101</v>
      </c>
      <c r="E818" s="144" t="s">
        <v>850</v>
      </c>
      <c r="F818" s="156" t="str">
        <f>VLOOKUP(D818,'BDD Partida'!A:B,2,0)</f>
        <v>Materiales y útiles de oficina</v>
      </c>
    </row>
    <row r="819" spans="1:6" x14ac:dyDescent="0.3">
      <c r="A819" s="144" t="s">
        <v>2347</v>
      </c>
      <c r="B819" s="144" t="s">
        <v>2348</v>
      </c>
      <c r="C819" s="144" t="s">
        <v>849</v>
      </c>
      <c r="D819" s="157">
        <v>21101</v>
      </c>
      <c r="E819" s="144" t="s">
        <v>850</v>
      </c>
      <c r="F819" s="156" t="str">
        <f>VLOOKUP(D819,'BDD Partida'!A:B,2,0)</f>
        <v>Materiales y útiles de oficina</v>
      </c>
    </row>
    <row r="820" spans="1:6" x14ac:dyDescent="0.3">
      <c r="A820" s="144" t="s">
        <v>2349</v>
      </c>
      <c r="B820" s="144" t="s">
        <v>2350</v>
      </c>
      <c r="C820" s="144" t="s">
        <v>849</v>
      </c>
      <c r="D820" s="157">
        <v>21101</v>
      </c>
      <c r="E820" s="144" t="s">
        <v>850</v>
      </c>
      <c r="F820" s="156" t="str">
        <f>VLOOKUP(D820,'BDD Partida'!A:B,2,0)</f>
        <v>Materiales y útiles de oficina</v>
      </c>
    </row>
    <row r="821" spans="1:6" x14ac:dyDescent="0.3">
      <c r="A821" s="144" t="s">
        <v>2351</v>
      </c>
      <c r="B821" s="144" t="s">
        <v>2352</v>
      </c>
      <c r="C821" s="144" t="s">
        <v>849</v>
      </c>
      <c r="D821" s="157">
        <v>21101</v>
      </c>
      <c r="E821" s="144" t="s">
        <v>850</v>
      </c>
      <c r="F821" s="156" t="str">
        <f>VLOOKUP(D821,'BDD Partida'!A:B,2,0)</f>
        <v>Materiales y útiles de oficina</v>
      </c>
    </row>
    <row r="822" spans="1:6" x14ac:dyDescent="0.3">
      <c r="A822" s="144" t="s">
        <v>2353</v>
      </c>
      <c r="B822" s="144" t="s">
        <v>2354</v>
      </c>
      <c r="C822" s="144" t="s">
        <v>849</v>
      </c>
      <c r="D822" s="157">
        <v>21101</v>
      </c>
      <c r="E822" s="144" t="s">
        <v>850</v>
      </c>
      <c r="F822" s="156" t="str">
        <f>VLOOKUP(D822,'BDD Partida'!A:B,2,0)</f>
        <v>Materiales y útiles de oficina</v>
      </c>
    </row>
    <row r="823" spans="1:6" x14ac:dyDescent="0.3">
      <c r="A823" s="144" t="s">
        <v>2355</v>
      </c>
      <c r="B823" s="144" t="s">
        <v>2356</v>
      </c>
      <c r="C823" s="144" t="s">
        <v>849</v>
      </c>
      <c r="D823" s="157">
        <v>21101</v>
      </c>
      <c r="E823" s="144" t="s">
        <v>850</v>
      </c>
      <c r="F823" s="156" t="str">
        <f>VLOOKUP(D823,'BDD Partida'!A:B,2,0)</f>
        <v>Materiales y útiles de oficina</v>
      </c>
    </row>
    <row r="824" spans="1:6" x14ac:dyDescent="0.3">
      <c r="A824" s="144" t="s">
        <v>2357</v>
      </c>
      <c r="B824" s="144" t="s">
        <v>2358</v>
      </c>
      <c r="C824" s="144" t="s">
        <v>849</v>
      </c>
      <c r="D824" s="157">
        <v>21101</v>
      </c>
      <c r="E824" s="144" t="s">
        <v>850</v>
      </c>
      <c r="F824" s="156" t="str">
        <f>VLOOKUP(D824,'BDD Partida'!A:B,2,0)</f>
        <v>Materiales y útiles de oficina</v>
      </c>
    </row>
    <row r="825" spans="1:6" x14ac:dyDescent="0.3">
      <c r="A825" s="144" t="s">
        <v>2359</v>
      </c>
      <c r="B825" s="144" t="s">
        <v>2360</v>
      </c>
      <c r="C825" s="144" t="s">
        <v>849</v>
      </c>
      <c r="D825" s="157">
        <v>21101</v>
      </c>
      <c r="E825" s="144" t="s">
        <v>850</v>
      </c>
      <c r="F825" s="156" t="str">
        <f>VLOOKUP(D825,'BDD Partida'!A:B,2,0)</f>
        <v>Materiales y útiles de oficina</v>
      </c>
    </row>
    <row r="826" spans="1:6" x14ac:dyDescent="0.3">
      <c r="A826" s="144" t="s">
        <v>2361</v>
      </c>
      <c r="B826" s="144" t="s">
        <v>2362</v>
      </c>
      <c r="C826" s="144" t="s">
        <v>849</v>
      </c>
      <c r="D826" s="157">
        <v>21101</v>
      </c>
      <c r="E826" s="144" t="s">
        <v>850</v>
      </c>
      <c r="F826" s="156" t="str">
        <f>VLOOKUP(D826,'BDD Partida'!A:B,2,0)</f>
        <v>Materiales y útiles de oficina</v>
      </c>
    </row>
    <row r="827" spans="1:6" x14ac:dyDescent="0.3">
      <c r="A827" s="144" t="s">
        <v>2363</v>
      </c>
      <c r="B827" s="144" t="s">
        <v>2364</v>
      </c>
      <c r="C827" s="144" t="s">
        <v>849</v>
      </c>
      <c r="D827" s="157">
        <v>21101</v>
      </c>
      <c r="E827" s="144" t="s">
        <v>850</v>
      </c>
      <c r="F827" s="156" t="str">
        <f>VLOOKUP(D827,'BDD Partida'!A:B,2,0)</f>
        <v>Materiales y útiles de oficina</v>
      </c>
    </row>
    <row r="828" spans="1:6" x14ac:dyDescent="0.3">
      <c r="A828" s="144" t="s">
        <v>2365</v>
      </c>
      <c r="B828" s="144" t="s">
        <v>2366</v>
      </c>
      <c r="C828" s="144" t="s">
        <v>849</v>
      </c>
      <c r="D828" s="157">
        <v>21101</v>
      </c>
      <c r="E828" s="144" t="s">
        <v>850</v>
      </c>
      <c r="F828" s="156" t="str">
        <f>VLOOKUP(D828,'BDD Partida'!A:B,2,0)</f>
        <v>Materiales y útiles de oficina</v>
      </c>
    </row>
    <row r="829" spans="1:6" x14ac:dyDescent="0.3">
      <c r="A829" s="144" t="s">
        <v>2367</v>
      </c>
      <c r="B829" s="144" t="s">
        <v>2368</v>
      </c>
      <c r="C829" s="144" t="s">
        <v>849</v>
      </c>
      <c r="D829" s="157">
        <v>21101</v>
      </c>
      <c r="E829" s="144" t="s">
        <v>850</v>
      </c>
      <c r="F829" s="156" t="str">
        <f>VLOOKUP(D829,'BDD Partida'!A:B,2,0)</f>
        <v>Materiales y útiles de oficina</v>
      </c>
    </row>
    <row r="830" spans="1:6" x14ac:dyDescent="0.3">
      <c r="A830" s="144" t="s">
        <v>2369</v>
      </c>
      <c r="B830" s="144" t="s">
        <v>2370</v>
      </c>
      <c r="C830" s="144" t="s">
        <v>849</v>
      </c>
      <c r="D830" s="157">
        <v>21101</v>
      </c>
      <c r="E830" s="144" t="s">
        <v>850</v>
      </c>
      <c r="F830" s="156" t="str">
        <f>VLOOKUP(D830,'BDD Partida'!A:B,2,0)</f>
        <v>Materiales y útiles de oficina</v>
      </c>
    </row>
    <row r="831" spans="1:6" x14ac:dyDescent="0.3">
      <c r="A831" s="144" t="s">
        <v>2371</v>
      </c>
      <c r="B831" s="144" t="s">
        <v>2372</v>
      </c>
      <c r="C831" s="144" t="s">
        <v>849</v>
      </c>
      <c r="D831" s="157">
        <v>21101</v>
      </c>
      <c r="E831" s="144" t="s">
        <v>850</v>
      </c>
      <c r="F831" s="156" t="str">
        <f>VLOOKUP(D831,'BDD Partida'!A:B,2,0)</f>
        <v>Materiales y útiles de oficina</v>
      </c>
    </row>
    <row r="832" spans="1:6" x14ac:dyDescent="0.3">
      <c r="A832" s="144" t="s">
        <v>2373</v>
      </c>
      <c r="B832" s="144" t="s">
        <v>2374</v>
      </c>
      <c r="C832" s="144" t="s">
        <v>849</v>
      </c>
      <c r="D832" s="157">
        <v>21101</v>
      </c>
      <c r="E832" s="144" t="s">
        <v>850</v>
      </c>
      <c r="F832" s="156" t="str">
        <f>VLOOKUP(D832,'BDD Partida'!A:B,2,0)</f>
        <v>Materiales y útiles de oficina</v>
      </c>
    </row>
    <row r="833" spans="1:6" x14ac:dyDescent="0.3">
      <c r="A833" s="144" t="s">
        <v>2375</v>
      </c>
      <c r="B833" s="144" t="s">
        <v>2376</v>
      </c>
      <c r="C833" s="144" t="s">
        <v>849</v>
      </c>
      <c r="D833" s="157">
        <v>21101</v>
      </c>
      <c r="E833" s="144" t="s">
        <v>850</v>
      </c>
      <c r="F833" s="156" t="str">
        <f>VLOOKUP(D833,'BDD Partida'!A:B,2,0)</f>
        <v>Materiales y útiles de oficina</v>
      </c>
    </row>
    <row r="834" spans="1:6" x14ac:dyDescent="0.3">
      <c r="A834" s="144" t="s">
        <v>2377</v>
      </c>
      <c r="B834" s="144" t="s">
        <v>2378</v>
      </c>
      <c r="C834" s="144" t="s">
        <v>849</v>
      </c>
      <c r="D834" s="157">
        <v>21101</v>
      </c>
      <c r="E834" s="144" t="s">
        <v>850</v>
      </c>
      <c r="F834" s="156" t="str">
        <f>VLOOKUP(D834,'BDD Partida'!A:B,2,0)</f>
        <v>Materiales y útiles de oficina</v>
      </c>
    </row>
    <row r="835" spans="1:6" x14ac:dyDescent="0.3">
      <c r="A835" s="144" t="s">
        <v>2379</v>
      </c>
      <c r="B835" s="144" t="s">
        <v>2380</v>
      </c>
      <c r="C835" s="144" t="s">
        <v>849</v>
      </c>
      <c r="D835" s="157">
        <v>21101</v>
      </c>
      <c r="E835" s="144" t="s">
        <v>850</v>
      </c>
      <c r="F835" s="156" t="str">
        <f>VLOOKUP(D835,'BDD Partida'!A:B,2,0)</f>
        <v>Materiales y útiles de oficina</v>
      </c>
    </row>
    <row r="836" spans="1:6" x14ac:dyDescent="0.3">
      <c r="A836" s="144" t="s">
        <v>2381</v>
      </c>
      <c r="B836" s="144" t="s">
        <v>2382</v>
      </c>
      <c r="C836" s="144" t="s">
        <v>849</v>
      </c>
      <c r="D836" s="157">
        <v>21101</v>
      </c>
      <c r="E836" s="144" t="s">
        <v>850</v>
      </c>
      <c r="F836" s="156" t="str">
        <f>VLOOKUP(D836,'BDD Partida'!A:B,2,0)</f>
        <v>Materiales y útiles de oficina</v>
      </c>
    </row>
    <row r="837" spans="1:6" x14ac:dyDescent="0.3">
      <c r="A837" s="144" t="s">
        <v>2383</v>
      </c>
      <c r="B837" s="144" t="s">
        <v>2384</v>
      </c>
      <c r="C837" s="144" t="s">
        <v>849</v>
      </c>
      <c r="D837" s="157">
        <v>21101</v>
      </c>
      <c r="E837" s="144" t="s">
        <v>850</v>
      </c>
      <c r="F837" s="156" t="str">
        <f>VLOOKUP(D837,'BDD Partida'!A:B,2,0)</f>
        <v>Materiales y útiles de oficina</v>
      </c>
    </row>
    <row r="838" spans="1:6" x14ac:dyDescent="0.3">
      <c r="A838" s="144" t="s">
        <v>2385</v>
      </c>
      <c r="B838" s="144" t="s">
        <v>2386</v>
      </c>
      <c r="C838" s="144" t="s">
        <v>849</v>
      </c>
      <c r="D838" s="157">
        <v>21101</v>
      </c>
      <c r="E838" s="144" t="s">
        <v>850</v>
      </c>
      <c r="F838" s="156" t="str">
        <f>VLOOKUP(D838,'BDD Partida'!A:B,2,0)</f>
        <v>Materiales y útiles de oficina</v>
      </c>
    </row>
    <row r="839" spans="1:6" x14ac:dyDescent="0.3">
      <c r="A839" s="144" t="s">
        <v>2387</v>
      </c>
      <c r="B839" s="144" t="s">
        <v>2388</v>
      </c>
      <c r="C839" s="144" t="s">
        <v>849</v>
      </c>
      <c r="D839" s="157">
        <v>21101</v>
      </c>
      <c r="E839" s="144" t="s">
        <v>850</v>
      </c>
      <c r="F839" s="156" t="str">
        <f>VLOOKUP(D839,'BDD Partida'!A:B,2,0)</f>
        <v>Materiales y útiles de oficina</v>
      </c>
    </row>
    <row r="840" spans="1:6" x14ac:dyDescent="0.3">
      <c r="A840" s="144" t="s">
        <v>2389</v>
      </c>
      <c r="B840" s="144" t="s">
        <v>2390</v>
      </c>
      <c r="C840" s="144" t="s">
        <v>849</v>
      </c>
      <c r="D840" s="157">
        <v>21101</v>
      </c>
      <c r="E840" s="144" t="s">
        <v>850</v>
      </c>
      <c r="F840" s="156" t="str">
        <f>VLOOKUP(D840,'BDD Partida'!A:B,2,0)</f>
        <v>Materiales y útiles de oficina</v>
      </c>
    </row>
    <row r="841" spans="1:6" x14ac:dyDescent="0.3">
      <c r="A841" s="144" t="s">
        <v>2391</v>
      </c>
      <c r="B841" s="144" t="s">
        <v>2392</v>
      </c>
      <c r="C841" s="144" t="s">
        <v>849</v>
      </c>
      <c r="D841" s="157">
        <v>21101</v>
      </c>
      <c r="E841" s="144" t="s">
        <v>850</v>
      </c>
      <c r="F841" s="156" t="str">
        <f>VLOOKUP(D841,'BDD Partida'!A:B,2,0)</f>
        <v>Materiales y útiles de oficina</v>
      </c>
    </row>
    <row r="842" spans="1:6" x14ac:dyDescent="0.3">
      <c r="A842" s="144" t="s">
        <v>2393</v>
      </c>
      <c r="B842" s="144" t="s">
        <v>2394</v>
      </c>
      <c r="C842" s="144" t="s">
        <v>849</v>
      </c>
      <c r="D842" s="157">
        <v>21101</v>
      </c>
      <c r="E842" s="144" t="s">
        <v>850</v>
      </c>
      <c r="F842" s="156" t="str">
        <f>VLOOKUP(D842,'BDD Partida'!A:B,2,0)</f>
        <v>Materiales y útiles de oficina</v>
      </c>
    </row>
    <row r="843" spans="1:6" x14ac:dyDescent="0.3">
      <c r="A843" s="144" t="s">
        <v>2395</v>
      </c>
      <c r="B843" s="144" t="s">
        <v>2396</v>
      </c>
      <c r="C843" s="144" t="s">
        <v>849</v>
      </c>
      <c r="D843" s="157">
        <v>21101</v>
      </c>
      <c r="E843" s="144" t="s">
        <v>850</v>
      </c>
      <c r="F843" s="156" t="str">
        <f>VLOOKUP(D843,'BDD Partida'!A:B,2,0)</f>
        <v>Materiales y útiles de oficina</v>
      </c>
    </row>
    <row r="844" spans="1:6" x14ac:dyDescent="0.3">
      <c r="A844" s="144" t="s">
        <v>2397</v>
      </c>
      <c r="B844" s="144" t="s">
        <v>2398</v>
      </c>
      <c r="C844" s="144" t="s">
        <v>849</v>
      </c>
      <c r="D844" s="157">
        <v>21101</v>
      </c>
      <c r="E844" s="144" t="s">
        <v>850</v>
      </c>
      <c r="F844" s="156" t="str">
        <f>VLOOKUP(D844,'BDD Partida'!A:B,2,0)</f>
        <v>Materiales y útiles de oficina</v>
      </c>
    </row>
    <row r="845" spans="1:6" x14ac:dyDescent="0.3">
      <c r="A845" s="144" t="s">
        <v>2399</v>
      </c>
      <c r="B845" s="144" t="s">
        <v>2400</v>
      </c>
      <c r="C845" s="144" t="s">
        <v>849</v>
      </c>
      <c r="D845" s="157">
        <v>21101</v>
      </c>
      <c r="E845" s="144" t="s">
        <v>850</v>
      </c>
      <c r="F845" s="156" t="str">
        <f>VLOOKUP(D845,'BDD Partida'!A:B,2,0)</f>
        <v>Materiales y útiles de oficina</v>
      </c>
    </row>
    <row r="846" spans="1:6" x14ac:dyDescent="0.3">
      <c r="A846" s="144" t="s">
        <v>2401</v>
      </c>
      <c r="B846" s="144" t="s">
        <v>2402</v>
      </c>
      <c r="C846" s="144" t="s">
        <v>849</v>
      </c>
      <c r="D846" s="157">
        <v>21101</v>
      </c>
      <c r="E846" s="144" t="s">
        <v>850</v>
      </c>
      <c r="F846" s="156" t="str">
        <f>VLOOKUP(D846,'BDD Partida'!A:B,2,0)</f>
        <v>Materiales y útiles de oficina</v>
      </c>
    </row>
    <row r="847" spans="1:6" x14ac:dyDescent="0.3">
      <c r="A847" s="144" t="s">
        <v>2403</v>
      </c>
      <c r="B847" s="144" t="s">
        <v>2404</v>
      </c>
      <c r="C847" s="144" t="s">
        <v>849</v>
      </c>
      <c r="D847" s="157">
        <v>21101</v>
      </c>
      <c r="E847" s="144" t="s">
        <v>850</v>
      </c>
      <c r="F847" s="156" t="str">
        <f>VLOOKUP(D847,'BDD Partida'!A:B,2,0)</f>
        <v>Materiales y útiles de oficina</v>
      </c>
    </row>
    <row r="848" spans="1:6" x14ac:dyDescent="0.3">
      <c r="A848" s="144" t="s">
        <v>2405</v>
      </c>
      <c r="B848" s="144" t="s">
        <v>2406</v>
      </c>
      <c r="C848" s="144" t="s">
        <v>849</v>
      </c>
      <c r="D848" s="157">
        <v>21101</v>
      </c>
      <c r="E848" s="144" t="s">
        <v>850</v>
      </c>
      <c r="F848" s="156" t="str">
        <f>VLOOKUP(D848,'BDD Partida'!A:B,2,0)</f>
        <v>Materiales y útiles de oficina</v>
      </c>
    </row>
    <row r="849" spans="1:6" x14ac:dyDescent="0.3">
      <c r="A849" s="144" t="s">
        <v>2407</v>
      </c>
      <c r="B849" s="144" t="s">
        <v>2408</v>
      </c>
      <c r="C849" s="144" t="s">
        <v>849</v>
      </c>
      <c r="D849" s="157">
        <v>21101</v>
      </c>
      <c r="E849" s="144" t="s">
        <v>850</v>
      </c>
      <c r="F849" s="156" t="str">
        <f>VLOOKUP(D849,'BDD Partida'!A:B,2,0)</f>
        <v>Materiales y útiles de oficina</v>
      </c>
    </row>
    <row r="850" spans="1:6" x14ac:dyDescent="0.3">
      <c r="A850" s="144" t="s">
        <v>2409</v>
      </c>
      <c r="B850" s="144" t="s">
        <v>2410</v>
      </c>
      <c r="C850" s="144" t="s">
        <v>849</v>
      </c>
      <c r="D850" s="157">
        <v>21101</v>
      </c>
      <c r="E850" s="144" t="s">
        <v>850</v>
      </c>
      <c r="F850" s="156" t="str">
        <f>VLOOKUP(D850,'BDD Partida'!A:B,2,0)</f>
        <v>Materiales y útiles de oficina</v>
      </c>
    </row>
    <row r="851" spans="1:6" x14ac:dyDescent="0.3">
      <c r="A851" s="144" t="s">
        <v>2411</v>
      </c>
      <c r="B851" s="144" t="s">
        <v>2412</v>
      </c>
      <c r="C851" s="144" t="s">
        <v>849</v>
      </c>
      <c r="D851" s="157">
        <v>21101</v>
      </c>
      <c r="E851" s="144" t="s">
        <v>850</v>
      </c>
      <c r="F851" s="156" t="str">
        <f>VLOOKUP(D851,'BDD Partida'!A:B,2,0)</f>
        <v>Materiales y útiles de oficina</v>
      </c>
    </row>
    <row r="852" spans="1:6" x14ac:dyDescent="0.3">
      <c r="A852" s="144" t="s">
        <v>2413</v>
      </c>
      <c r="B852" s="144" t="s">
        <v>2414</v>
      </c>
      <c r="C852" s="144" t="s">
        <v>849</v>
      </c>
      <c r="D852" s="157">
        <v>21101</v>
      </c>
      <c r="E852" s="144" t="s">
        <v>850</v>
      </c>
      <c r="F852" s="156" t="str">
        <f>VLOOKUP(D852,'BDD Partida'!A:B,2,0)</f>
        <v>Materiales y útiles de oficina</v>
      </c>
    </row>
    <row r="853" spans="1:6" x14ac:dyDescent="0.3">
      <c r="A853" s="144" t="s">
        <v>2415</v>
      </c>
      <c r="B853" s="144" t="s">
        <v>2416</v>
      </c>
      <c r="C853" s="144" t="s">
        <v>849</v>
      </c>
      <c r="D853" s="157">
        <v>21101</v>
      </c>
      <c r="E853" s="144" t="s">
        <v>850</v>
      </c>
      <c r="F853" s="156" t="str">
        <f>VLOOKUP(D853,'BDD Partida'!A:B,2,0)</f>
        <v>Materiales y útiles de oficina</v>
      </c>
    </row>
    <row r="854" spans="1:6" x14ac:dyDescent="0.3">
      <c r="A854" s="144" t="s">
        <v>2417</v>
      </c>
      <c r="B854" s="144" t="s">
        <v>2418</v>
      </c>
      <c r="C854" s="144" t="s">
        <v>849</v>
      </c>
      <c r="D854" s="157">
        <v>21101</v>
      </c>
      <c r="E854" s="144" t="s">
        <v>850</v>
      </c>
      <c r="F854" s="156" t="str">
        <f>VLOOKUP(D854,'BDD Partida'!A:B,2,0)</f>
        <v>Materiales y útiles de oficina</v>
      </c>
    </row>
    <row r="855" spans="1:6" x14ac:dyDescent="0.3">
      <c r="A855" s="144" t="s">
        <v>2419</v>
      </c>
      <c r="B855" s="144" t="s">
        <v>2420</v>
      </c>
      <c r="C855" s="144" t="s">
        <v>849</v>
      </c>
      <c r="D855" s="157">
        <v>21101</v>
      </c>
      <c r="E855" s="144" t="s">
        <v>850</v>
      </c>
      <c r="F855" s="156" t="str">
        <f>VLOOKUP(D855,'BDD Partida'!A:B,2,0)</f>
        <v>Materiales y útiles de oficina</v>
      </c>
    </row>
    <row r="856" spans="1:6" x14ac:dyDescent="0.3">
      <c r="A856" s="144" t="s">
        <v>2421</v>
      </c>
      <c r="B856" s="144" t="s">
        <v>2422</v>
      </c>
      <c r="C856" s="144" t="s">
        <v>849</v>
      </c>
      <c r="D856" s="157">
        <v>21101</v>
      </c>
      <c r="E856" s="144" t="s">
        <v>850</v>
      </c>
      <c r="F856" s="156" t="str">
        <f>VLOOKUP(D856,'BDD Partida'!A:B,2,0)</f>
        <v>Materiales y útiles de oficina</v>
      </c>
    </row>
    <row r="857" spans="1:6" x14ac:dyDescent="0.3">
      <c r="A857" s="144" t="s">
        <v>2423</v>
      </c>
      <c r="B857" s="144" t="s">
        <v>2424</v>
      </c>
      <c r="C857" s="144" t="s">
        <v>849</v>
      </c>
      <c r="D857" s="157">
        <v>21101</v>
      </c>
      <c r="E857" s="144" t="s">
        <v>850</v>
      </c>
      <c r="F857" s="156" t="str">
        <f>VLOOKUP(D857,'BDD Partida'!A:B,2,0)</f>
        <v>Materiales y útiles de oficina</v>
      </c>
    </row>
    <row r="858" spans="1:6" x14ac:dyDescent="0.3">
      <c r="A858" s="144" t="s">
        <v>2425</v>
      </c>
      <c r="B858" s="144" t="s">
        <v>2426</v>
      </c>
      <c r="C858" s="144" t="s">
        <v>849</v>
      </c>
      <c r="D858" s="157">
        <v>21101</v>
      </c>
      <c r="E858" s="144" t="s">
        <v>850</v>
      </c>
      <c r="F858" s="156" t="str">
        <f>VLOOKUP(D858,'BDD Partida'!A:B,2,0)</f>
        <v>Materiales y útiles de oficina</v>
      </c>
    </row>
    <row r="859" spans="1:6" x14ac:dyDescent="0.3">
      <c r="A859" s="144" t="s">
        <v>2427</v>
      </c>
      <c r="B859" s="144" t="s">
        <v>2428</v>
      </c>
      <c r="C859" s="144" t="s">
        <v>108</v>
      </c>
      <c r="D859" s="157">
        <v>21101</v>
      </c>
      <c r="E859" s="144" t="s">
        <v>850</v>
      </c>
      <c r="F859" s="156" t="str">
        <f>VLOOKUP(D859,'BDD Partida'!A:B,2,0)</f>
        <v>Materiales y útiles de oficina</v>
      </c>
    </row>
    <row r="860" spans="1:6" x14ac:dyDescent="0.3">
      <c r="A860" s="144" t="s">
        <v>2429</v>
      </c>
      <c r="B860" s="144" t="s">
        <v>2430</v>
      </c>
      <c r="C860" s="144" t="s">
        <v>849</v>
      </c>
      <c r="D860" s="157">
        <v>21101</v>
      </c>
      <c r="E860" s="144" t="s">
        <v>850</v>
      </c>
      <c r="F860" s="156" t="str">
        <f>VLOOKUP(D860,'BDD Partida'!A:B,2,0)</f>
        <v>Materiales y útiles de oficina</v>
      </c>
    </row>
    <row r="861" spans="1:6" x14ac:dyDescent="0.3">
      <c r="A861" s="144" t="s">
        <v>2431</v>
      </c>
      <c r="B861" s="144" t="s">
        <v>2432</v>
      </c>
      <c r="C861" s="144" t="s">
        <v>849</v>
      </c>
      <c r="D861" s="157">
        <v>21101</v>
      </c>
      <c r="E861" s="144" t="s">
        <v>850</v>
      </c>
      <c r="F861" s="156" t="str">
        <f>VLOOKUP(D861,'BDD Partida'!A:B,2,0)</f>
        <v>Materiales y útiles de oficina</v>
      </c>
    </row>
    <row r="862" spans="1:6" x14ac:dyDescent="0.3">
      <c r="A862" s="144" t="s">
        <v>2433</v>
      </c>
      <c r="B862" s="144" t="s">
        <v>2434</v>
      </c>
      <c r="C862" s="144" t="s">
        <v>849</v>
      </c>
      <c r="D862" s="157">
        <v>21101</v>
      </c>
      <c r="E862" s="144" t="s">
        <v>850</v>
      </c>
      <c r="F862" s="156" t="str">
        <f>VLOOKUP(D862,'BDD Partida'!A:B,2,0)</f>
        <v>Materiales y útiles de oficina</v>
      </c>
    </row>
    <row r="863" spans="1:6" x14ac:dyDescent="0.3">
      <c r="A863" s="144" t="s">
        <v>2435</v>
      </c>
      <c r="B863" s="144" t="s">
        <v>2436</v>
      </c>
      <c r="C863" s="144" t="s">
        <v>849</v>
      </c>
      <c r="D863" s="157">
        <v>21101</v>
      </c>
      <c r="E863" s="144" t="s">
        <v>850</v>
      </c>
      <c r="F863" s="156" t="str">
        <f>VLOOKUP(D863,'BDD Partida'!A:B,2,0)</f>
        <v>Materiales y útiles de oficina</v>
      </c>
    </row>
    <row r="864" spans="1:6" x14ac:dyDescent="0.3">
      <c r="A864" s="144" t="s">
        <v>2437</v>
      </c>
      <c r="B864" s="144" t="s">
        <v>2438</v>
      </c>
      <c r="C864" s="144" t="s">
        <v>849</v>
      </c>
      <c r="D864" s="157">
        <v>21101</v>
      </c>
      <c r="E864" s="144" t="s">
        <v>850</v>
      </c>
      <c r="F864" s="156" t="str">
        <f>VLOOKUP(D864,'BDD Partida'!A:B,2,0)</f>
        <v>Materiales y útiles de oficina</v>
      </c>
    </row>
    <row r="865" spans="1:6" x14ac:dyDescent="0.3">
      <c r="A865" s="144" t="s">
        <v>2439</v>
      </c>
      <c r="B865" s="144" t="s">
        <v>2440</v>
      </c>
      <c r="C865" s="144" t="s">
        <v>849</v>
      </c>
      <c r="D865" s="157">
        <v>21101</v>
      </c>
      <c r="E865" s="144" t="s">
        <v>850</v>
      </c>
      <c r="F865" s="156" t="str">
        <f>VLOOKUP(D865,'BDD Partida'!A:B,2,0)</f>
        <v>Materiales y útiles de oficina</v>
      </c>
    </row>
    <row r="866" spans="1:6" x14ac:dyDescent="0.3">
      <c r="A866" s="144" t="s">
        <v>2441</v>
      </c>
      <c r="B866" s="144" t="s">
        <v>2442</v>
      </c>
      <c r="C866" s="144" t="s">
        <v>849</v>
      </c>
      <c r="D866" s="157">
        <v>21101</v>
      </c>
      <c r="E866" s="144" t="s">
        <v>850</v>
      </c>
      <c r="F866" s="156" t="str">
        <f>VLOOKUP(D866,'BDD Partida'!A:B,2,0)</f>
        <v>Materiales y útiles de oficina</v>
      </c>
    </row>
    <row r="867" spans="1:6" x14ac:dyDescent="0.3">
      <c r="A867" s="144" t="s">
        <v>361</v>
      </c>
      <c r="B867" s="144" t="s">
        <v>2443</v>
      </c>
      <c r="C867" s="144" t="s">
        <v>849</v>
      </c>
      <c r="D867" s="157">
        <v>21101</v>
      </c>
      <c r="E867" s="144" t="s">
        <v>850</v>
      </c>
      <c r="F867" s="156" t="str">
        <f>VLOOKUP(D867,'BDD Partida'!A:B,2,0)</f>
        <v>Materiales y útiles de oficina</v>
      </c>
    </row>
    <row r="868" spans="1:6" x14ac:dyDescent="0.3">
      <c r="A868" s="144" t="s">
        <v>2444</v>
      </c>
      <c r="B868" s="144" t="s">
        <v>2445</v>
      </c>
      <c r="C868" s="144" t="s">
        <v>849</v>
      </c>
      <c r="D868" s="157">
        <v>21101</v>
      </c>
      <c r="E868" s="144" t="s">
        <v>850</v>
      </c>
      <c r="F868" s="156" t="str">
        <f>VLOOKUP(D868,'BDD Partida'!A:B,2,0)</f>
        <v>Materiales y útiles de oficina</v>
      </c>
    </row>
    <row r="869" spans="1:6" x14ac:dyDescent="0.3">
      <c r="A869" s="144" t="s">
        <v>2446</v>
      </c>
      <c r="B869" s="144" t="s">
        <v>2447</v>
      </c>
      <c r="C869" s="144" t="s">
        <v>849</v>
      </c>
      <c r="D869" s="157">
        <v>21101</v>
      </c>
      <c r="E869" s="144" t="s">
        <v>850</v>
      </c>
      <c r="F869" s="156" t="str">
        <f>VLOOKUP(D869,'BDD Partida'!A:B,2,0)</f>
        <v>Materiales y útiles de oficina</v>
      </c>
    </row>
    <row r="870" spans="1:6" x14ac:dyDescent="0.3">
      <c r="A870" s="144" t="s">
        <v>2448</v>
      </c>
      <c r="B870" s="144" t="s">
        <v>2449</v>
      </c>
      <c r="C870" s="144" t="s">
        <v>849</v>
      </c>
      <c r="D870" s="157">
        <v>21101</v>
      </c>
      <c r="E870" s="144" t="s">
        <v>850</v>
      </c>
      <c r="F870" s="156" t="str">
        <f>VLOOKUP(D870,'BDD Partida'!A:B,2,0)</f>
        <v>Materiales y útiles de oficina</v>
      </c>
    </row>
    <row r="871" spans="1:6" x14ac:dyDescent="0.3">
      <c r="A871" s="144" t="s">
        <v>2450</v>
      </c>
      <c r="B871" s="144" t="s">
        <v>2451</v>
      </c>
      <c r="C871" s="144" t="s">
        <v>849</v>
      </c>
      <c r="D871" s="157">
        <v>21101</v>
      </c>
      <c r="E871" s="144" t="s">
        <v>850</v>
      </c>
      <c r="F871" s="156" t="str">
        <f>VLOOKUP(D871,'BDD Partida'!A:B,2,0)</f>
        <v>Materiales y útiles de oficina</v>
      </c>
    </row>
    <row r="872" spans="1:6" x14ac:dyDescent="0.3">
      <c r="A872" s="144" t="s">
        <v>2452</v>
      </c>
      <c r="B872" s="144" t="s">
        <v>2453</v>
      </c>
      <c r="C872" s="144" t="s">
        <v>849</v>
      </c>
      <c r="D872" s="157">
        <v>21101</v>
      </c>
      <c r="E872" s="144" t="s">
        <v>850</v>
      </c>
      <c r="F872" s="156" t="str">
        <f>VLOOKUP(D872,'BDD Partida'!A:B,2,0)</f>
        <v>Materiales y útiles de oficina</v>
      </c>
    </row>
    <row r="873" spans="1:6" x14ac:dyDescent="0.3">
      <c r="A873" s="144" t="s">
        <v>2454</v>
      </c>
      <c r="B873" s="144" t="s">
        <v>2455</v>
      </c>
      <c r="C873" s="144" t="s">
        <v>849</v>
      </c>
      <c r="D873" s="157">
        <v>21101</v>
      </c>
      <c r="E873" s="144" t="s">
        <v>850</v>
      </c>
      <c r="F873" s="156" t="str">
        <f>VLOOKUP(D873,'BDD Partida'!A:B,2,0)</f>
        <v>Materiales y útiles de oficina</v>
      </c>
    </row>
    <row r="874" spans="1:6" x14ac:dyDescent="0.3">
      <c r="A874" s="144" t="s">
        <v>2456</v>
      </c>
      <c r="B874" s="144" t="s">
        <v>2457</v>
      </c>
      <c r="C874" s="144" t="s">
        <v>849</v>
      </c>
      <c r="D874" s="157">
        <v>21101</v>
      </c>
      <c r="E874" s="144" t="s">
        <v>850</v>
      </c>
      <c r="F874" s="156" t="str">
        <f>VLOOKUP(D874,'BDD Partida'!A:B,2,0)</f>
        <v>Materiales y útiles de oficina</v>
      </c>
    </row>
    <row r="875" spans="1:6" x14ac:dyDescent="0.3">
      <c r="A875" s="144" t="s">
        <v>2458</v>
      </c>
      <c r="B875" s="144" t="s">
        <v>2459</v>
      </c>
      <c r="C875" s="144" t="s">
        <v>849</v>
      </c>
      <c r="D875" s="157">
        <v>21101</v>
      </c>
      <c r="E875" s="144" t="s">
        <v>850</v>
      </c>
      <c r="F875" s="156" t="str">
        <f>VLOOKUP(D875,'BDD Partida'!A:B,2,0)</f>
        <v>Materiales y útiles de oficina</v>
      </c>
    </row>
    <row r="876" spans="1:6" x14ac:dyDescent="0.3">
      <c r="A876" s="144" t="s">
        <v>2460</v>
      </c>
      <c r="B876" s="144" t="s">
        <v>2461</v>
      </c>
      <c r="C876" s="144" t="s">
        <v>108</v>
      </c>
      <c r="D876" s="157">
        <v>21101</v>
      </c>
      <c r="E876" s="144" t="s">
        <v>850</v>
      </c>
      <c r="F876" s="156" t="str">
        <f>VLOOKUP(D876,'BDD Partida'!A:B,2,0)</f>
        <v>Materiales y útiles de oficina</v>
      </c>
    </row>
    <row r="877" spans="1:6" x14ac:dyDescent="0.3">
      <c r="A877" s="144" t="s">
        <v>2462</v>
      </c>
      <c r="B877" s="144" t="s">
        <v>2463</v>
      </c>
      <c r="C877" s="144" t="s">
        <v>108</v>
      </c>
      <c r="D877" s="157">
        <v>21101</v>
      </c>
      <c r="E877" s="144" t="s">
        <v>850</v>
      </c>
      <c r="F877" s="156" t="str">
        <f>VLOOKUP(D877,'BDD Partida'!A:B,2,0)</f>
        <v>Materiales y útiles de oficina</v>
      </c>
    </row>
    <row r="878" spans="1:6" x14ac:dyDescent="0.3">
      <c r="A878" s="144" t="s">
        <v>2464</v>
      </c>
      <c r="B878" s="144" t="s">
        <v>2465</v>
      </c>
      <c r="C878" s="144" t="s">
        <v>108</v>
      </c>
      <c r="D878" s="157">
        <v>21101</v>
      </c>
      <c r="E878" s="144" t="s">
        <v>850</v>
      </c>
      <c r="F878" s="156" t="str">
        <f>VLOOKUP(D878,'BDD Partida'!A:B,2,0)</f>
        <v>Materiales y útiles de oficina</v>
      </c>
    </row>
    <row r="879" spans="1:6" x14ac:dyDescent="0.3">
      <c r="A879" s="144" t="s">
        <v>2466</v>
      </c>
      <c r="B879" s="144" t="s">
        <v>2467</v>
      </c>
      <c r="C879" s="144" t="s">
        <v>108</v>
      </c>
      <c r="D879" s="157">
        <v>21101</v>
      </c>
      <c r="E879" s="144" t="s">
        <v>850</v>
      </c>
      <c r="F879" s="156" t="str">
        <f>VLOOKUP(D879,'BDD Partida'!A:B,2,0)</f>
        <v>Materiales y útiles de oficina</v>
      </c>
    </row>
    <row r="880" spans="1:6" x14ac:dyDescent="0.3">
      <c r="A880" s="144" t="s">
        <v>2468</v>
      </c>
      <c r="B880" s="144" t="s">
        <v>2469</v>
      </c>
      <c r="C880" s="144" t="s">
        <v>108</v>
      </c>
      <c r="D880" s="157">
        <v>21101</v>
      </c>
      <c r="E880" s="144" t="s">
        <v>850</v>
      </c>
      <c r="F880" s="156" t="str">
        <f>VLOOKUP(D880,'BDD Partida'!A:B,2,0)</f>
        <v>Materiales y útiles de oficina</v>
      </c>
    </row>
    <row r="881" spans="1:6" x14ac:dyDescent="0.3">
      <c r="A881" s="144" t="s">
        <v>2470</v>
      </c>
      <c r="B881" s="144" t="s">
        <v>2471</v>
      </c>
      <c r="C881" s="144" t="s">
        <v>108</v>
      </c>
      <c r="D881" s="157">
        <v>21101</v>
      </c>
      <c r="E881" s="144" t="s">
        <v>850</v>
      </c>
      <c r="F881" s="156" t="str">
        <f>VLOOKUP(D881,'BDD Partida'!A:B,2,0)</f>
        <v>Materiales y útiles de oficina</v>
      </c>
    </row>
    <row r="882" spans="1:6" x14ac:dyDescent="0.3">
      <c r="A882" s="144" t="s">
        <v>2472</v>
      </c>
      <c r="B882" s="144" t="s">
        <v>2473</v>
      </c>
      <c r="C882" s="144" t="s">
        <v>108</v>
      </c>
      <c r="D882" s="157">
        <v>21101</v>
      </c>
      <c r="E882" s="144" t="s">
        <v>850</v>
      </c>
      <c r="F882" s="156" t="str">
        <f>VLOOKUP(D882,'BDD Partida'!A:B,2,0)</f>
        <v>Materiales y útiles de oficina</v>
      </c>
    </row>
    <row r="883" spans="1:6" x14ac:dyDescent="0.3">
      <c r="A883" s="144" t="s">
        <v>2474</v>
      </c>
      <c r="B883" s="144" t="s">
        <v>2475</v>
      </c>
      <c r="C883" s="144" t="s">
        <v>108</v>
      </c>
      <c r="D883" s="157">
        <v>21101</v>
      </c>
      <c r="E883" s="144" t="s">
        <v>850</v>
      </c>
      <c r="F883" s="156" t="str">
        <f>VLOOKUP(D883,'BDD Partida'!A:B,2,0)</f>
        <v>Materiales y útiles de oficina</v>
      </c>
    </row>
    <row r="884" spans="1:6" x14ac:dyDescent="0.3">
      <c r="A884" s="144" t="s">
        <v>267</v>
      </c>
      <c r="B884" s="144" t="s">
        <v>557</v>
      </c>
      <c r="C884" s="144" t="s">
        <v>108</v>
      </c>
      <c r="D884" s="157">
        <v>21101</v>
      </c>
      <c r="E884" s="144" t="s">
        <v>850</v>
      </c>
      <c r="F884" s="156" t="str">
        <f>VLOOKUP(D884,'BDD Partida'!A:B,2,0)</f>
        <v>Materiales y útiles de oficina</v>
      </c>
    </row>
    <row r="885" spans="1:6" x14ac:dyDescent="0.3">
      <c r="A885" s="144" t="s">
        <v>2476</v>
      </c>
      <c r="B885" s="144" t="s">
        <v>2477</v>
      </c>
      <c r="C885" s="144" t="s">
        <v>136</v>
      </c>
      <c r="D885" s="157">
        <v>21101</v>
      </c>
      <c r="E885" s="144" t="s">
        <v>850</v>
      </c>
      <c r="F885" s="156" t="str">
        <f>VLOOKUP(D885,'BDD Partida'!A:B,2,0)</f>
        <v>Materiales y útiles de oficina</v>
      </c>
    </row>
    <row r="886" spans="1:6" x14ac:dyDescent="0.3">
      <c r="A886" s="144" t="s">
        <v>2478</v>
      </c>
      <c r="B886" s="144" t="s">
        <v>2479</v>
      </c>
      <c r="C886" s="144" t="s">
        <v>136</v>
      </c>
      <c r="D886" s="157">
        <v>21101</v>
      </c>
      <c r="E886" s="144" t="s">
        <v>850</v>
      </c>
      <c r="F886" s="156" t="str">
        <f>VLOOKUP(D886,'BDD Partida'!A:B,2,0)</f>
        <v>Materiales y útiles de oficina</v>
      </c>
    </row>
    <row r="887" spans="1:6" x14ac:dyDescent="0.3">
      <c r="A887" s="144" t="s">
        <v>2480</v>
      </c>
      <c r="B887" s="144" t="s">
        <v>2481</v>
      </c>
      <c r="C887" s="144" t="s">
        <v>136</v>
      </c>
      <c r="D887" s="157">
        <v>21101</v>
      </c>
      <c r="E887" s="144" t="s">
        <v>850</v>
      </c>
      <c r="F887" s="156" t="str">
        <f>VLOOKUP(D887,'BDD Partida'!A:B,2,0)</f>
        <v>Materiales y útiles de oficina</v>
      </c>
    </row>
    <row r="888" spans="1:6" x14ac:dyDescent="0.3">
      <c r="A888" s="144" t="s">
        <v>2482</v>
      </c>
      <c r="B888" s="144" t="s">
        <v>2483</v>
      </c>
      <c r="C888" s="144" t="s">
        <v>136</v>
      </c>
      <c r="D888" s="157">
        <v>21101</v>
      </c>
      <c r="E888" s="144" t="s">
        <v>850</v>
      </c>
      <c r="F888" s="156" t="str">
        <f>VLOOKUP(D888,'BDD Partida'!A:B,2,0)</f>
        <v>Materiales y útiles de oficina</v>
      </c>
    </row>
    <row r="889" spans="1:6" x14ac:dyDescent="0.3">
      <c r="A889" s="144" t="s">
        <v>2484</v>
      </c>
      <c r="B889" s="144" t="s">
        <v>2485</v>
      </c>
      <c r="C889" s="144" t="s">
        <v>849</v>
      </c>
      <c r="D889" s="157">
        <v>21101</v>
      </c>
      <c r="E889" s="144" t="s">
        <v>850</v>
      </c>
      <c r="F889" s="156" t="str">
        <f>VLOOKUP(D889,'BDD Partida'!A:B,2,0)</f>
        <v>Materiales y útiles de oficina</v>
      </c>
    </row>
    <row r="890" spans="1:6" x14ac:dyDescent="0.3">
      <c r="A890" s="144" t="s">
        <v>2486</v>
      </c>
      <c r="B890" s="144" t="s">
        <v>2487</v>
      </c>
      <c r="C890" s="144" t="s">
        <v>849</v>
      </c>
      <c r="D890" s="157">
        <v>21101</v>
      </c>
      <c r="E890" s="144" t="s">
        <v>850</v>
      </c>
      <c r="F890" s="156" t="str">
        <f>VLOOKUP(D890,'BDD Partida'!A:B,2,0)</f>
        <v>Materiales y útiles de oficina</v>
      </c>
    </row>
    <row r="891" spans="1:6" x14ac:dyDescent="0.3">
      <c r="A891" s="144" t="s">
        <v>2488</v>
      </c>
      <c r="B891" s="144" t="s">
        <v>2489</v>
      </c>
      <c r="C891" s="144" t="s">
        <v>849</v>
      </c>
      <c r="D891" s="157">
        <v>21101</v>
      </c>
      <c r="E891" s="144" t="s">
        <v>850</v>
      </c>
      <c r="F891" s="156" t="str">
        <f>VLOOKUP(D891,'BDD Partida'!A:B,2,0)</f>
        <v>Materiales y útiles de oficina</v>
      </c>
    </row>
    <row r="892" spans="1:6" x14ac:dyDescent="0.3">
      <c r="A892" s="144" t="s">
        <v>2490</v>
      </c>
      <c r="B892" s="144" t="s">
        <v>2491</v>
      </c>
      <c r="C892" s="144" t="s">
        <v>190</v>
      </c>
      <c r="D892" s="157">
        <v>21101</v>
      </c>
      <c r="E892" s="144" t="s">
        <v>850</v>
      </c>
      <c r="F892" s="156" t="str">
        <f>VLOOKUP(D892,'BDD Partida'!A:B,2,0)</f>
        <v>Materiales y útiles de oficina</v>
      </c>
    </row>
    <row r="893" spans="1:6" x14ac:dyDescent="0.3">
      <c r="A893" s="144" t="s">
        <v>2492</v>
      </c>
      <c r="B893" s="144" t="s">
        <v>2493</v>
      </c>
      <c r="C893" s="144" t="s">
        <v>849</v>
      </c>
      <c r="D893" s="157">
        <v>21101</v>
      </c>
      <c r="E893" s="144" t="s">
        <v>850</v>
      </c>
      <c r="F893" s="156" t="str">
        <f>VLOOKUP(D893,'BDD Partida'!A:B,2,0)</f>
        <v>Materiales y útiles de oficina</v>
      </c>
    </row>
    <row r="894" spans="1:6" x14ac:dyDescent="0.3">
      <c r="A894" s="144" t="s">
        <v>2494</v>
      </c>
      <c r="B894" s="144" t="s">
        <v>2495</v>
      </c>
      <c r="C894" s="144" t="s">
        <v>849</v>
      </c>
      <c r="D894" s="157">
        <v>21101</v>
      </c>
      <c r="E894" s="144" t="s">
        <v>850</v>
      </c>
      <c r="F894" s="156" t="str">
        <f>VLOOKUP(D894,'BDD Partida'!A:B,2,0)</f>
        <v>Materiales y útiles de oficina</v>
      </c>
    </row>
    <row r="895" spans="1:6" x14ac:dyDescent="0.3">
      <c r="A895" s="144" t="s">
        <v>2496</v>
      </c>
      <c r="B895" s="144" t="s">
        <v>2497</v>
      </c>
      <c r="C895" s="144" t="s">
        <v>849</v>
      </c>
      <c r="D895" s="157">
        <v>21101</v>
      </c>
      <c r="E895" s="144" t="s">
        <v>850</v>
      </c>
      <c r="F895" s="156" t="str">
        <f>VLOOKUP(D895,'BDD Partida'!A:B,2,0)</f>
        <v>Materiales y útiles de oficina</v>
      </c>
    </row>
    <row r="896" spans="1:6" x14ac:dyDescent="0.3">
      <c r="A896" s="144" t="s">
        <v>2498</v>
      </c>
      <c r="B896" s="144" t="s">
        <v>360</v>
      </c>
      <c r="C896" s="144" t="s">
        <v>849</v>
      </c>
      <c r="D896" s="157">
        <v>21101</v>
      </c>
      <c r="E896" s="144" t="s">
        <v>850</v>
      </c>
      <c r="F896" s="156" t="str">
        <f>VLOOKUP(D896,'BDD Partida'!A:B,2,0)</f>
        <v>Materiales y útiles de oficina</v>
      </c>
    </row>
    <row r="897" spans="1:6" x14ac:dyDescent="0.3">
      <c r="A897" s="144" t="s">
        <v>537</v>
      </c>
      <c r="B897" s="144" t="s">
        <v>538</v>
      </c>
      <c r="C897" s="144" t="s">
        <v>849</v>
      </c>
      <c r="D897" s="157">
        <v>21101</v>
      </c>
      <c r="E897" s="144" t="s">
        <v>850</v>
      </c>
      <c r="F897" s="156" t="str">
        <f>VLOOKUP(D897,'BDD Partida'!A:B,2,0)</f>
        <v>Materiales y útiles de oficina</v>
      </c>
    </row>
    <row r="898" spans="1:6" x14ac:dyDescent="0.3">
      <c r="A898" s="144" t="s">
        <v>2499</v>
      </c>
      <c r="B898" s="144" t="s">
        <v>2500</v>
      </c>
      <c r="C898" s="144" t="s">
        <v>849</v>
      </c>
      <c r="D898" s="157">
        <v>21101</v>
      </c>
      <c r="E898" s="144" t="s">
        <v>850</v>
      </c>
      <c r="F898" s="156" t="str">
        <f>VLOOKUP(D898,'BDD Partida'!A:B,2,0)</f>
        <v>Materiales y útiles de oficina</v>
      </c>
    </row>
    <row r="899" spans="1:6" x14ac:dyDescent="0.3">
      <c r="A899" s="144" t="s">
        <v>2501</v>
      </c>
      <c r="B899" s="144" t="s">
        <v>2489</v>
      </c>
      <c r="C899" s="144" t="s">
        <v>68</v>
      </c>
      <c r="D899" s="157">
        <v>21101</v>
      </c>
      <c r="E899" s="144" t="s">
        <v>850</v>
      </c>
      <c r="F899" s="156" t="str">
        <f>VLOOKUP(D899,'BDD Partida'!A:B,2,0)</f>
        <v>Materiales y útiles de oficina</v>
      </c>
    </row>
    <row r="900" spans="1:6" x14ac:dyDescent="0.3">
      <c r="A900" s="144" t="s">
        <v>2502</v>
      </c>
      <c r="B900" s="144" t="s">
        <v>2503</v>
      </c>
      <c r="C900" s="144" t="s">
        <v>849</v>
      </c>
      <c r="D900" s="157">
        <v>21101</v>
      </c>
      <c r="E900" s="144" t="s">
        <v>850</v>
      </c>
      <c r="F900" s="156" t="str">
        <f>VLOOKUP(D900,'BDD Partida'!A:B,2,0)</f>
        <v>Materiales y útiles de oficina</v>
      </c>
    </row>
    <row r="901" spans="1:6" x14ac:dyDescent="0.3">
      <c r="A901" s="144" t="s">
        <v>608</v>
      </c>
      <c r="B901" s="144" t="s">
        <v>609</v>
      </c>
      <c r="C901" s="144" t="s">
        <v>190</v>
      </c>
      <c r="D901" s="157">
        <v>21101</v>
      </c>
      <c r="E901" s="144" t="s">
        <v>850</v>
      </c>
      <c r="F901" s="156" t="str">
        <f>VLOOKUP(D901,'BDD Partida'!A:B,2,0)</f>
        <v>Materiales y útiles de oficina</v>
      </c>
    </row>
    <row r="902" spans="1:6" x14ac:dyDescent="0.3">
      <c r="A902" s="144" t="s">
        <v>2504</v>
      </c>
      <c r="B902" s="144" t="s">
        <v>2505</v>
      </c>
      <c r="C902" s="144" t="s">
        <v>108</v>
      </c>
      <c r="D902" s="157">
        <v>21101</v>
      </c>
      <c r="E902" s="144" t="s">
        <v>850</v>
      </c>
      <c r="F902" s="156" t="str">
        <f>VLOOKUP(D902,'BDD Partida'!A:B,2,0)</f>
        <v>Materiales y útiles de oficina</v>
      </c>
    </row>
    <row r="903" spans="1:6" x14ac:dyDescent="0.3">
      <c r="A903" s="144" t="s">
        <v>2506</v>
      </c>
      <c r="B903" s="144" t="s">
        <v>2507</v>
      </c>
      <c r="C903" s="144" t="s">
        <v>108</v>
      </c>
      <c r="D903" s="157">
        <v>21101</v>
      </c>
      <c r="E903" s="144" t="s">
        <v>850</v>
      </c>
      <c r="F903" s="156" t="str">
        <f>VLOOKUP(D903,'BDD Partida'!A:B,2,0)</f>
        <v>Materiales y útiles de oficina</v>
      </c>
    </row>
    <row r="904" spans="1:6" x14ac:dyDescent="0.3">
      <c r="A904" s="144" t="s">
        <v>2508</v>
      </c>
      <c r="B904" s="144" t="s">
        <v>880</v>
      </c>
      <c r="C904" s="144" t="s">
        <v>152</v>
      </c>
      <c r="D904" s="157">
        <v>21101</v>
      </c>
      <c r="E904" s="144" t="s">
        <v>850</v>
      </c>
      <c r="F904" s="156" t="str">
        <f>VLOOKUP(D904,'BDD Partida'!A:B,2,0)</f>
        <v>Materiales y útiles de oficina</v>
      </c>
    </row>
    <row r="905" spans="1:6" x14ac:dyDescent="0.3">
      <c r="A905" s="144" t="s">
        <v>2509</v>
      </c>
      <c r="B905" s="144" t="s">
        <v>2510</v>
      </c>
      <c r="C905" s="144" t="s">
        <v>68</v>
      </c>
      <c r="D905" s="157">
        <v>21101</v>
      </c>
      <c r="E905" s="144" t="s">
        <v>850</v>
      </c>
      <c r="F905" s="156" t="str">
        <f>VLOOKUP(D905,'BDD Partida'!A:B,2,0)</f>
        <v>Materiales y útiles de oficina</v>
      </c>
    </row>
    <row r="906" spans="1:6" x14ac:dyDescent="0.3">
      <c r="A906" s="144" t="s">
        <v>2511</v>
      </c>
      <c r="B906" s="144" t="s">
        <v>2512</v>
      </c>
      <c r="C906" s="144" t="s">
        <v>73</v>
      </c>
      <c r="D906" s="157">
        <v>21101</v>
      </c>
      <c r="E906" s="144" t="s">
        <v>850</v>
      </c>
      <c r="F906" s="156" t="str">
        <f>VLOOKUP(D906,'BDD Partida'!A:B,2,0)</f>
        <v>Materiales y útiles de oficina</v>
      </c>
    </row>
    <row r="907" spans="1:6" x14ac:dyDescent="0.3">
      <c r="A907" s="144" t="s">
        <v>2513</v>
      </c>
      <c r="B907" s="144" t="s">
        <v>2514</v>
      </c>
      <c r="C907" s="144" t="s">
        <v>849</v>
      </c>
      <c r="D907" s="157">
        <v>21101</v>
      </c>
      <c r="E907" s="144" t="s">
        <v>850</v>
      </c>
      <c r="F907" s="156" t="str">
        <f>VLOOKUP(D907,'BDD Partida'!A:B,2,0)</f>
        <v>Materiales y útiles de oficina</v>
      </c>
    </row>
    <row r="908" spans="1:6" x14ac:dyDescent="0.3">
      <c r="A908" s="144" t="s">
        <v>2515</v>
      </c>
      <c r="B908" s="144" t="s">
        <v>2516</v>
      </c>
      <c r="C908" s="144" t="s">
        <v>849</v>
      </c>
      <c r="D908" s="157">
        <v>21101</v>
      </c>
      <c r="E908" s="144" t="s">
        <v>850</v>
      </c>
      <c r="F908" s="156" t="str">
        <f>VLOOKUP(D908,'BDD Partida'!A:B,2,0)</f>
        <v>Materiales y útiles de oficina</v>
      </c>
    </row>
    <row r="909" spans="1:6" x14ac:dyDescent="0.3">
      <c r="A909" s="144" t="s">
        <v>2517</v>
      </c>
      <c r="B909" s="144" t="s">
        <v>2518</v>
      </c>
      <c r="C909" s="144" t="s">
        <v>849</v>
      </c>
      <c r="D909" s="157">
        <v>21101</v>
      </c>
      <c r="E909" s="144" t="s">
        <v>850</v>
      </c>
      <c r="F909" s="156" t="str">
        <f>VLOOKUP(D909,'BDD Partida'!A:B,2,0)</f>
        <v>Materiales y útiles de oficina</v>
      </c>
    </row>
    <row r="910" spans="1:6" x14ac:dyDescent="0.3">
      <c r="A910" s="144" t="s">
        <v>2519</v>
      </c>
      <c r="B910" s="144" t="s">
        <v>2520</v>
      </c>
      <c r="C910" s="144" t="s">
        <v>849</v>
      </c>
      <c r="D910" s="157">
        <v>21101</v>
      </c>
      <c r="E910" s="144" t="s">
        <v>850</v>
      </c>
      <c r="F910" s="156" t="str">
        <f>VLOOKUP(D910,'BDD Partida'!A:B,2,0)</f>
        <v>Materiales y útiles de oficina</v>
      </c>
    </row>
    <row r="911" spans="1:6" x14ac:dyDescent="0.3">
      <c r="A911" s="144" t="s">
        <v>2521</v>
      </c>
      <c r="B911" s="144" t="s">
        <v>2522</v>
      </c>
      <c r="C911" s="144" t="s">
        <v>73</v>
      </c>
      <c r="D911" s="157">
        <v>21101</v>
      </c>
      <c r="E911" s="144" t="s">
        <v>850</v>
      </c>
      <c r="F911" s="156" t="str">
        <f>VLOOKUP(D911,'BDD Partida'!A:B,2,0)</f>
        <v>Materiales y útiles de oficina</v>
      </c>
    </row>
    <row r="912" spans="1:6" x14ac:dyDescent="0.3">
      <c r="A912" s="144" t="s">
        <v>2523</v>
      </c>
      <c r="B912" s="144" t="s">
        <v>2524</v>
      </c>
      <c r="C912" s="144" t="s">
        <v>73</v>
      </c>
      <c r="D912" s="157">
        <v>21101</v>
      </c>
      <c r="E912" s="144" t="s">
        <v>850</v>
      </c>
      <c r="F912" s="156" t="str">
        <f>VLOOKUP(D912,'BDD Partida'!A:B,2,0)</f>
        <v>Materiales y útiles de oficina</v>
      </c>
    </row>
    <row r="913" spans="1:6" x14ac:dyDescent="0.3">
      <c r="A913" s="144" t="s">
        <v>2525</v>
      </c>
      <c r="B913" s="144" t="s">
        <v>2526</v>
      </c>
      <c r="C913" s="144" t="s">
        <v>73</v>
      </c>
      <c r="D913" s="157">
        <v>21101</v>
      </c>
      <c r="E913" s="144" t="s">
        <v>850</v>
      </c>
      <c r="F913" s="156" t="str">
        <f>VLOOKUP(D913,'BDD Partida'!A:B,2,0)</f>
        <v>Materiales y útiles de oficina</v>
      </c>
    </row>
    <row r="914" spans="1:6" x14ac:dyDescent="0.3">
      <c r="A914" s="144" t="s">
        <v>2527</v>
      </c>
      <c r="B914" s="144" t="s">
        <v>2528</v>
      </c>
      <c r="C914" s="144" t="s">
        <v>73</v>
      </c>
      <c r="D914" s="157">
        <v>21101</v>
      </c>
      <c r="E914" s="144" t="s">
        <v>850</v>
      </c>
      <c r="F914" s="156" t="str">
        <f>VLOOKUP(D914,'BDD Partida'!A:B,2,0)</f>
        <v>Materiales y útiles de oficina</v>
      </c>
    </row>
    <row r="915" spans="1:6" x14ac:dyDescent="0.3">
      <c r="A915" s="144" t="s">
        <v>2529</v>
      </c>
      <c r="B915" s="144" t="s">
        <v>2530</v>
      </c>
      <c r="C915" s="144" t="s">
        <v>73</v>
      </c>
      <c r="D915" s="157">
        <v>21101</v>
      </c>
      <c r="E915" s="144" t="s">
        <v>850</v>
      </c>
      <c r="F915" s="156" t="str">
        <f>VLOOKUP(D915,'BDD Partida'!A:B,2,0)</f>
        <v>Materiales y útiles de oficina</v>
      </c>
    </row>
    <row r="916" spans="1:6" x14ac:dyDescent="0.3">
      <c r="A916" s="144" t="s">
        <v>2531</v>
      </c>
      <c r="B916" s="144" t="s">
        <v>2532</v>
      </c>
      <c r="C916" s="144" t="s">
        <v>108</v>
      </c>
      <c r="D916" s="157">
        <v>21101</v>
      </c>
      <c r="E916" s="144" t="s">
        <v>850</v>
      </c>
      <c r="F916" s="156" t="str">
        <f>VLOOKUP(D916,'BDD Partida'!A:B,2,0)</f>
        <v>Materiales y útiles de oficina</v>
      </c>
    </row>
    <row r="917" spans="1:6" x14ac:dyDescent="0.3">
      <c r="A917" s="144" t="s">
        <v>2533</v>
      </c>
      <c r="B917" s="144" t="s">
        <v>2534</v>
      </c>
      <c r="C917" s="144" t="s">
        <v>108</v>
      </c>
      <c r="D917" s="157">
        <v>21101</v>
      </c>
      <c r="E917" s="144" t="s">
        <v>850</v>
      </c>
      <c r="F917" s="156" t="str">
        <f>VLOOKUP(D917,'BDD Partida'!A:B,2,0)</f>
        <v>Materiales y útiles de oficina</v>
      </c>
    </row>
    <row r="918" spans="1:6" x14ac:dyDescent="0.3">
      <c r="A918" s="144" t="s">
        <v>2535</v>
      </c>
      <c r="B918" s="144" t="s">
        <v>2536</v>
      </c>
      <c r="C918" s="144" t="s">
        <v>849</v>
      </c>
      <c r="D918" s="157">
        <v>21101</v>
      </c>
      <c r="E918" s="144" t="s">
        <v>850</v>
      </c>
      <c r="F918" s="156" t="str">
        <f>VLOOKUP(D918,'BDD Partida'!A:B,2,0)</f>
        <v>Materiales y útiles de oficina</v>
      </c>
    </row>
    <row r="919" spans="1:6" x14ac:dyDescent="0.3">
      <c r="A919" s="144" t="s">
        <v>2537</v>
      </c>
      <c r="B919" s="144" t="s">
        <v>2538</v>
      </c>
      <c r="C919" s="144" t="s">
        <v>849</v>
      </c>
      <c r="D919" s="157">
        <v>21101</v>
      </c>
      <c r="E919" s="144" t="s">
        <v>850</v>
      </c>
      <c r="F919" s="156" t="str">
        <f>VLOOKUP(D919,'BDD Partida'!A:B,2,0)</f>
        <v>Materiales y útiles de oficina</v>
      </c>
    </row>
    <row r="920" spans="1:6" x14ac:dyDescent="0.3">
      <c r="A920" s="144" t="s">
        <v>2539</v>
      </c>
      <c r="B920" s="144" t="s">
        <v>2540</v>
      </c>
      <c r="C920" s="144" t="s">
        <v>849</v>
      </c>
      <c r="D920" s="157">
        <v>21101</v>
      </c>
      <c r="E920" s="144" t="s">
        <v>850</v>
      </c>
      <c r="F920" s="156" t="str">
        <f>VLOOKUP(D920,'BDD Partida'!A:B,2,0)</f>
        <v>Materiales y útiles de oficina</v>
      </c>
    </row>
    <row r="921" spans="1:6" x14ac:dyDescent="0.3">
      <c r="A921" s="144" t="s">
        <v>600</v>
      </c>
      <c r="B921" s="144" t="s">
        <v>601</v>
      </c>
      <c r="C921" s="144" t="s">
        <v>108</v>
      </c>
      <c r="D921" s="157">
        <v>21101</v>
      </c>
      <c r="E921" s="144" t="s">
        <v>850</v>
      </c>
      <c r="F921" s="156" t="str">
        <f>VLOOKUP(D921,'BDD Partida'!A:B,2,0)</f>
        <v>Materiales y útiles de oficina</v>
      </c>
    </row>
    <row r="922" spans="1:6" x14ac:dyDescent="0.3">
      <c r="A922" s="144" t="s">
        <v>2541</v>
      </c>
      <c r="B922" s="144" t="s">
        <v>2542</v>
      </c>
      <c r="C922" s="144" t="s">
        <v>849</v>
      </c>
      <c r="D922" s="157">
        <v>21101</v>
      </c>
      <c r="E922" s="144" t="s">
        <v>850</v>
      </c>
      <c r="F922" s="156" t="str">
        <f>VLOOKUP(D922,'BDD Partida'!A:B,2,0)</f>
        <v>Materiales y útiles de oficina</v>
      </c>
    </row>
    <row r="923" spans="1:6" x14ac:dyDescent="0.3">
      <c r="A923" s="144" t="s">
        <v>2543</v>
      </c>
      <c r="B923" s="144" t="s">
        <v>2544</v>
      </c>
      <c r="C923" s="144" t="s">
        <v>108</v>
      </c>
      <c r="D923" s="157">
        <v>21101</v>
      </c>
      <c r="E923" s="144" t="s">
        <v>850</v>
      </c>
      <c r="F923" s="156" t="str">
        <f>VLOOKUP(D923,'BDD Partida'!A:B,2,0)</f>
        <v>Materiales y útiles de oficina</v>
      </c>
    </row>
    <row r="924" spans="1:6" x14ac:dyDescent="0.3">
      <c r="A924" s="144" t="s">
        <v>2545</v>
      </c>
      <c r="B924" s="144" t="s">
        <v>2546</v>
      </c>
      <c r="C924" s="144" t="s">
        <v>108</v>
      </c>
      <c r="D924" s="157">
        <v>21101</v>
      </c>
      <c r="E924" s="144" t="s">
        <v>850</v>
      </c>
      <c r="F924" s="156" t="str">
        <f>VLOOKUP(D924,'BDD Partida'!A:B,2,0)</f>
        <v>Materiales y útiles de oficina</v>
      </c>
    </row>
    <row r="925" spans="1:6" x14ac:dyDescent="0.3">
      <c r="A925" s="144" t="s">
        <v>2547</v>
      </c>
      <c r="B925" s="144" t="s">
        <v>2548</v>
      </c>
      <c r="C925" s="144" t="s">
        <v>108</v>
      </c>
      <c r="D925" s="157">
        <v>21101</v>
      </c>
      <c r="E925" s="144" t="s">
        <v>850</v>
      </c>
      <c r="F925" s="156" t="str">
        <f>VLOOKUP(D925,'BDD Partida'!A:B,2,0)</f>
        <v>Materiales y útiles de oficina</v>
      </c>
    </row>
    <row r="926" spans="1:6" x14ac:dyDescent="0.3">
      <c r="A926" s="144" t="s">
        <v>2549</v>
      </c>
      <c r="B926" s="144" t="s">
        <v>2550</v>
      </c>
      <c r="C926" s="144" t="s">
        <v>108</v>
      </c>
      <c r="D926" s="157">
        <v>21101</v>
      </c>
      <c r="E926" s="144" t="s">
        <v>850</v>
      </c>
      <c r="F926" s="156" t="str">
        <f>VLOOKUP(D926,'BDD Partida'!A:B,2,0)</f>
        <v>Materiales y útiles de oficina</v>
      </c>
    </row>
    <row r="927" spans="1:6" x14ac:dyDescent="0.3">
      <c r="A927" s="144" t="s">
        <v>2551</v>
      </c>
      <c r="B927" s="144" t="s">
        <v>2552</v>
      </c>
      <c r="C927" s="144" t="s">
        <v>108</v>
      </c>
      <c r="D927" s="157">
        <v>21101</v>
      </c>
      <c r="E927" s="144" t="s">
        <v>850</v>
      </c>
      <c r="F927" s="156" t="str">
        <f>VLOOKUP(D927,'BDD Partida'!A:B,2,0)</f>
        <v>Materiales y útiles de oficina</v>
      </c>
    </row>
    <row r="928" spans="1:6" x14ac:dyDescent="0.3">
      <c r="A928" s="144" t="s">
        <v>2553</v>
      </c>
      <c r="B928" s="144" t="s">
        <v>2554</v>
      </c>
      <c r="C928" s="144" t="s">
        <v>108</v>
      </c>
      <c r="D928" s="157">
        <v>21101</v>
      </c>
      <c r="E928" s="144" t="s">
        <v>850</v>
      </c>
      <c r="F928" s="156" t="str">
        <f>VLOOKUP(D928,'BDD Partida'!A:B,2,0)</f>
        <v>Materiales y útiles de oficina</v>
      </c>
    </row>
    <row r="929" spans="1:6" x14ac:dyDescent="0.3">
      <c r="A929" s="144" t="s">
        <v>2555</v>
      </c>
      <c r="B929" s="144" t="s">
        <v>2556</v>
      </c>
      <c r="C929" s="144" t="s">
        <v>108</v>
      </c>
      <c r="D929" s="157">
        <v>21101</v>
      </c>
      <c r="E929" s="144" t="s">
        <v>850</v>
      </c>
      <c r="F929" s="156" t="str">
        <f>VLOOKUP(D929,'BDD Partida'!A:B,2,0)</f>
        <v>Materiales y útiles de oficina</v>
      </c>
    </row>
    <row r="930" spans="1:6" x14ac:dyDescent="0.3">
      <c r="A930" s="144" t="s">
        <v>2557</v>
      </c>
      <c r="B930" s="144" t="s">
        <v>2558</v>
      </c>
      <c r="C930" s="144" t="s">
        <v>108</v>
      </c>
      <c r="D930" s="157">
        <v>21101</v>
      </c>
      <c r="E930" s="144" t="s">
        <v>850</v>
      </c>
      <c r="F930" s="156" t="str">
        <f>VLOOKUP(D930,'BDD Partida'!A:B,2,0)</f>
        <v>Materiales y útiles de oficina</v>
      </c>
    </row>
    <row r="931" spans="1:6" x14ac:dyDescent="0.3">
      <c r="A931" s="144" t="s">
        <v>2559</v>
      </c>
      <c r="B931" s="144" t="s">
        <v>2560</v>
      </c>
      <c r="C931" s="144" t="s">
        <v>108</v>
      </c>
      <c r="D931" s="157">
        <v>21101</v>
      </c>
      <c r="E931" s="144" t="s">
        <v>850</v>
      </c>
      <c r="F931" s="156" t="str">
        <f>VLOOKUP(D931,'BDD Partida'!A:B,2,0)</f>
        <v>Materiales y útiles de oficina</v>
      </c>
    </row>
    <row r="932" spans="1:6" x14ac:dyDescent="0.3">
      <c r="A932" s="144" t="s">
        <v>2561</v>
      </c>
      <c r="B932" s="144" t="s">
        <v>2562</v>
      </c>
      <c r="C932" s="144" t="s">
        <v>108</v>
      </c>
      <c r="D932" s="157">
        <v>21101</v>
      </c>
      <c r="E932" s="144" t="s">
        <v>850</v>
      </c>
      <c r="F932" s="156" t="str">
        <f>VLOOKUP(D932,'BDD Partida'!A:B,2,0)</f>
        <v>Materiales y útiles de oficina</v>
      </c>
    </row>
    <row r="933" spans="1:6" x14ac:dyDescent="0.3">
      <c r="A933" s="144" t="s">
        <v>2563</v>
      </c>
      <c r="B933" s="144" t="s">
        <v>2564</v>
      </c>
      <c r="C933" s="144" t="s">
        <v>108</v>
      </c>
      <c r="D933" s="157">
        <v>21101</v>
      </c>
      <c r="E933" s="144" t="s">
        <v>850</v>
      </c>
      <c r="F933" s="156" t="str">
        <f>VLOOKUP(D933,'BDD Partida'!A:B,2,0)</f>
        <v>Materiales y útiles de oficina</v>
      </c>
    </row>
    <row r="934" spans="1:6" x14ac:dyDescent="0.3">
      <c r="A934" s="144" t="s">
        <v>2565</v>
      </c>
      <c r="B934" s="144" t="s">
        <v>2566</v>
      </c>
      <c r="C934" s="144" t="s">
        <v>108</v>
      </c>
      <c r="D934" s="157">
        <v>21101</v>
      </c>
      <c r="E934" s="144" t="s">
        <v>850</v>
      </c>
      <c r="F934" s="156" t="str">
        <f>VLOOKUP(D934,'BDD Partida'!A:B,2,0)</f>
        <v>Materiales y útiles de oficina</v>
      </c>
    </row>
    <row r="935" spans="1:6" x14ac:dyDescent="0.3">
      <c r="A935" s="144" t="s">
        <v>2567</v>
      </c>
      <c r="B935" s="144" t="s">
        <v>2568</v>
      </c>
      <c r="C935" s="144" t="s">
        <v>108</v>
      </c>
      <c r="D935" s="157">
        <v>21101</v>
      </c>
      <c r="E935" s="144" t="s">
        <v>850</v>
      </c>
      <c r="F935" s="156" t="str">
        <f>VLOOKUP(D935,'BDD Partida'!A:B,2,0)</f>
        <v>Materiales y útiles de oficina</v>
      </c>
    </row>
    <row r="936" spans="1:6" x14ac:dyDescent="0.3">
      <c r="A936" s="144" t="s">
        <v>2569</v>
      </c>
      <c r="B936" s="144" t="s">
        <v>2570</v>
      </c>
      <c r="C936" s="144" t="s">
        <v>73</v>
      </c>
      <c r="D936" s="157">
        <v>21101</v>
      </c>
      <c r="E936" s="144" t="s">
        <v>850</v>
      </c>
      <c r="F936" s="156" t="str">
        <f>VLOOKUP(D936,'BDD Partida'!A:B,2,0)</f>
        <v>Materiales y útiles de oficina</v>
      </c>
    </row>
    <row r="937" spans="1:6" x14ac:dyDescent="0.3">
      <c r="A937" s="144" t="s">
        <v>2571</v>
      </c>
      <c r="B937" s="144" t="s">
        <v>2572</v>
      </c>
      <c r="C937" s="144" t="s">
        <v>73</v>
      </c>
      <c r="D937" s="157">
        <v>21101</v>
      </c>
      <c r="E937" s="144" t="s">
        <v>850</v>
      </c>
      <c r="F937" s="156" t="str">
        <f>VLOOKUP(D937,'BDD Partida'!A:B,2,0)</f>
        <v>Materiales y útiles de oficina</v>
      </c>
    </row>
    <row r="938" spans="1:6" x14ac:dyDescent="0.3">
      <c r="A938" s="144" t="s">
        <v>2573</v>
      </c>
      <c r="B938" s="144" t="s">
        <v>2574</v>
      </c>
      <c r="C938" s="144" t="s">
        <v>849</v>
      </c>
      <c r="D938" s="157">
        <v>21101</v>
      </c>
      <c r="E938" s="144" t="s">
        <v>850</v>
      </c>
      <c r="F938" s="156" t="str">
        <f>VLOOKUP(D938,'BDD Partida'!A:B,2,0)</f>
        <v>Materiales y útiles de oficina</v>
      </c>
    </row>
    <row r="939" spans="1:6" x14ac:dyDescent="0.3">
      <c r="A939" s="144" t="s">
        <v>2575</v>
      </c>
      <c r="B939" s="144" t="s">
        <v>2576</v>
      </c>
      <c r="C939" s="144" t="s">
        <v>190</v>
      </c>
      <c r="D939" s="157">
        <v>21101</v>
      </c>
      <c r="E939" s="144" t="s">
        <v>850</v>
      </c>
      <c r="F939" s="156" t="str">
        <f>VLOOKUP(D939,'BDD Partida'!A:B,2,0)</f>
        <v>Materiales y útiles de oficina</v>
      </c>
    </row>
    <row r="940" spans="1:6" x14ac:dyDescent="0.3">
      <c r="A940" s="144" t="s">
        <v>2577</v>
      </c>
      <c r="B940" s="144" t="s">
        <v>2578</v>
      </c>
      <c r="C940" s="144" t="s">
        <v>849</v>
      </c>
      <c r="D940" s="157">
        <v>21101</v>
      </c>
      <c r="E940" s="144" t="s">
        <v>850</v>
      </c>
      <c r="F940" s="156" t="str">
        <f>VLOOKUP(D940,'BDD Partida'!A:B,2,0)</f>
        <v>Materiales y útiles de oficina</v>
      </c>
    </row>
    <row r="941" spans="1:6" x14ac:dyDescent="0.3">
      <c r="A941" s="144" t="s">
        <v>2579</v>
      </c>
      <c r="B941" s="144" t="s">
        <v>2580</v>
      </c>
      <c r="C941" s="144" t="s">
        <v>849</v>
      </c>
      <c r="D941" s="157">
        <v>21101</v>
      </c>
      <c r="E941" s="144" t="s">
        <v>850</v>
      </c>
      <c r="F941" s="156" t="str">
        <f>VLOOKUP(D941,'BDD Partida'!A:B,2,0)</f>
        <v>Materiales y útiles de oficina</v>
      </c>
    </row>
    <row r="942" spans="1:6" x14ac:dyDescent="0.3">
      <c r="A942" s="144" t="s">
        <v>2581</v>
      </c>
      <c r="B942" s="144" t="s">
        <v>2582</v>
      </c>
      <c r="C942" s="144" t="s">
        <v>190</v>
      </c>
      <c r="D942" s="157">
        <v>21101</v>
      </c>
      <c r="E942" s="144" t="s">
        <v>850</v>
      </c>
      <c r="F942" s="156" t="str">
        <f>VLOOKUP(D942,'BDD Partida'!A:B,2,0)</f>
        <v>Materiales y útiles de oficina</v>
      </c>
    </row>
    <row r="943" spans="1:6" x14ac:dyDescent="0.3">
      <c r="A943" s="144" t="s">
        <v>2583</v>
      </c>
      <c r="B943" s="144" t="s">
        <v>2584</v>
      </c>
      <c r="C943" s="144" t="s">
        <v>190</v>
      </c>
      <c r="D943" s="157">
        <v>21101</v>
      </c>
      <c r="E943" s="144" t="s">
        <v>850</v>
      </c>
      <c r="F943" s="156" t="str">
        <f>VLOOKUP(D943,'BDD Partida'!A:B,2,0)</f>
        <v>Materiales y útiles de oficina</v>
      </c>
    </row>
    <row r="944" spans="1:6" x14ac:dyDescent="0.3">
      <c r="A944" s="144" t="s">
        <v>2585</v>
      </c>
      <c r="B944" s="144" t="s">
        <v>2586</v>
      </c>
      <c r="C944" s="144" t="s">
        <v>849</v>
      </c>
      <c r="D944" s="157">
        <v>21101</v>
      </c>
      <c r="E944" s="144" t="s">
        <v>850</v>
      </c>
      <c r="F944" s="156" t="str">
        <f>VLOOKUP(D944,'BDD Partida'!A:B,2,0)</f>
        <v>Materiales y útiles de oficina</v>
      </c>
    </row>
    <row r="945" spans="1:6" x14ac:dyDescent="0.3">
      <c r="A945" s="144" t="s">
        <v>2587</v>
      </c>
      <c r="B945" s="144" t="s">
        <v>2497</v>
      </c>
      <c r="C945" s="144" t="s">
        <v>136</v>
      </c>
      <c r="D945" s="157">
        <v>21101</v>
      </c>
      <c r="E945" s="144" t="s">
        <v>850</v>
      </c>
      <c r="F945" s="156" t="str">
        <f>VLOOKUP(D945,'BDD Partida'!A:B,2,0)</f>
        <v>Materiales y útiles de oficina</v>
      </c>
    </row>
    <row r="946" spans="1:6" x14ac:dyDescent="0.3">
      <c r="A946" s="144" t="s">
        <v>2588</v>
      </c>
      <c r="B946" s="144" t="s">
        <v>2589</v>
      </c>
      <c r="C946" s="144" t="s">
        <v>136</v>
      </c>
      <c r="D946" s="157">
        <v>21101</v>
      </c>
      <c r="E946" s="144" t="s">
        <v>850</v>
      </c>
      <c r="F946" s="156" t="str">
        <f>VLOOKUP(D946,'BDD Partida'!A:B,2,0)</f>
        <v>Materiales y útiles de oficina</v>
      </c>
    </row>
    <row r="947" spans="1:6" x14ac:dyDescent="0.3">
      <c r="A947" s="144" t="s">
        <v>363</v>
      </c>
      <c r="B947" s="144" t="s">
        <v>364</v>
      </c>
      <c r="C947" s="144" t="s">
        <v>849</v>
      </c>
      <c r="D947" s="157">
        <v>21101</v>
      </c>
      <c r="E947" s="144" t="s">
        <v>850</v>
      </c>
      <c r="F947" s="156" t="str">
        <f>VLOOKUP(D947,'BDD Partida'!A:B,2,0)</f>
        <v>Materiales y útiles de oficina</v>
      </c>
    </row>
    <row r="948" spans="1:6" x14ac:dyDescent="0.3">
      <c r="A948" s="144" t="s">
        <v>2590</v>
      </c>
      <c r="B948" s="144" t="s">
        <v>2591</v>
      </c>
      <c r="C948" s="144" t="s">
        <v>849</v>
      </c>
      <c r="D948" s="157">
        <v>21101</v>
      </c>
      <c r="E948" s="144" t="s">
        <v>850</v>
      </c>
      <c r="F948" s="156" t="str">
        <f>VLOOKUP(D948,'BDD Partida'!A:B,2,0)</f>
        <v>Materiales y útiles de oficina</v>
      </c>
    </row>
    <row r="949" spans="1:6" x14ac:dyDescent="0.3">
      <c r="A949" s="144" t="s">
        <v>2592</v>
      </c>
      <c r="B949" s="144" t="s">
        <v>2593</v>
      </c>
      <c r="C949" s="144" t="s">
        <v>849</v>
      </c>
      <c r="D949" s="157">
        <v>21101</v>
      </c>
      <c r="E949" s="144" t="s">
        <v>850</v>
      </c>
      <c r="F949" s="156" t="str">
        <f>VLOOKUP(D949,'BDD Partida'!A:B,2,0)</f>
        <v>Materiales y útiles de oficina</v>
      </c>
    </row>
    <row r="950" spans="1:6" x14ac:dyDescent="0.3">
      <c r="A950" s="144" t="s">
        <v>529</v>
      </c>
      <c r="B950" s="144" t="s">
        <v>530</v>
      </c>
      <c r="C950" s="144" t="s">
        <v>849</v>
      </c>
      <c r="D950" s="157">
        <v>21101</v>
      </c>
      <c r="E950" s="144" t="s">
        <v>850</v>
      </c>
      <c r="F950" s="156" t="str">
        <f>VLOOKUP(D950,'BDD Partida'!A:B,2,0)</f>
        <v>Materiales y útiles de oficina</v>
      </c>
    </row>
    <row r="951" spans="1:6" x14ac:dyDescent="0.3">
      <c r="A951" s="144" t="s">
        <v>2594</v>
      </c>
      <c r="B951" s="144" t="s">
        <v>2595</v>
      </c>
      <c r="C951" s="144" t="s">
        <v>108</v>
      </c>
      <c r="D951" s="157">
        <v>21101</v>
      </c>
      <c r="E951" s="144" t="s">
        <v>850</v>
      </c>
      <c r="F951" s="156" t="str">
        <f>VLOOKUP(D951,'BDD Partida'!A:B,2,0)</f>
        <v>Materiales y útiles de oficina</v>
      </c>
    </row>
    <row r="952" spans="1:6" x14ac:dyDescent="0.3">
      <c r="A952" s="144" t="s">
        <v>193</v>
      </c>
      <c r="B952" s="144" t="s">
        <v>2596</v>
      </c>
      <c r="C952" s="144" t="s">
        <v>73</v>
      </c>
      <c r="D952" s="157">
        <v>21101</v>
      </c>
      <c r="E952" s="144" t="s">
        <v>850</v>
      </c>
      <c r="F952" s="156" t="str">
        <f>VLOOKUP(D952,'BDD Partida'!A:B,2,0)</f>
        <v>Materiales y útiles de oficina</v>
      </c>
    </row>
    <row r="953" spans="1:6" x14ac:dyDescent="0.3">
      <c r="A953" s="144" t="s">
        <v>273</v>
      </c>
      <c r="B953" s="144" t="s">
        <v>610</v>
      </c>
      <c r="C953" s="144" t="s">
        <v>73</v>
      </c>
      <c r="D953" s="157">
        <v>21101</v>
      </c>
      <c r="E953" s="144" t="s">
        <v>850</v>
      </c>
      <c r="F953" s="156" t="str">
        <f>VLOOKUP(D953,'BDD Partida'!A:B,2,0)</f>
        <v>Materiales y útiles de oficina</v>
      </c>
    </row>
    <row r="954" spans="1:6" x14ac:dyDescent="0.3">
      <c r="A954" s="144" t="s">
        <v>2597</v>
      </c>
      <c r="B954" s="144" t="s">
        <v>2598</v>
      </c>
      <c r="C954" s="144" t="s">
        <v>849</v>
      </c>
      <c r="D954" s="157">
        <v>21101</v>
      </c>
      <c r="E954" s="144" t="s">
        <v>850</v>
      </c>
      <c r="F954" s="156" t="str">
        <f>VLOOKUP(D954,'BDD Partida'!A:B,2,0)</f>
        <v>Materiales y útiles de oficina</v>
      </c>
    </row>
    <row r="955" spans="1:6" x14ac:dyDescent="0.3">
      <c r="A955" s="144" t="s">
        <v>2599</v>
      </c>
      <c r="B955" s="144" t="s">
        <v>2600</v>
      </c>
      <c r="C955" s="144" t="s">
        <v>849</v>
      </c>
      <c r="D955" s="157">
        <v>21101</v>
      </c>
      <c r="E955" s="144" t="s">
        <v>850</v>
      </c>
      <c r="F955" s="156" t="str">
        <f>VLOOKUP(D955,'BDD Partida'!A:B,2,0)</f>
        <v>Materiales y útiles de oficina</v>
      </c>
    </row>
    <row r="956" spans="1:6" x14ac:dyDescent="0.3">
      <c r="A956" s="144" t="s">
        <v>2601</v>
      </c>
      <c r="B956" s="144" t="s">
        <v>2602</v>
      </c>
      <c r="C956" s="144" t="s">
        <v>108</v>
      </c>
      <c r="D956" s="157">
        <v>21101</v>
      </c>
      <c r="E956" s="144" t="s">
        <v>850</v>
      </c>
      <c r="F956" s="156" t="str">
        <f>VLOOKUP(D956,'BDD Partida'!A:B,2,0)</f>
        <v>Materiales y útiles de oficina</v>
      </c>
    </row>
    <row r="957" spans="1:6" x14ac:dyDescent="0.3">
      <c r="A957" s="144" t="s">
        <v>2603</v>
      </c>
      <c r="B957" s="144" t="s">
        <v>2604</v>
      </c>
      <c r="C957" s="144" t="s">
        <v>849</v>
      </c>
      <c r="D957" s="157">
        <v>21101</v>
      </c>
      <c r="E957" s="144" t="s">
        <v>850</v>
      </c>
      <c r="F957" s="156" t="str">
        <f>VLOOKUP(D957,'BDD Partida'!A:B,2,0)</f>
        <v>Materiales y útiles de oficina</v>
      </c>
    </row>
    <row r="958" spans="1:6" x14ac:dyDescent="0.3">
      <c r="A958" s="144" t="s">
        <v>2605</v>
      </c>
      <c r="B958" s="144" t="s">
        <v>2606</v>
      </c>
      <c r="C958" s="144" t="s">
        <v>849</v>
      </c>
      <c r="D958" s="157">
        <v>21101</v>
      </c>
      <c r="E958" s="144" t="s">
        <v>850</v>
      </c>
      <c r="F958" s="156" t="str">
        <f>VLOOKUP(D958,'BDD Partida'!A:B,2,0)</f>
        <v>Materiales y útiles de oficina</v>
      </c>
    </row>
    <row r="959" spans="1:6" x14ac:dyDescent="0.3">
      <c r="A959" s="144" t="s">
        <v>2607</v>
      </c>
      <c r="B959" s="144" t="s">
        <v>2608</v>
      </c>
      <c r="C959" s="144" t="s">
        <v>849</v>
      </c>
      <c r="D959" s="157">
        <v>21101</v>
      </c>
      <c r="E959" s="144" t="s">
        <v>850</v>
      </c>
      <c r="F959" s="156" t="str">
        <f>VLOOKUP(D959,'BDD Partida'!A:B,2,0)</f>
        <v>Materiales y útiles de oficina</v>
      </c>
    </row>
    <row r="960" spans="1:6" x14ac:dyDescent="0.3">
      <c r="A960" s="144" t="s">
        <v>2609</v>
      </c>
      <c r="B960" s="144" t="s">
        <v>2610</v>
      </c>
      <c r="C960" s="144" t="s">
        <v>849</v>
      </c>
      <c r="D960" s="157">
        <v>21101</v>
      </c>
      <c r="E960" s="144" t="s">
        <v>850</v>
      </c>
      <c r="F960" s="156" t="str">
        <f>VLOOKUP(D960,'BDD Partida'!A:B,2,0)</f>
        <v>Materiales y útiles de oficina</v>
      </c>
    </row>
    <row r="961" spans="1:6" x14ac:dyDescent="0.3">
      <c r="A961" s="144" t="s">
        <v>2611</v>
      </c>
      <c r="B961" s="144" t="s">
        <v>2612</v>
      </c>
      <c r="C961" s="144" t="s">
        <v>849</v>
      </c>
      <c r="D961" s="157">
        <v>21101</v>
      </c>
      <c r="E961" s="144" t="s">
        <v>850</v>
      </c>
      <c r="F961" s="156" t="str">
        <f>VLOOKUP(D961,'BDD Partida'!A:B,2,0)</f>
        <v>Materiales y útiles de oficina</v>
      </c>
    </row>
    <row r="962" spans="1:6" x14ac:dyDescent="0.3">
      <c r="A962" s="144" t="s">
        <v>2613</v>
      </c>
      <c r="B962" s="144" t="s">
        <v>985</v>
      </c>
      <c r="C962" s="144" t="s">
        <v>849</v>
      </c>
      <c r="D962" s="157">
        <v>21101</v>
      </c>
      <c r="E962" s="144" t="s">
        <v>850</v>
      </c>
      <c r="F962" s="156" t="str">
        <f>VLOOKUP(D962,'BDD Partida'!A:B,2,0)</f>
        <v>Materiales y útiles de oficina</v>
      </c>
    </row>
    <row r="963" spans="1:6" x14ac:dyDescent="0.3">
      <c r="A963" s="144" t="s">
        <v>2614</v>
      </c>
      <c r="B963" s="144" t="s">
        <v>2615</v>
      </c>
      <c r="C963" s="144" t="s">
        <v>849</v>
      </c>
      <c r="D963" s="157">
        <v>21101</v>
      </c>
      <c r="E963" s="144" t="s">
        <v>850</v>
      </c>
      <c r="F963" s="156" t="str">
        <f>VLOOKUP(D963,'BDD Partida'!A:B,2,0)</f>
        <v>Materiales y útiles de oficina</v>
      </c>
    </row>
    <row r="964" spans="1:6" x14ac:dyDescent="0.3">
      <c r="A964" s="144" t="s">
        <v>2616</v>
      </c>
      <c r="B964" s="144" t="s">
        <v>2617</v>
      </c>
      <c r="C964" s="144" t="s">
        <v>849</v>
      </c>
      <c r="D964" s="157">
        <v>21101</v>
      </c>
      <c r="E964" s="144" t="s">
        <v>850</v>
      </c>
      <c r="F964" s="156" t="str">
        <f>VLOOKUP(D964,'BDD Partida'!A:B,2,0)</f>
        <v>Materiales y útiles de oficina</v>
      </c>
    </row>
    <row r="965" spans="1:6" x14ac:dyDescent="0.3">
      <c r="A965" s="144" t="s">
        <v>2618</v>
      </c>
      <c r="B965" s="144" t="s">
        <v>2619</v>
      </c>
      <c r="C965" s="144" t="s">
        <v>108</v>
      </c>
      <c r="D965" s="157">
        <v>21101</v>
      </c>
      <c r="E965" s="144" t="s">
        <v>850</v>
      </c>
      <c r="F965" s="156" t="str">
        <f>VLOOKUP(D965,'BDD Partida'!A:B,2,0)</f>
        <v>Materiales y útiles de oficina</v>
      </c>
    </row>
    <row r="966" spans="1:6" x14ac:dyDescent="0.3">
      <c r="A966" s="144" t="s">
        <v>2620</v>
      </c>
      <c r="B966" s="144" t="s">
        <v>2621</v>
      </c>
      <c r="C966" s="144" t="s">
        <v>108</v>
      </c>
      <c r="D966" s="157">
        <v>21101</v>
      </c>
      <c r="E966" s="144" t="s">
        <v>850</v>
      </c>
      <c r="F966" s="156" t="str">
        <f>VLOOKUP(D966,'BDD Partida'!A:B,2,0)</f>
        <v>Materiales y útiles de oficina</v>
      </c>
    </row>
    <row r="967" spans="1:6" x14ac:dyDescent="0.3">
      <c r="A967" s="144" t="s">
        <v>602</v>
      </c>
      <c r="B967" s="144" t="s">
        <v>603</v>
      </c>
      <c r="C967" s="144" t="s">
        <v>108</v>
      </c>
      <c r="D967" s="157">
        <v>21101</v>
      </c>
      <c r="E967" s="144" t="s">
        <v>850</v>
      </c>
      <c r="F967" s="156" t="str">
        <f>VLOOKUP(D967,'BDD Partida'!A:B,2,0)</f>
        <v>Materiales y útiles de oficina</v>
      </c>
    </row>
    <row r="968" spans="1:6" x14ac:dyDescent="0.3">
      <c r="A968" s="144" t="s">
        <v>2622</v>
      </c>
      <c r="B968" s="144" t="s">
        <v>2623</v>
      </c>
      <c r="C968" s="144" t="s">
        <v>108</v>
      </c>
      <c r="D968" s="157">
        <v>21101</v>
      </c>
      <c r="E968" s="144" t="s">
        <v>850</v>
      </c>
      <c r="F968" s="156" t="str">
        <f>VLOOKUP(D968,'BDD Partida'!A:B,2,0)</f>
        <v>Materiales y útiles de oficina</v>
      </c>
    </row>
    <row r="969" spans="1:6" x14ac:dyDescent="0.3">
      <c r="A969" s="144" t="s">
        <v>2624</v>
      </c>
      <c r="B969" s="144" t="s">
        <v>2625</v>
      </c>
      <c r="C969" s="144" t="s">
        <v>108</v>
      </c>
      <c r="D969" s="157">
        <v>21101</v>
      </c>
      <c r="E969" s="144" t="s">
        <v>850</v>
      </c>
      <c r="F969" s="156" t="str">
        <f>VLOOKUP(D969,'BDD Partida'!A:B,2,0)</f>
        <v>Materiales y útiles de oficina</v>
      </c>
    </row>
    <row r="970" spans="1:6" x14ac:dyDescent="0.3">
      <c r="A970" s="144" t="s">
        <v>2626</v>
      </c>
      <c r="B970" s="144" t="s">
        <v>2625</v>
      </c>
      <c r="C970" s="144" t="s">
        <v>95</v>
      </c>
      <c r="D970" s="157">
        <v>21101</v>
      </c>
      <c r="E970" s="144" t="s">
        <v>850</v>
      </c>
      <c r="F970" s="156" t="str">
        <f>VLOOKUP(D970,'BDD Partida'!A:B,2,0)</f>
        <v>Materiales y útiles de oficina</v>
      </c>
    </row>
    <row r="971" spans="1:6" x14ac:dyDescent="0.3">
      <c r="A971" s="144" t="s">
        <v>113</v>
      </c>
      <c r="B971" s="144" t="s">
        <v>114</v>
      </c>
      <c r="C971" s="144" t="s">
        <v>108</v>
      </c>
      <c r="D971" s="157">
        <v>21101</v>
      </c>
      <c r="E971" s="144" t="s">
        <v>850</v>
      </c>
      <c r="F971" s="156" t="str">
        <f>VLOOKUP(D971,'BDD Partida'!A:B,2,0)</f>
        <v>Materiales y útiles de oficina</v>
      </c>
    </row>
    <row r="972" spans="1:6" x14ac:dyDescent="0.3">
      <c r="A972" s="144" t="s">
        <v>115</v>
      </c>
      <c r="B972" s="144" t="s">
        <v>116</v>
      </c>
      <c r="C972" s="144" t="s">
        <v>108</v>
      </c>
      <c r="D972" s="157">
        <v>21101</v>
      </c>
      <c r="E972" s="144" t="s">
        <v>850</v>
      </c>
      <c r="F972" s="156" t="str">
        <f>VLOOKUP(D972,'BDD Partida'!A:B,2,0)</f>
        <v>Materiales y útiles de oficina</v>
      </c>
    </row>
    <row r="973" spans="1:6" x14ac:dyDescent="0.3">
      <c r="A973" s="144" t="s">
        <v>2627</v>
      </c>
      <c r="B973" s="144" t="s">
        <v>2628</v>
      </c>
      <c r="C973" s="144" t="s">
        <v>849</v>
      </c>
      <c r="D973" s="157">
        <v>21101</v>
      </c>
      <c r="E973" s="144" t="s">
        <v>850</v>
      </c>
      <c r="F973" s="156" t="str">
        <f>VLOOKUP(D973,'BDD Partida'!A:B,2,0)</f>
        <v>Materiales y útiles de oficina</v>
      </c>
    </row>
    <row r="974" spans="1:6" x14ac:dyDescent="0.3">
      <c r="A974" s="144" t="s">
        <v>2629</v>
      </c>
      <c r="B974" s="144" t="s">
        <v>2630</v>
      </c>
      <c r="C974" s="144" t="s">
        <v>849</v>
      </c>
      <c r="D974" s="157">
        <v>21101</v>
      </c>
      <c r="E974" s="144" t="s">
        <v>850</v>
      </c>
      <c r="F974" s="156" t="str">
        <f>VLOOKUP(D974,'BDD Partida'!A:B,2,0)</f>
        <v>Materiales y útiles de oficina</v>
      </c>
    </row>
    <row r="975" spans="1:6" x14ac:dyDescent="0.3">
      <c r="A975" s="144" t="s">
        <v>2631</v>
      </c>
      <c r="B975" s="144" t="s">
        <v>2632</v>
      </c>
      <c r="C975" s="144" t="s">
        <v>849</v>
      </c>
      <c r="D975" s="157">
        <v>21101</v>
      </c>
      <c r="E975" s="144" t="s">
        <v>850</v>
      </c>
      <c r="F975" s="156" t="str">
        <f>VLOOKUP(D975,'BDD Partida'!A:B,2,0)</f>
        <v>Materiales y útiles de oficina</v>
      </c>
    </row>
    <row r="976" spans="1:6" x14ac:dyDescent="0.3">
      <c r="A976" s="144" t="s">
        <v>2633</v>
      </c>
      <c r="B976" s="144" t="s">
        <v>2634</v>
      </c>
      <c r="C976" s="144" t="s">
        <v>849</v>
      </c>
      <c r="D976" s="157">
        <v>21101</v>
      </c>
      <c r="E976" s="144" t="s">
        <v>850</v>
      </c>
      <c r="F976" s="156" t="str">
        <f>VLOOKUP(D976,'BDD Partida'!A:B,2,0)</f>
        <v>Materiales y útiles de oficina</v>
      </c>
    </row>
    <row r="977" spans="1:6" x14ac:dyDescent="0.3">
      <c r="A977" s="144" t="s">
        <v>2635</v>
      </c>
      <c r="B977" s="144" t="s">
        <v>2636</v>
      </c>
      <c r="C977" s="144" t="s">
        <v>152</v>
      </c>
      <c r="D977" s="157">
        <v>21101</v>
      </c>
      <c r="E977" s="144" t="s">
        <v>850</v>
      </c>
      <c r="F977" s="156" t="str">
        <f>VLOOKUP(D977,'BDD Partida'!A:B,2,0)</f>
        <v>Materiales y útiles de oficina</v>
      </c>
    </row>
    <row r="978" spans="1:6" x14ac:dyDescent="0.3">
      <c r="A978" s="144" t="s">
        <v>2637</v>
      </c>
      <c r="B978" s="144" t="s">
        <v>2638</v>
      </c>
      <c r="C978" s="144" t="s">
        <v>95</v>
      </c>
      <c r="D978" s="157">
        <v>21101</v>
      </c>
      <c r="E978" s="144" t="s">
        <v>850</v>
      </c>
      <c r="F978" s="156" t="str">
        <f>VLOOKUP(D978,'BDD Partida'!A:B,2,0)</f>
        <v>Materiales y útiles de oficina</v>
      </c>
    </row>
    <row r="979" spans="1:6" x14ac:dyDescent="0.3">
      <c r="A979" s="144" t="s">
        <v>2639</v>
      </c>
      <c r="B979" s="144" t="s">
        <v>2640</v>
      </c>
      <c r="C979" s="144" t="s">
        <v>849</v>
      </c>
      <c r="D979" s="157">
        <v>21101</v>
      </c>
      <c r="E979" s="144" t="s">
        <v>850</v>
      </c>
      <c r="F979" s="156" t="str">
        <f>VLOOKUP(D979,'BDD Partida'!A:B,2,0)</f>
        <v>Materiales y útiles de oficina</v>
      </c>
    </row>
    <row r="980" spans="1:6" x14ac:dyDescent="0.3">
      <c r="A980" s="144" t="s">
        <v>2641</v>
      </c>
      <c r="B980" s="144" t="s">
        <v>2642</v>
      </c>
      <c r="C980" s="144" t="s">
        <v>849</v>
      </c>
      <c r="D980" s="157">
        <v>21101</v>
      </c>
      <c r="E980" s="144" t="s">
        <v>850</v>
      </c>
      <c r="F980" s="156" t="str">
        <f>VLOOKUP(D980,'BDD Partida'!A:B,2,0)</f>
        <v>Materiales y útiles de oficina</v>
      </c>
    </row>
    <row r="981" spans="1:6" x14ac:dyDescent="0.3">
      <c r="A981" s="144" t="s">
        <v>2643</v>
      </c>
      <c r="B981" s="144" t="s">
        <v>2644</v>
      </c>
      <c r="C981" s="144" t="s">
        <v>849</v>
      </c>
      <c r="D981" s="157">
        <v>21101</v>
      </c>
      <c r="E981" s="144" t="s">
        <v>850</v>
      </c>
      <c r="F981" s="156" t="str">
        <f>VLOOKUP(D981,'BDD Partida'!A:B,2,0)</f>
        <v>Materiales y útiles de oficina</v>
      </c>
    </row>
    <row r="982" spans="1:6" x14ac:dyDescent="0.3">
      <c r="A982" s="144" t="s">
        <v>2645</v>
      </c>
      <c r="B982" s="144" t="s">
        <v>2646</v>
      </c>
      <c r="C982" s="144" t="s">
        <v>849</v>
      </c>
      <c r="D982" s="157">
        <v>21101</v>
      </c>
      <c r="E982" s="144" t="s">
        <v>850</v>
      </c>
      <c r="F982" s="156" t="str">
        <f>VLOOKUP(D982,'BDD Partida'!A:B,2,0)</f>
        <v>Materiales y útiles de oficina</v>
      </c>
    </row>
    <row r="983" spans="1:6" x14ac:dyDescent="0.3">
      <c r="A983" s="144" t="s">
        <v>2647</v>
      </c>
      <c r="B983" s="144" t="s">
        <v>2648</v>
      </c>
      <c r="C983" s="144" t="s">
        <v>849</v>
      </c>
      <c r="D983" s="157">
        <v>21101</v>
      </c>
      <c r="E983" s="144" t="s">
        <v>850</v>
      </c>
      <c r="F983" s="156" t="str">
        <f>VLOOKUP(D983,'BDD Partida'!A:B,2,0)</f>
        <v>Materiales y útiles de oficina</v>
      </c>
    </row>
    <row r="984" spans="1:6" x14ac:dyDescent="0.3">
      <c r="A984" s="144" t="s">
        <v>2649</v>
      </c>
      <c r="B984" s="144" t="s">
        <v>2650</v>
      </c>
      <c r="C984" s="144" t="s">
        <v>95</v>
      </c>
      <c r="D984" s="157">
        <v>21101</v>
      </c>
      <c r="E984" s="144" t="s">
        <v>850</v>
      </c>
      <c r="F984" s="156" t="str">
        <f>VLOOKUP(D984,'BDD Partida'!A:B,2,0)</f>
        <v>Materiales y útiles de oficina</v>
      </c>
    </row>
    <row r="985" spans="1:6" x14ac:dyDescent="0.3">
      <c r="A985" s="144" t="s">
        <v>2651</v>
      </c>
      <c r="B985" s="144" t="s">
        <v>2652</v>
      </c>
      <c r="C985" s="144" t="s">
        <v>73</v>
      </c>
      <c r="D985" s="157">
        <v>21101</v>
      </c>
      <c r="E985" s="144" t="s">
        <v>850</v>
      </c>
      <c r="F985" s="156" t="str">
        <f>VLOOKUP(D985,'BDD Partida'!A:B,2,0)</f>
        <v>Materiales y útiles de oficina</v>
      </c>
    </row>
    <row r="986" spans="1:6" x14ac:dyDescent="0.3">
      <c r="A986" s="144" t="s">
        <v>753</v>
      </c>
      <c r="B986" s="144" t="s">
        <v>2653</v>
      </c>
      <c r="C986" s="144" t="s">
        <v>108</v>
      </c>
      <c r="D986" s="157">
        <v>21101</v>
      </c>
      <c r="E986" s="144" t="s">
        <v>850</v>
      </c>
      <c r="F986" s="156" t="str">
        <f>VLOOKUP(D986,'BDD Partida'!A:B,2,0)</f>
        <v>Materiales y útiles de oficina</v>
      </c>
    </row>
    <row r="987" spans="1:6" x14ac:dyDescent="0.3">
      <c r="A987" s="144" t="s">
        <v>2654</v>
      </c>
      <c r="B987" s="144" t="s">
        <v>2655</v>
      </c>
      <c r="C987" s="144" t="s">
        <v>108</v>
      </c>
      <c r="D987" s="157">
        <v>21101</v>
      </c>
      <c r="E987" s="144" t="s">
        <v>850</v>
      </c>
      <c r="F987" s="156" t="str">
        <f>VLOOKUP(D987,'BDD Partida'!A:B,2,0)</f>
        <v>Materiales y útiles de oficina</v>
      </c>
    </row>
    <row r="988" spans="1:6" x14ac:dyDescent="0.3">
      <c r="A988" s="144" t="s">
        <v>2656</v>
      </c>
      <c r="B988" s="144" t="s">
        <v>2657</v>
      </c>
      <c r="C988" s="144" t="s">
        <v>108</v>
      </c>
      <c r="D988" s="157">
        <v>21101</v>
      </c>
      <c r="E988" s="144" t="s">
        <v>850</v>
      </c>
      <c r="F988" s="156" t="str">
        <f>VLOOKUP(D988,'BDD Partida'!A:B,2,0)</f>
        <v>Materiales y útiles de oficina</v>
      </c>
    </row>
    <row r="989" spans="1:6" x14ac:dyDescent="0.3">
      <c r="A989" s="144" t="s">
        <v>374</v>
      </c>
      <c r="B989" s="144" t="s">
        <v>375</v>
      </c>
      <c r="C989" s="144" t="s">
        <v>849</v>
      </c>
      <c r="D989" s="157">
        <v>21101</v>
      </c>
      <c r="E989" s="144" t="s">
        <v>850</v>
      </c>
      <c r="F989" s="156" t="str">
        <f>VLOOKUP(D989,'BDD Partida'!A:B,2,0)</f>
        <v>Materiales y útiles de oficina</v>
      </c>
    </row>
    <row r="990" spans="1:6" x14ac:dyDescent="0.3">
      <c r="A990" s="144" t="s">
        <v>2658</v>
      </c>
      <c r="B990" s="144" t="s">
        <v>2659</v>
      </c>
      <c r="C990" s="144" t="s">
        <v>849</v>
      </c>
      <c r="D990" s="157">
        <v>21101</v>
      </c>
      <c r="E990" s="144" t="s">
        <v>850</v>
      </c>
      <c r="F990" s="156" t="str">
        <f>VLOOKUP(D990,'BDD Partida'!A:B,2,0)</f>
        <v>Materiales y útiles de oficina</v>
      </c>
    </row>
    <row r="991" spans="1:6" x14ac:dyDescent="0.3">
      <c r="A991" s="144" t="s">
        <v>2660</v>
      </c>
      <c r="B991" s="144" t="s">
        <v>2661</v>
      </c>
      <c r="C991" s="144" t="s">
        <v>849</v>
      </c>
      <c r="D991" s="157">
        <v>21101</v>
      </c>
      <c r="E991" s="144" t="s">
        <v>850</v>
      </c>
      <c r="F991" s="156" t="str">
        <f>VLOOKUP(D991,'BDD Partida'!A:B,2,0)</f>
        <v>Materiales y útiles de oficina</v>
      </c>
    </row>
    <row r="992" spans="1:6" x14ac:dyDescent="0.3">
      <c r="A992" s="144" t="s">
        <v>2662</v>
      </c>
      <c r="B992" s="144" t="s">
        <v>2663</v>
      </c>
      <c r="C992" s="144" t="s">
        <v>849</v>
      </c>
      <c r="D992" s="157">
        <v>21101</v>
      </c>
      <c r="E992" s="144" t="s">
        <v>850</v>
      </c>
      <c r="F992" s="156" t="str">
        <f>VLOOKUP(D992,'BDD Partida'!A:B,2,0)</f>
        <v>Materiales y útiles de oficina</v>
      </c>
    </row>
    <row r="993" spans="1:6" x14ac:dyDescent="0.3">
      <c r="A993" s="144" t="s">
        <v>2664</v>
      </c>
      <c r="B993" s="144" t="s">
        <v>2665</v>
      </c>
      <c r="C993" s="144" t="s">
        <v>849</v>
      </c>
      <c r="D993" s="157">
        <v>21101</v>
      </c>
      <c r="E993" s="144" t="s">
        <v>850</v>
      </c>
      <c r="F993" s="156" t="str">
        <f>VLOOKUP(D993,'BDD Partida'!A:B,2,0)</f>
        <v>Materiales y útiles de oficina</v>
      </c>
    </row>
    <row r="994" spans="1:6" x14ac:dyDescent="0.3">
      <c r="A994" s="144" t="s">
        <v>2666</v>
      </c>
      <c r="B994" s="144" t="s">
        <v>2667</v>
      </c>
      <c r="C994" s="144" t="s">
        <v>849</v>
      </c>
      <c r="D994" s="157">
        <v>21101</v>
      </c>
      <c r="E994" s="144" t="s">
        <v>850</v>
      </c>
      <c r="F994" s="156" t="str">
        <f>VLOOKUP(D994,'BDD Partida'!A:B,2,0)</f>
        <v>Materiales y útiles de oficina</v>
      </c>
    </row>
    <row r="995" spans="1:6" x14ac:dyDescent="0.3">
      <c r="A995" s="144" t="s">
        <v>2668</v>
      </c>
      <c r="B995" s="144" t="s">
        <v>2669</v>
      </c>
      <c r="C995" s="144" t="s">
        <v>849</v>
      </c>
      <c r="D995" s="157">
        <v>21101</v>
      </c>
      <c r="E995" s="144" t="s">
        <v>850</v>
      </c>
      <c r="F995" s="156" t="str">
        <f>VLOOKUP(D995,'BDD Partida'!A:B,2,0)</f>
        <v>Materiales y útiles de oficina</v>
      </c>
    </row>
    <row r="996" spans="1:6" x14ac:dyDescent="0.3">
      <c r="A996" s="144" t="s">
        <v>2670</v>
      </c>
      <c r="B996" s="144" t="s">
        <v>2671</v>
      </c>
      <c r="C996" s="144" t="s">
        <v>849</v>
      </c>
      <c r="D996" s="157">
        <v>21101</v>
      </c>
      <c r="E996" s="144" t="s">
        <v>850</v>
      </c>
      <c r="F996" s="156" t="str">
        <f>VLOOKUP(D996,'BDD Partida'!A:B,2,0)</f>
        <v>Materiales y útiles de oficina</v>
      </c>
    </row>
    <row r="997" spans="1:6" x14ac:dyDescent="0.3">
      <c r="A997" s="144" t="s">
        <v>2672</v>
      </c>
      <c r="B997" s="144" t="s">
        <v>2673</v>
      </c>
      <c r="C997" s="144" t="s">
        <v>849</v>
      </c>
      <c r="D997" s="157">
        <v>21101</v>
      </c>
      <c r="E997" s="144" t="s">
        <v>850</v>
      </c>
      <c r="F997" s="156" t="str">
        <f>VLOOKUP(D997,'BDD Partida'!A:B,2,0)</f>
        <v>Materiales y útiles de oficina</v>
      </c>
    </row>
    <row r="998" spans="1:6" x14ac:dyDescent="0.3">
      <c r="A998" s="144" t="s">
        <v>2674</v>
      </c>
      <c r="B998" s="144" t="s">
        <v>2675</v>
      </c>
      <c r="C998" s="144" t="s">
        <v>849</v>
      </c>
      <c r="D998" s="157">
        <v>21101</v>
      </c>
      <c r="E998" s="144" t="s">
        <v>850</v>
      </c>
      <c r="F998" s="156" t="str">
        <f>VLOOKUP(D998,'BDD Partida'!A:B,2,0)</f>
        <v>Materiales y útiles de oficina</v>
      </c>
    </row>
    <row r="999" spans="1:6" x14ac:dyDescent="0.3">
      <c r="A999" s="144" t="s">
        <v>2676</v>
      </c>
      <c r="B999" s="144" t="s">
        <v>2677</v>
      </c>
      <c r="C999" s="144" t="s">
        <v>849</v>
      </c>
      <c r="D999" s="157">
        <v>21101</v>
      </c>
      <c r="E999" s="144" t="s">
        <v>850</v>
      </c>
      <c r="F999" s="156" t="str">
        <f>VLOOKUP(D999,'BDD Partida'!A:B,2,0)</f>
        <v>Materiales y útiles de oficina</v>
      </c>
    </row>
    <row r="1000" spans="1:6" x14ac:dyDescent="0.3">
      <c r="A1000" s="144" t="s">
        <v>2678</v>
      </c>
      <c r="B1000" s="144" t="s">
        <v>2679</v>
      </c>
      <c r="C1000" s="144" t="s">
        <v>849</v>
      </c>
      <c r="D1000" s="157">
        <v>21101</v>
      </c>
      <c r="E1000" s="144" t="s">
        <v>850</v>
      </c>
      <c r="F1000" s="156" t="str">
        <f>VLOOKUP(D1000,'BDD Partida'!A:B,2,0)</f>
        <v>Materiales y útiles de oficina</v>
      </c>
    </row>
    <row r="1001" spans="1:6" x14ac:dyDescent="0.3">
      <c r="A1001" s="144" t="s">
        <v>2680</v>
      </c>
      <c r="B1001" s="144" t="s">
        <v>2681</v>
      </c>
      <c r="C1001" s="144" t="s">
        <v>849</v>
      </c>
      <c r="D1001" s="157">
        <v>21101</v>
      </c>
      <c r="E1001" s="144" t="s">
        <v>850</v>
      </c>
      <c r="F1001" s="156" t="str">
        <f>VLOOKUP(D1001,'BDD Partida'!A:B,2,0)</f>
        <v>Materiales y útiles de oficina</v>
      </c>
    </row>
    <row r="1002" spans="1:6" x14ac:dyDescent="0.3">
      <c r="A1002" s="144" t="s">
        <v>2682</v>
      </c>
      <c r="B1002" s="144" t="s">
        <v>2683</v>
      </c>
      <c r="C1002" s="144" t="s">
        <v>108</v>
      </c>
      <c r="D1002" s="157">
        <v>21101</v>
      </c>
      <c r="E1002" s="144" t="s">
        <v>850</v>
      </c>
      <c r="F1002" s="156" t="str">
        <f>VLOOKUP(D1002,'BDD Partida'!A:B,2,0)</f>
        <v>Materiales y útiles de oficina</v>
      </c>
    </row>
    <row r="1003" spans="1:6" x14ac:dyDescent="0.3">
      <c r="A1003" s="144" t="s">
        <v>2684</v>
      </c>
      <c r="B1003" s="144" t="s">
        <v>2685</v>
      </c>
      <c r="C1003" s="144" t="s">
        <v>849</v>
      </c>
      <c r="D1003" s="157">
        <v>21101</v>
      </c>
      <c r="E1003" s="144" t="s">
        <v>850</v>
      </c>
      <c r="F1003" s="156" t="str">
        <f>VLOOKUP(D1003,'BDD Partida'!A:B,2,0)</f>
        <v>Materiales y útiles de oficina</v>
      </c>
    </row>
    <row r="1004" spans="1:6" x14ac:dyDescent="0.3">
      <c r="A1004" s="144" t="s">
        <v>2686</v>
      </c>
      <c r="B1004" s="144" t="s">
        <v>2687</v>
      </c>
      <c r="C1004" s="144" t="s">
        <v>849</v>
      </c>
      <c r="D1004" s="157">
        <v>21101</v>
      </c>
      <c r="E1004" s="144" t="s">
        <v>850</v>
      </c>
      <c r="F1004" s="156" t="str">
        <f>VLOOKUP(D1004,'BDD Partida'!A:B,2,0)</f>
        <v>Materiales y útiles de oficina</v>
      </c>
    </row>
    <row r="1005" spans="1:6" x14ac:dyDescent="0.3">
      <c r="A1005" s="144" t="s">
        <v>2688</v>
      </c>
      <c r="B1005" s="144" t="s">
        <v>2689</v>
      </c>
      <c r="C1005" s="144" t="s">
        <v>849</v>
      </c>
      <c r="D1005" s="157">
        <v>21101</v>
      </c>
      <c r="E1005" s="144" t="s">
        <v>850</v>
      </c>
      <c r="F1005" s="156" t="str">
        <f>VLOOKUP(D1005,'BDD Partida'!A:B,2,0)</f>
        <v>Materiales y útiles de oficina</v>
      </c>
    </row>
    <row r="1006" spans="1:6" x14ac:dyDescent="0.3">
      <c r="A1006" s="144" t="s">
        <v>2690</v>
      </c>
      <c r="B1006" s="144" t="s">
        <v>2691</v>
      </c>
      <c r="C1006" s="144" t="s">
        <v>108</v>
      </c>
      <c r="D1006" s="157">
        <v>21101</v>
      </c>
      <c r="E1006" s="144" t="s">
        <v>850</v>
      </c>
      <c r="F1006" s="156" t="str">
        <f>VLOOKUP(D1006,'BDD Partida'!A:B,2,0)</f>
        <v>Materiales y útiles de oficina</v>
      </c>
    </row>
    <row r="1007" spans="1:6" x14ac:dyDescent="0.3">
      <c r="A1007" s="144" t="s">
        <v>2692</v>
      </c>
      <c r="B1007" s="144" t="s">
        <v>2693</v>
      </c>
      <c r="C1007" s="144" t="s">
        <v>108</v>
      </c>
      <c r="D1007" s="157">
        <v>21101</v>
      </c>
      <c r="E1007" s="144" t="s">
        <v>850</v>
      </c>
      <c r="F1007" s="156" t="str">
        <f>VLOOKUP(D1007,'BDD Partida'!A:B,2,0)</f>
        <v>Materiales y útiles de oficina</v>
      </c>
    </row>
    <row r="1008" spans="1:6" x14ac:dyDescent="0.3">
      <c r="A1008" s="144" t="s">
        <v>551</v>
      </c>
      <c r="B1008" s="144" t="s">
        <v>2694</v>
      </c>
      <c r="C1008" s="144" t="s">
        <v>73</v>
      </c>
      <c r="D1008" s="157">
        <v>21101</v>
      </c>
      <c r="E1008" s="144" t="s">
        <v>850</v>
      </c>
      <c r="F1008" s="156" t="str">
        <f>VLOOKUP(D1008,'BDD Partida'!A:B,2,0)</f>
        <v>Materiales y útiles de oficina</v>
      </c>
    </row>
    <row r="1009" spans="1:6" x14ac:dyDescent="0.3">
      <c r="A1009" s="144" t="s">
        <v>2695</v>
      </c>
      <c r="B1009" s="144" t="s">
        <v>2696</v>
      </c>
      <c r="C1009" s="144" t="s">
        <v>849</v>
      </c>
      <c r="D1009" s="157">
        <v>21101</v>
      </c>
      <c r="E1009" s="144" t="s">
        <v>850</v>
      </c>
      <c r="F1009" s="156" t="str">
        <f>VLOOKUP(D1009,'BDD Partida'!A:B,2,0)</f>
        <v>Materiales y útiles de oficina</v>
      </c>
    </row>
    <row r="1010" spans="1:6" x14ac:dyDescent="0.3">
      <c r="A1010" s="144" t="s">
        <v>758</v>
      </c>
      <c r="B1010" s="144" t="s">
        <v>759</v>
      </c>
      <c r="C1010" s="144" t="s">
        <v>849</v>
      </c>
      <c r="D1010" s="157">
        <v>21101</v>
      </c>
      <c r="E1010" s="144" t="s">
        <v>850</v>
      </c>
      <c r="F1010" s="156" t="str">
        <f>VLOOKUP(D1010,'BDD Partida'!A:B,2,0)</f>
        <v>Materiales y útiles de oficina</v>
      </c>
    </row>
    <row r="1011" spans="1:6" x14ac:dyDescent="0.3">
      <c r="A1011" s="144" t="s">
        <v>2697</v>
      </c>
      <c r="B1011" s="144" t="s">
        <v>2698</v>
      </c>
      <c r="C1011" s="144" t="s">
        <v>849</v>
      </c>
      <c r="D1011" s="157">
        <v>21101</v>
      </c>
      <c r="E1011" s="144" t="s">
        <v>850</v>
      </c>
      <c r="F1011" s="156" t="str">
        <f>VLOOKUP(D1011,'BDD Partida'!A:B,2,0)</f>
        <v>Materiales y útiles de oficina</v>
      </c>
    </row>
    <row r="1012" spans="1:6" x14ac:dyDescent="0.3">
      <c r="A1012" s="144" t="s">
        <v>300</v>
      </c>
      <c r="B1012" s="144" t="s">
        <v>301</v>
      </c>
      <c r="C1012" s="144" t="s">
        <v>73</v>
      </c>
      <c r="D1012" s="157">
        <v>21101</v>
      </c>
      <c r="E1012" s="144" t="s">
        <v>850</v>
      </c>
      <c r="F1012" s="156" t="str">
        <f>VLOOKUP(D1012,'BDD Partida'!A:B,2,0)</f>
        <v>Materiales y útiles de oficina</v>
      </c>
    </row>
    <row r="1013" spans="1:6" x14ac:dyDescent="0.3">
      <c r="A1013" s="144" t="s">
        <v>2699</v>
      </c>
      <c r="B1013" s="144" t="s">
        <v>2700</v>
      </c>
      <c r="C1013" s="144" t="s">
        <v>849</v>
      </c>
      <c r="D1013" s="157">
        <v>21101</v>
      </c>
      <c r="E1013" s="144" t="s">
        <v>850</v>
      </c>
      <c r="F1013" s="156" t="str">
        <f>VLOOKUP(D1013,'BDD Partida'!A:B,2,0)</f>
        <v>Materiales y útiles de oficina</v>
      </c>
    </row>
    <row r="1014" spans="1:6" x14ac:dyDescent="0.3">
      <c r="A1014" s="144" t="s">
        <v>2701</v>
      </c>
      <c r="B1014" s="144" t="s">
        <v>2702</v>
      </c>
      <c r="C1014" s="144" t="s">
        <v>190</v>
      </c>
      <c r="D1014" s="157">
        <v>21101</v>
      </c>
      <c r="E1014" s="144" t="s">
        <v>850</v>
      </c>
      <c r="F1014" s="156" t="str">
        <f>VLOOKUP(D1014,'BDD Partida'!A:B,2,0)</f>
        <v>Materiales y útiles de oficina</v>
      </c>
    </row>
    <row r="1015" spans="1:6" x14ac:dyDescent="0.3">
      <c r="A1015" s="144" t="s">
        <v>2703</v>
      </c>
      <c r="B1015" s="144" t="s">
        <v>2704</v>
      </c>
      <c r="C1015" s="144" t="s">
        <v>849</v>
      </c>
      <c r="D1015" s="157">
        <v>21101</v>
      </c>
      <c r="E1015" s="144" t="s">
        <v>850</v>
      </c>
      <c r="F1015" s="156" t="str">
        <f>VLOOKUP(D1015,'BDD Partida'!A:B,2,0)</f>
        <v>Materiales y útiles de oficina</v>
      </c>
    </row>
    <row r="1016" spans="1:6" x14ac:dyDescent="0.3">
      <c r="A1016" s="144" t="s">
        <v>2705</v>
      </c>
      <c r="B1016" s="144" t="s">
        <v>2706</v>
      </c>
      <c r="C1016" s="144" t="s">
        <v>108</v>
      </c>
      <c r="D1016" s="157">
        <v>21101</v>
      </c>
      <c r="E1016" s="144" t="s">
        <v>850</v>
      </c>
      <c r="F1016" s="156" t="str">
        <f>VLOOKUP(D1016,'BDD Partida'!A:B,2,0)</f>
        <v>Materiales y útiles de oficina</v>
      </c>
    </row>
    <row r="1017" spans="1:6" x14ac:dyDescent="0.3">
      <c r="A1017" s="144" t="s">
        <v>2707</v>
      </c>
      <c r="B1017" s="144" t="s">
        <v>2708</v>
      </c>
      <c r="C1017" s="144" t="s">
        <v>108</v>
      </c>
      <c r="D1017" s="157">
        <v>21101</v>
      </c>
      <c r="E1017" s="144" t="s">
        <v>850</v>
      </c>
      <c r="F1017" s="156" t="str">
        <f>VLOOKUP(D1017,'BDD Partida'!A:B,2,0)</f>
        <v>Materiales y útiles de oficina</v>
      </c>
    </row>
    <row r="1018" spans="1:6" x14ac:dyDescent="0.3">
      <c r="A1018" s="144" t="s">
        <v>2709</v>
      </c>
      <c r="B1018" s="144" t="s">
        <v>2710</v>
      </c>
      <c r="C1018" s="144" t="s">
        <v>108</v>
      </c>
      <c r="D1018" s="157">
        <v>21101</v>
      </c>
      <c r="E1018" s="144" t="s">
        <v>850</v>
      </c>
      <c r="F1018" s="156" t="str">
        <f>VLOOKUP(D1018,'BDD Partida'!A:B,2,0)</f>
        <v>Materiales y útiles de oficina</v>
      </c>
    </row>
    <row r="1019" spans="1:6" x14ac:dyDescent="0.3">
      <c r="A1019" s="144" t="s">
        <v>2711</v>
      </c>
      <c r="B1019" s="144" t="s">
        <v>2712</v>
      </c>
      <c r="C1019" s="144" t="s">
        <v>849</v>
      </c>
      <c r="D1019" s="157">
        <v>21101</v>
      </c>
      <c r="E1019" s="144" t="s">
        <v>850</v>
      </c>
      <c r="F1019" s="156" t="str">
        <f>VLOOKUP(D1019,'BDD Partida'!A:B,2,0)</f>
        <v>Materiales y útiles de oficina</v>
      </c>
    </row>
    <row r="1020" spans="1:6" x14ac:dyDescent="0.3">
      <c r="A1020" s="144" t="s">
        <v>2713</v>
      </c>
      <c r="B1020" s="144" t="s">
        <v>2714</v>
      </c>
      <c r="C1020" s="144" t="s">
        <v>849</v>
      </c>
      <c r="D1020" s="157">
        <v>21101</v>
      </c>
      <c r="E1020" s="144" t="s">
        <v>850</v>
      </c>
      <c r="F1020" s="156" t="str">
        <f>VLOOKUP(D1020,'BDD Partida'!A:B,2,0)</f>
        <v>Materiales y útiles de oficina</v>
      </c>
    </row>
    <row r="1021" spans="1:6" x14ac:dyDescent="0.3">
      <c r="A1021" s="144" t="s">
        <v>2715</v>
      </c>
      <c r="B1021" s="144" t="s">
        <v>2716</v>
      </c>
      <c r="C1021" s="144" t="s">
        <v>849</v>
      </c>
      <c r="D1021" s="157">
        <v>21101</v>
      </c>
      <c r="E1021" s="144" t="s">
        <v>850</v>
      </c>
      <c r="F1021" s="156" t="str">
        <f>VLOOKUP(D1021,'BDD Partida'!A:B,2,0)</f>
        <v>Materiales y útiles de oficina</v>
      </c>
    </row>
    <row r="1022" spans="1:6" x14ac:dyDescent="0.3">
      <c r="A1022" s="144" t="s">
        <v>2717</v>
      </c>
      <c r="B1022" s="144" t="s">
        <v>2718</v>
      </c>
      <c r="C1022" s="144" t="s">
        <v>849</v>
      </c>
      <c r="D1022" s="157">
        <v>21101</v>
      </c>
      <c r="E1022" s="144" t="s">
        <v>850</v>
      </c>
      <c r="F1022" s="156" t="str">
        <f>VLOOKUP(D1022,'BDD Partida'!A:B,2,0)</f>
        <v>Materiales y útiles de oficina</v>
      </c>
    </row>
    <row r="1023" spans="1:6" x14ac:dyDescent="0.3">
      <c r="A1023" s="144" t="s">
        <v>2719</v>
      </c>
      <c r="B1023" s="144" t="s">
        <v>2720</v>
      </c>
      <c r="C1023" s="144" t="s">
        <v>849</v>
      </c>
      <c r="D1023" s="157">
        <v>21101</v>
      </c>
      <c r="E1023" s="144" t="s">
        <v>850</v>
      </c>
      <c r="F1023" s="156" t="str">
        <f>VLOOKUP(D1023,'BDD Partida'!A:B,2,0)</f>
        <v>Materiales y útiles de oficina</v>
      </c>
    </row>
    <row r="1024" spans="1:6" x14ac:dyDescent="0.3">
      <c r="A1024" s="144" t="s">
        <v>2721</v>
      </c>
      <c r="B1024" s="144" t="s">
        <v>2722</v>
      </c>
      <c r="C1024" s="144" t="s">
        <v>849</v>
      </c>
      <c r="D1024" s="157">
        <v>21101</v>
      </c>
      <c r="E1024" s="144" t="s">
        <v>850</v>
      </c>
      <c r="F1024" s="156" t="str">
        <f>VLOOKUP(D1024,'BDD Partida'!A:B,2,0)</f>
        <v>Materiales y útiles de oficina</v>
      </c>
    </row>
    <row r="1025" spans="1:6" x14ac:dyDescent="0.3">
      <c r="A1025" s="144" t="s">
        <v>2723</v>
      </c>
      <c r="B1025" s="144" t="s">
        <v>2724</v>
      </c>
      <c r="C1025" s="144" t="s">
        <v>849</v>
      </c>
      <c r="D1025" s="157">
        <v>21101</v>
      </c>
      <c r="E1025" s="144" t="s">
        <v>850</v>
      </c>
      <c r="F1025" s="156" t="str">
        <f>VLOOKUP(D1025,'BDD Partida'!A:B,2,0)</f>
        <v>Materiales y útiles de oficina</v>
      </c>
    </row>
    <row r="1026" spans="1:6" x14ac:dyDescent="0.3">
      <c r="A1026" s="144" t="s">
        <v>2725</v>
      </c>
      <c r="B1026" s="144" t="s">
        <v>2726</v>
      </c>
      <c r="C1026" s="144" t="s">
        <v>108</v>
      </c>
      <c r="D1026" s="157">
        <v>21101</v>
      </c>
      <c r="E1026" s="144" t="s">
        <v>850</v>
      </c>
      <c r="F1026" s="156" t="str">
        <f>VLOOKUP(D1026,'BDD Partida'!A:B,2,0)</f>
        <v>Materiales y útiles de oficina</v>
      </c>
    </row>
    <row r="1027" spans="1:6" x14ac:dyDescent="0.3">
      <c r="A1027" s="144" t="s">
        <v>2727</v>
      </c>
      <c r="B1027" s="144" t="s">
        <v>2728</v>
      </c>
      <c r="C1027" s="144" t="s">
        <v>849</v>
      </c>
      <c r="D1027" s="157">
        <v>21101</v>
      </c>
      <c r="E1027" s="144" t="s">
        <v>850</v>
      </c>
      <c r="F1027" s="156" t="str">
        <f>VLOOKUP(D1027,'BDD Partida'!A:B,2,0)</f>
        <v>Materiales y útiles de oficina</v>
      </c>
    </row>
    <row r="1028" spans="1:6" x14ac:dyDescent="0.3">
      <c r="A1028" s="144" t="s">
        <v>2729</v>
      </c>
      <c r="B1028" s="144" t="s">
        <v>2730</v>
      </c>
      <c r="C1028" s="144" t="s">
        <v>849</v>
      </c>
      <c r="D1028" s="157">
        <v>21101</v>
      </c>
      <c r="E1028" s="144" t="s">
        <v>850</v>
      </c>
      <c r="F1028" s="156" t="str">
        <f>VLOOKUP(D1028,'BDD Partida'!A:B,2,0)</f>
        <v>Materiales y útiles de oficina</v>
      </c>
    </row>
    <row r="1029" spans="1:6" x14ac:dyDescent="0.3">
      <c r="A1029" s="144" t="s">
        <v>2731</v>
      </c>
      <c r="B1029" s="144" t="s">
        <v>2732</v>
      </c>
      <c r="C1029" s="144" t="s">
        <v>849</v>
      </c>
      <c r="D1029" s="157">
        <v>21101</v>
      </c>
      <c r="E1029" s="144" t="s">
        <v>850</v>
      </c>
      <c r="F1029" s="156" t="str">
        <f>VLOOKUP(D1029,'BDD Partida'!A:B,2,0)</f>
        <v>Materiales y útiles de oficina</v>
      </c>
    </row>
    <row r="1030" spans="1:6" x14ac:dyDescent="0.3">
      <c r="A1030" s="144" t="s">
        <v>2733</v>
      </c>
      <c r="B1030" s="144" t="s">
        <v>2734</v>
      </c>
      <c r="C1030" s="144" t="s">
        <v>849</v>
      </c>
      <c r="D1030" s="157">
        <v>21101</v>
      </c>
      <c r="E1030" s="144" t="s">
        <v>850</v>
      </c>
      <c r="F1030" s="156" t="str">
        <f>VLOOKUP(D1030,'BDD Partida'!A:B,2,0)</f>
        <v>Materiales y útiles de oficina</v>
      </c>
    </row>
    <row r="1031" spans="1:6" x14ac:dyDescent="0.3">
      <c r="A1031" s="144" t="s">
        <v>2735</v>
      </c>
      <c r="B1031" s="144" t="s">
        <v>2736</v>
      </c>
      <c r="C1031" s="144" t="s">
        <v>849</v>
      </c>
      <c r="D1031" s="157">
        <v>21101</v>
      </c>
      <c r="E1031" s="144" t="s">
        <v>850</v>
      </c>
      <c r="F1031" s="156" t="str">
        <f>VLOOKUP(D1031,'BDD Partida'!A:B,2,0)</f>
        <v>Materiales y útiles de oficina</v>
      </c>
    </row>
    <row r="1032" spans="1:6" x14ac:dyDescent="0.3">
      <c r="A1032" s="144" t="s">
        <v>2737</v>
      </c>
      <c r="B1032" s="144" t="s">
        <v>2738</v>
      </c>
      <c r="C1032" s="144" t="s">
        <v>849</v>
      </c>
      <c r="D1032" s="157">
        <v>21101</v>
      </c>
      <c r="E1032" s="144" t="s">
        <v>850</v>
      </c>
      <c r="F1032" s="156" t="str">
        <f>VLOOKUP(D1032,'BDD Partida'!A:B,2,0)</f>
        <v>Materiales y útiles de oficina</v>
      </c>
    </row>
    <row r="1033" spans="1:6" x14ac:dyDescent="0.3">
      <c r="A1033" s="144" t="s">
        <v>2739</v>
      </c>
      <c r="B1033" s="144" t="s">
        <v>2740</v>
      </c>
      <c r="C1033" s="144" t="s">
        <v>849</v>
      </c>
      <c r="D1033" s="157">
        <v>21101</v>
      </c>
      <c r="E1033" s="144" t="s">
        <v>850</v>
      </c>
      <c r="F1033" s="156" t="str">
        <f>VLOOKUP(D1033,'BDD Partida'!A:B,2,0)</f>
        <v>Materiales y útiles de oficina</v>
      </c>
    </row>
    <row r="1034" spans="1:6" x14ac:dyDescent="0.3">
      <c r="A1034" s="144" t="s">
        <v>2741</v>
      </c>
      <c r="B1034" s="144" t="s">
        <v>2742</v>
      </c>
      <c r="C1034" s="144" t="s">
        <v>108</v>
      </c>
      <c r="D1034" s="157">
        <v>21101</v>
      </c>
      <c r="E1034" s="144" t="s">
        <v>850</v>
      </c>
      <c r="F1034" s="156" t="str">
        <f>VLOOKUP(D1034,'BDD Partida'!A:B,2,0)</f>
        <v>Materiales y útiles de oficina</v>
      </c>
    </row>
    <row r="1035" spans="1:6" x14ac:dyDescent="0.3">
      <c r="A1035" s="144" t="s">
        <v>2743</v>
      </c>
      <c r="B1035" s="144" t="s">
        <v>2744</v>
      </c>
      <c r="C1035" s="144" t="s">
        <v>73</v>
      </c>
      <c r="D1035" s="157">
        <v>21101</v>
      </c>
      <c r="E1035" s="144" t="s">
        <v>850</v>
      </c>
      <c r="F1035" s="156" t="str">
        <f>VLOOKUP(D1035,'BDD Partida'!A:B,2,0)</f>
        <v>Materiales y útiles de oficina</v>
      </c>
    </row>
    <row r="1036" spans="1:6" x14ac:dyDescent="0.3">
      <c r="A1036" s="144" t="s">
        <v>2745</v>
      </c>
      <c r="B1036" s="144" t="s">
        <v>2746</v>
      </c>
      <c r="C1036" s="144" t="s">
        <v>849</v>
      </c>
      <c r="D1036" s="157">
        <v>21101</v>
      </c>
      <c r="E1036" s="144" t="s">
        <v>850</v>
      </c>
      <c r="F1036" s="156" t="str">
        <f>VLOOKUP(D1036,'BDD Partida'!A:B,2,0)</f>
        <v>Materiales y útiles de oficina</v>
      </c>
    </row>
    <row r="1037" spans="1:6" x14ac:dyDescent="0.3">
      <c r="A1037" s="144" t="s">
        <v>2747</v>
      </c>
      <c r="B1037" s="144" t="s">
        <v>2748</v>
      </c>
      <c r="C1037" s="144" t="s">
        <v>73</v>
      </c>
      <c r="D1037" s="157">
        <v>21101</v>
      </c>
      <c r="E1037" s="144" t="s">
        <v>850</v>
      </c>
      <c r="F1037" s="156" t="str">
        <f>VLOOKUP(D1037,'BDD Partida'!A:B,2,0)</f>
        <v>Materiales y útiles de oficina</v>
      </c>
    </row>
    <row r="1038" spans="1:6" x14ac:dyDescent="0.3">
      <c r="A1038" s="144" t="s">
        <v>604</v>
      </c>
      <c r="B1038" s="144" t="s">
        <v>605</v>
      </c>
      <c r="C1038" s="144" t="s">
        <v>73</v>
      </c>
      <c r="D1038" s="157">
        <v>21101</v>
      </c>
      <c r="E1038" s="144" t="s">
        <v>850</v>
      </c>
      <c r="F1038" s="156" t="str">
        <f>VLOOKUP(D1038,'BDD Partida'!A:B,2,0)</f>
        <v>Materiales y útiles de oficina</v>
      </c>
    </row>
    <row r="1039" spans="1:6" x14ac:dyDescent="0.3">
      <c r="A1039" s="144" t="s">
        <v>2749</v>
      </c>
      <c r="B1039" s="144" t="s">
        <v>2750</v>
      </c>
      <c r="C1039" s="144" t="s">
        <v>108</v>
      </c>
      <c r="D1039" s="157">
        <v>21101</v>
      </c>
      <c r="E1039" s="144" t="s">
        <v>850</v>
      </c>
      <c r="F1039" s="156" t="str">
        <f>VLOOKUP(D1039,'BDD Partida'!A:B,2,0)</f>
        <v>Materiales y útiles de oficina</v>
      </c>
    </row>
    <row r="1040" spans="1:6" x14ac:dyDescent="0.3">
      <c r="A1040" s="144" t="s">
        <v>2751</v>
      </c>
      <c r="B1040" s="144" t="s">
        <v>2752</v>
      </c>
      <c r="C1040" s="144" t="s">
        <v>108</v>
      </c>
      <c r="D1040" s="157">
        <v>21101</v>
      </c>
      <c r="E1040" s="144" t="s">
        <v>850</v>
      </c>
      <c r="F1040" s="156" t="str">
        <f>VLOOKUP(D1040,'BDD Partida'!A:B,2,0)</f>
        <v>Materiales y útiles de oficina</v>
      </c>
    </row>
    <row r="1041" spans="1:6" x14ac:dyDescent="0.3">
      <c r="A1041" s="144" t="s">
        <v>2753</v>
      </c>
      <c r="B1041" s="144" t="s">
        <v>2754</v>
      </c>
      <c r="C1041" s="144" t="s">
        <v>849</v>
      </c>
      <c r="D1041" s="157">
        <v>21101</v>
      </c>
      <c r="E1041" s="144" t="s">
        <v>850</v>
      </c>
      <c r="F1041" s="156" t="str">
        <f>VLOOKUP(D1041,'BDD Partida'!A:B,2,0)</f>
        <v>Materiales y útiles de oficina</v>
      </c>
    </row>
    <row r="1042" spans="1:6" x14ac:dyDescent="0.3">
      <c r="A1042" s="144" t="s">
        <v>2755</v>
      </c>
      <c r="B1042" s="144" t="s">
        <v>2756</v>
      </c>
      <c r="C1042" s="144" t="s">
        <v>95</v>
      </c>
      <c r="D1042" s="157">
        <v>21101</v>
      </c>
      <c r="E1042" s="144" t="s">
        <v>850</v>
      </c>
      <c r="F1042" s="156" t="str">
        <f>VLOOKUP(D1042,'BDD Partida'!A:B,2,0)</f>
        <v>Materiales y útiles de oficina</v>
      </c>
    </row>
    <row r="1043" spans="1:6" x14ac:dyDescent="0.3">
      <c r="A1043" s="144" t="s">
        <v>2757</v>
      </c>
      <c r="B1043" s="144" t="s">
        <v>2758</v>
      </c>
      <c r="C1043" s="144" t="s">
        <v>849</v>
      </c>
      <c r="D1043" s="157">
        <v>21101</v>
      </c>
      <c r="E1043" s="144" t="s">
        <v>850</v>
      </c>
      <c r="F1043" s="156" t="str">
        <f>VLOOKUP(D1043,'BDD Partida'!A:B,2,0)</f>
        <v>Materiales y útiles de oficina</v>
      </c>
    </row>
    <row r="1044" spans="1:6" x14ac:dyDescent="0.3">
      <c r="A1044" s="144" t="s">
        <v>2759</v>
      </c>
      <c r="B1044" s="144" t="s">
        <v>2760</v>
      </c>
      <c r="C1044" s="144" t="s">
        <v>849</v>
      </c>
      <c r="D1044" s="157">
        <v>21101</v>
      </c>
      <c r="E1044" s="144" t="s">
        <v>850</v>
      </c>
      <c r="F1044" s="156" t="str">
        <f>VLOOKUP(D1044,'BDD Partida'!A:B,2,0)</f>
        <v>Materiales y útiles de oficina</v>
      </c>
    </row>
    <row r="1045" spans="1:6" x14ac:dyDescent="0.3">
      <c r="A1045" s="144" t="s">
        <v>309</v>
      </c>
      <c r="B1045" s="144" t="s">
        <v>2761</v>
      </c>
      <c r="C1045" s="144" t="s">
        <v>849</v>
      </c>
      <c r="D1045" s="157">
        <v>21101</v>
      </c>
      <c r="E1045" s="144" t="s">
        <v>850</v>
      </c>
      <c r="F1045" s="156" t="str">
        <f>VLOOKUP(D1045,'BDD Partida'!A:B,2,0)</f>
        <v>Materiales y útiles de oficina</v>
      </c>
    </row>
    <row r="1046" spans="1:6" x14ac:dyDescent="0.3">
      <c r="A1046" s="144" t="s">
        <v>2762</v>
      </c>
      <c r="B1046" s="144" t="s">
        <v>2763</v>
      </c>
      <c r="C1046" s="144" t="s">
        <v>108</v>
      </c>
      <c r="D1046" s="157">
        <v>21101</v>
      </c>
      <c r="E1046" s="144" t="s">
        <v>850</v>
      </c>
      <c r="F1046" s="156" t="str">
        <f>VLOOKUP(D1046,'BDD Partida'!A:B,2,0)</f>
        <v>Materiales y útiles de oficina</v>
      </c>
    </row>
    <row r="1047" spans="1:6" x14ac:dyDescent="0.3">
      <c r="A1047" s="144" t="s">
        <v>2764</v>
      </c>
      <c r="B1047" s="144" t="s">
        <v>2765</v>
      </c>
      <c r="C1047" s="144" t="s">
        <v>849</v>
      </c>
      <c r="D1047" s="157">
        <v>21101</v>
      </c>
      <c r="E1047" s="144" t="s">
        <v>850</v>
      </c>
      <c r="F1047" s="156" t="str">
        <f>VLOOKUP(D1047,'BDD Partida'!A:B,2,0)</f>
        <v>Materiales y útiles de oficina</v>
      </c>
    </row>
    <row r="1048" spans="1:6" x14ac:dyDescent="0.3">
      <c r="A1048" s="144" t="s">
        <v>2766</v>
      </c>
      <c r="B1048" s="144" t="s">
        <v>2767</v>
      </c>
      <c r="C1048" s="144" t="s">
        <v>136</v>
      </c>
      <c r="D1048" s="157">
        <v>21101</v>
      </c>
      <c r="E1048" s="144" t="s">
        <v>850</v>
      </c>
      <c r="F1048" s="156" t="str">
        <f>VLOOKUP(D1048,'BDD Partida'!A:B,2,0)</f>
        <v>Materiales y útiles de oficina</v>
      </c>
    </row>
    <row r="1049" spans="1:6" x14ac:dyDescent="0.3">
      <c r="A1049" s="144" t="s">
        <v>2768</v>
      </c>
      <c r="B1049" s="144" t="s">
        <v>2769</v>
      </c>
      <c r="C1049" s="144" t="s">
        <v>136</v>
      </c>
      <c r="D1049" s="157">
        <v>21101</v>
      </c>
      <c r="E1049" s="144" t="s">
        <v>850</v>
      </c>
      <c r="F1049" s="156" t="str">
        <f>VLOOKUP(D1049,'BDD Partida'!A:B,2,0)</f>
        <v>Materiales y útiles de oficina</v>
      </c>
    </row>
    <row r="1050" spans="1:6" x14ac:dyDescent="0.3">
      <c r="A1050" s="144" t="s">
        <v>2770</v>
      </c>
      <c r="B1050" s="144" t="s">
        <v>2771</v>
      </c>
      <c r="C1050" s="144" t="s">
        <v>73</v>
      </c>
      <c r="D1050" s="157">
        <v>21101</v>
      </c>
      <c r="E1050" s="144" t="s">
        <v>850</v>
      </c>
      <c r="F1050" s="156" t="str">
        <f>VLOOKUP(D1050,'BDD Partida'!A:B,2,0)</f>
        <v>Materiales y útiles de oficina</v>
      </c>
    </row>
    <row r="1051" spans="1:6" x14ac:dyDescent="0.3">
      <c r="A1051" s="144" t="s">
        <v>2772</v>
      </c>
      <c r="B1051" s="144" t="s">
        <v>2773</v>
      </c>
      <c r="C1051" s="144" t="s">
        <v>108</v>
      </c>
      <c r="D1051" s="157">
        <v>21101</v>
      </c>
      <c r="E1051" s="144" t="s">
        <v>850</v>
      </c>
      <c r="F1051" s="156" t="str">
        <f>VLOOKUP(D1051,'BDD Partida'!A:B,2,0)</f>
        <v>Materiales y útiles de oficina</v>
      </c>
    </row>
    <row r="1052" spans="1:6" x14ac:dyDescent="0.3">
      <c r="A1052" s="144" t="s">
        <v>2774</v>
      </c>
      <c r="B1052" s="144" t="s">
        <v>2775</v>
      </c>
      <c r="C1052" s="144" t="s">
        <v>108</v>
      </c>
      <c r="D1052" s="157">
        <v>21101</v>
      </c>
      <c r="E1052" s="144" t="s">
        <v>850</v>
      </c>
      <c r="F1052" s="156" t="str">
        <f>VLOOKUP(D1052,'BDD Partida'!A:B,2,0)</f>
        <v>Materiales y útiles de oficina</v>
      </c>
    </row>
    <row r="1053" spans="1:6" x14ac:dyDescent="0.3">
      <c r="A1053" s="144" t="s">
        <v>2776</v>
      </c>
      <c r="B1053" s="144" t="s">
        <v>2777</v>
      </c>
      <c r="C1053" s="144" t="s">
        <v>849</v>
      </c>
      <c r="D1053" s="157">
        <v>21101</v>
      </c>
      <c r="E1053" s="144" t="s">
        <v>850</v>
      </c>
      <c r="F1053" s="156" t="str">
        <f>VLOOKUP(D1053,'BDD Partida'!A:B,2,0)</f>
        <v>Materiales y útiles de oficina</v>
      </c>
    </row>
    <row r="1054" spans="1:6" x14ac:dyDescent="0.3">
      <c r="A1054" s="144" t="s">
        <v>2778</v>
      </c>
      <c r="B1054" s="144" t="s">
        <v>2510</v>
      </c>
      <c r="C1054" s="144" t="s">
        <v>95</v>
      </c>
      <c r="D1054" s="157">
        <v>21101</v>
      </c>
      <c r="E1054" s="144" t="s">
        <v>850</v>
      </c>
      <c r="F1054" s="156" t="str">
        <f>VLOOKUP(D1054,'BDD Partida'!A:B,2,0)</f>
        <v>Materiales y útiles de oficina</v>
      </c>
    </row>
    <row r="1055" spans="1:6" x14ac:dyDescent="0.3">
      <c r="A1055" s="144" t="s">
        <v>279</v>
      </c>
      <c r="B1055" s="144" t="s">
        <v>87</v>
      </c>
      <c r="C1055" s="144" t="s">
        <v>73</v>
      </c>
      <c r="D1055" s="157">
        <v>21101</v>
      </c>
      <c r="E1055" s="144" t="s">
        <v>850</v>
      </c>
      <c r="F1055" s="156" t="str">
        <f>VLOOKUP(D1055,'BDD Partida'!A:B,2,0)</f>
        <v>Materiales y útiles de oficina</v>
      </c>
    </row>
    <row r="1056" spans="1:6" x14ac:dyDescent="0.3">
      <c r="A1056" s="144" t="s">
        <v>2779</v>
      </c>
      <c r="B1056" s="144" t="s">
        <v>2780</v>
      </c>
      <c r="C1056" s="144" t="s">
        <v>136</v>
      </c>
      <c r="D1056" s="157">
        <v>21101</v>
      </c>
      <c r="E1056" s="144" t="s">
        <v>850</v>
      </c>
      <c r="F1056" s="156" t="str">
        <f>VLOOKUP(D1056,'BDD Partida'!A:B,2,0)</f>
        <v>Materiales y útiles de oficina</v>
      </c>
    </row>
    <row r="1057" spans="1:6" x14ac:dyDescent="0.3">
      <c r="A1057" s="144" t="s">
        <v>541</v>
      </c>
      <c r="B1057" s="144" t="s">
        <v>542</v>
      </c>
      <c r="C1057" s="144" t="s">
        <v>108</v>
      </c>
      <c r="D1057" s="157">
        <v>21101</v>
      </c>
      <c r="E1057" s="144" t="s">
        <v>850</v>
      </c>
      <c r="F1057" s="156" t="str">
        <f>VLOOKUP(D1057,'BDD Partida'!A:B,2,0)</f>
        <v>Materiales y útiles de oficina</v>
      </c>
    </row>
    <row r="1058" spans="1:6" x14ac:dyDescent="0.3">
      <c r="A1058" s="144" t="s">
        <v>2781</v>
      </c>
      <c r="B1058" s="144" t="s">
        <v>2782</v>
      </c>
      <c r="C1058" s="144" t="s">
        <v>108</v>
      </c>
      <c r="D1058" s="157">
        <v>21101</v>
      </c>
      <c r="E1058" s="144" t="s">
        <v>850</v>
      </c>
      <c r="F1058" s="156" t="str">
        <f>VLOOKUP(D1058,'BDD Partida'!A:B,2,0)</f>
        <v>Materiales y útiles de oficina</v>
      </c>
    </row>
    <row r="1059" spans="1:6" x14ac:dyDescent="0.3">
      <c r="A1059" s="144" t="s">
        <v>2783</v>
      </c>
      <c r="B1059" s="144" t="s">
        <v>2784</v>
      </c>
      <c r="C1059" s="144" t="s">
        <v>95</v>
      </c>
      <c r="D1059" s="157">
        <v>21101</v>
      </c>
      <c r="E1059" s="144" t="s">
        <v>850</v>
      </c>
      <c r="F1059" s="156" t="str">
        <f>VLOOKUP(D1059,'BDD Partida'!A:B,2,0)</f>
        <v>Materiales y útiles de oficina</v>
      </c>
    </row>
    <row r="1060" spans="1:6" x14ac:dyDescent="0.3">
      <c r="A1060" s="144" t="s">
        <v>2785</v>
      </c>
      <c r="B1060" s="144" t="s">
        <v>2786</v>
      </c>
      <c r="C1060" s="144" t="s">
        <v>95</v>
      </c>
      <c r="D1060" s="157">
        <v>21101</v>
      </c>
      <c r="E1060" s="144" t="s">
        <v>850</v>
      </c>
      <c r="F1060" s="156" t="str">
        <f>VLOOKUP(D1060,'BDD Partida'!A:B,2,0)</f>
        <v>Materiales y útiles de oficina</v>
      </c>
    </row>
    <row r="1061" spans="1:6" x14ac:dyDescent="0.3">
      <c r="A1061" s="144" t="s">
        <v>2787</v>
      </c>
      <c r="B1061" s="144" t="s">
        <v>2788</v>
      </c>
      <c r="C1061" s="144" t="s">
        <v>73</v>
      </c>
      <c r="D1061" s="157">
        <v>21101</v>
      </c>
      <c r="E1061" s="144" t="s">
        <v>850</v>
      </c>
      <c r="F1061" s="156" t="str">
        <f>VLOOKUP(D1061,'BDD Partida'!A:B,2,0)</f>
        <v>Materiales y útiles de oficina</v>
      </c>
    </row>
    <row r="1062" spans="1:6" x14ac:dyDescent="0.3">
      <c r="A1062" s="144" t="s">
        <v>2789</v>
      </c>
      <c r="B1062" s="144" t="s">
        <v>2790</v>
      </c>
      <c r="C1062" s="144" t="s">
        <v>73</v>
      </c>
      <c r="D1062" s="157">
        <v>21101</v>
      </c>
      <c r="E1062" s="144" t="s">
        <v>850</v>
      </c>
      <c r="F1062" s="156" t="str">
        <f>VLOOKUP(D1062,'BDD Partida'!A:B,2,0)</f>
        <v>Materiales y útiles de oficina</v>
      </c>
    </row>
    <row r="1063" spans="1:6" x14ac:dyDescent="0.3">
      <c r="A1063" s="144" t="s">
        <v>2791</v>
      </c>
      <c r="B1063" s="144" t="s">
        <v>2792</v>
      </c>
      <c r="C1063" s="144" t="s">
        <v>73</v>
      </c>
      <c r="D1063" s="157">
        <v>21101</v>
      </c>
      <c r="E1063" s="144" t="s">
        <v>850</v>
      </c>
      <c r="F1063" s="156" t="str">
        <f>VLOOKUP(D1063,'BDD Partida'!A:B,2,0)</f>
        <v>Materiales y útiles de oficina</v>
      </c>
    </row>
    <row r="1064" spans="1:6" x14ac:dyDescent="0.3">
      <c r="A1064" s="144" t="s">
        <v>2793</v>
      </c>
      <c r="B1064" s="144" t="s">
        <v>2794</v>
      </c>
      <c r="C1064" s="144" t="s">
        <v>108</v>
      </c>
      <c r="D1064" s="157">
        <v>21101</v>
      </c>
      <c r="E1064" s="144" t="s">
        <v>850</v>
      </c>
      <c r="F1064" s="156" t="str">
        <f>VLOOKUP(D1064,'BDD Partida'!A:B,2,0)</f>
        <v>Materiales y útiles de oficina</v>
      </c>
    </row>
    <row r="1065" spans="1:6" x14ac:dyDescent="0.3">
      <c r="A1065" s="144" t="s">
        <v>359</v>
      </c>
      <c r="B1065" s="144" t="s">
        <v>360</v>
      </c>
      <c r="C1065" s="144" t="s">
        <v>73</v>
      </c>
      <c r="D1065" s="157">
        <v>21101</v>
      </c>
      <c r="E1065" s="144" t="s">
        <v>850</v>
      </c>
      <c r="F1065" s="156" t="str">
        <f>VLOOKUP(D1065,'BDD Partida'!A:B,2,0)</f>
        <v>Materiales y útiles de oficina</v>
      </c>
    </row>
    <row r="1066" spans="1:6" x14ac:dyDescent="0.3">
      <c r="A1066" s="144" t="s">
        <v>543</v>
      </c>
      <c r="B1066" s="144" t="s">
        <v>544</v>
      </c>
      <c r="C1066" s="144" t="s">
        <v>73</v>
      </c>
      <c r="D1066" s="157">
        <v>21101</v>
      </c>
      <c r="E1066" s="144" t="s">
        <v>850</v>
      </c>
      <c r="F1066" s="156" t="str">
        <f>VLOOKUP(D1066,'BDD Partida'!A:B,2,0)</f>
        <v>Materiales y útiles de oficina</v>
      </c>
    </row>
    <row r="1067" spans="1:6" x14ac:dyDescent="0.3">
      <c r="A1067" s="144" t="s">
        <v>2795</v>
      </c>
      <c r="B1067" s="144" t="s">
        <v>2796</v>
      </c>
      <c r="C1067" s="144" t="s">
        <v>849</v>
      </c>
      <c r="D1067" s="157">
        <v>21101</v>
      </c>
      <c r="E1067" s="144" t="s">
        <v>850</v>
      </c>
      <c r="F1067" s="156" t="str">
        <f>VLOOKUP(D1067,'BDD Partida'!A:B,2,0)</f>
        <v>Materiales y útiles de oficina</v>
      </c>
    </row>
    <row r="1068" spans="1:6" x14ac:dyDescent="0.3">
      <c r="A1068" s="144" t="s">
        <v>2797</v>
      </c>
      <c r="B1068" s="144" t="s">
        <v>2798</v>
      </c>
      <c r="C1068" s="144" t="s">
        <v>73</v>
      </c>
      <c r="D1068" s="157">
        <v>21101</v>
      </c>
      <c r="E1068" s="144" t="s">
        <v>850</v>
      </c>
      <c r="F1068" s="156" t="str">
        <f>VLOOKUP(D1068,'BDD Partida'!A:B,2,0)</f>
        <v>Materiales y útiles de oficina</v>
      </c>
    </row>
    <row r="1069" spans="1:6" x14ac:dyDescent="0.3">
      <c r="A1069" s="144" t="s">
        <v>2799</v>
      </c>
      <c r="B1069" s="144" t="s">
        <v>2800</v>
      </c>
      <c r="C1069" s="144" t="s">
        <v>108</v>
      </c>
      <c r="D1069" s="157">
        <v>21101</v>
      </c>
      <c r="E1069" s="144" t="s">
        <v>850</v>
      </c>
      <c r="F1069" s="156" t="str">
        <f>VLOOKUP(D1069,'BDD Partida'!A:B,2,0)</f>
        <v>Materiales y útiles de oficina</v>
      </c>
    </row>
    <row r="1070" spans="1:6" x14ac:dyDescent="0.3">
      <c r="A1070" s="144" t="s">
        <v>2801</v>
      </c>
      <c r="B1070" s="144" t="s">
        <v>2802</v>
      </c>
      <c r="C1070" s="144" t="s">
        <v>190</v>
      </c>
      <c r="D1070" s="157">
        <v>21101</v>
      </c>
      <c r="E1070" s="144" t="s">
        <v>850</v>
      </c>
      <c r="F1070" s="156" t="str">
        <f>VLOOKUP(D1070,'BDD Partida'!A:B,2,0)</f>
        <v>Materiales y útiles de oficina</v>
      </c>
    </row>
    <row r="1071" spans="1:6" x14ac:dyDescent="0.3">
      <c r="A1071" s="144" t="s">
        <v>2803</v>
      </c>
      <c r="B1071" s="144" t="s">
        <v>2804</v>
      </c>
      <c r="C1071" s="144" t="s">
        <v>849</v>
      </c>
      <c r="D1071" s="157">
        <v>21101</v>
      </c>
      <c r="E1071" s="144" t="s">
        <v>850</v>
      </c>
      <c r="F1071" s="156" t="str">
        <f>VLOOKUP(D1071,'BDD Partida'!A:B,2,0)</f>
        <v>Materiales y útiles de oficina</v>
      </c>
    </row>
    <row r="1072" spans="1:6" x14ac:dyDescent="0.3">
      <c r="A1072" s="144" t="s">
        <v>2805</v>
      </c>
      <c r="B1072" s="144" t="s">
        <v>2806</v>
      </c>
      <c r="C1072" s="144" t="s">
        <v>73</v>
      </c>
      <c r="D1072" s="157">
        <v>21101</v>
      </c>
      <c r="E1072" s="144" t="s">
        <v>850</v>
      </c>
      <c r="F1072" s="156" t="str">
        <f>VLOOKUP(D1072,'BDD Partida'!A:B,2,0)</f>
        <v>Materiales y útiles de oficina</v>
      </c>
    </row>
    <row r="1073" spans="1:6" x14ac:dyDescent="0.3">
      <c r="A1073" s="144" t="s">
        <v>2807</v>
      </c>
      <c r="B1073" s="144" t="s">
        <v>2808</v>
      </c>
      <c r="C1073" s="144" t="s">
        <v>68</v>
      </c>
      <c r="D1073" s="157">
        <v>21101</v>
      </c>
      <c r="E1073" s="144" t="s">
        <v>850</v>
      </c>
      <c r="F1073" s="156" t="str">
        <f>VLOOKUP(D1073,'BDD Partida'!A:B,2,0)</f>
        <v>Materiales y útiles de oficina</v>
      </c>
    </row>
    <row r="1074" spans="1:6" x14ac:dyDescent="0.3">
      <c r="A1074" s="144" t="s">
        <v>2809</v>
      </c>
      <c r="B1074" s="144" t="s">
        <v>2810</v>
      </c>
      <c r="C1074" s="144" t="s">
        <v>849</v>
      </c>
      <c r="D1074" s="157">
        <v>21101</v>
      </c>
      <c r="E1074" s="144" t="s">
        <v>850</v>
      </c>
      <c r="F1074" s="156" t="str">
        <f>VLOOKUP(D1074,'BDD Partida'!A:B,2,0)</f>
        <v>Materiales y útiles de oficina</v>
      </c>
    </row>
    <row r="1075" spans="1:6" x14ac:dyDescent="0.3">
      <c r="A1075" s="144" t="s">
        <v>2811</v>
      </c>
      <c r="B1075" s="144" t="s">
        <v>2812</v>
      </c>
      <c r="C1075" s="144" t="s">
        <v>73</v>
      </c>
      <c r="D1075" s="157">
        <v>21101</v>
      </c>
      <c r="E1075" s="144" t="s">
        <v>850</v>
      </c>
      <c r="F1075" s="156" t="str">
        <f>VLOOKUP(D1075,'BDD Partida'!A:B,2,0)</f>
        <v>Materiales y útiles de oficina</v>
      </c>
    </row>
    <row r="1076" spans="1:6" x14ac:dyDescent="0.3">
      <c r="A1076" s="144" t="s">
        <v>2813</v>
      </c>
      <c r="B1076" s="144" t="s">
        <v>2814</v>
      </c>
      <c r="C1076" s="144" t="s">
        <v>849</v>
      </c>
      <c r="D1076" s="157">
        <v>21101</v>
      </c>
      <c r="E1076" s="144" t="s">
        <v>850</v>
      </c>
      <c r="F1076" s="156" t="str">
        <f>VLOOKUP(D1076,'BDD Partida'!A:B,2,0)</f>
        <v>Materiales y útiles de oficina</v>
      </c>
    </row>
    <row r="1077" spans="1:6" x14ac:dyDescent="0.3">
      <c r="A1077" s="144" t="s">
        <v>2815</v>
      </c>
      <c r="B1077" s="144" t="s">
        <v>2816</v>
      </c>
      <c r="C1077" s="144" t="s">
        <v>849</v>
      </c>
      <c r="D1077" s="157">
        <v>21101</v>
      </c>
      <c r="E1077" s="144" t="s">
        <v>850</v>
      </c>
      <c r="F1077" s="156" t="str">
        <f>VLOOKUP(D1077,'BDD Partida'!A:B,2,0)</f>
        <v>Materiales y útiles de oficina</v>
      </c>
    </row>
    <row r="1078" spans="1:6" x14ac:dyDescent="0.3">
      <c r="A1078" s="144" t="s">
        <v>2817</v>
      </c>
      <c r="B1078" s="144" t="s">
        <v>2818</v>
      </c>
      <c r="C1078" s="144" t="s">
        <v>849</v>
      </c>
      <c r="D1078" s="157">
        <v>21101</v>
      </c>
      <c r="E1078" s="144" t="s">
        <v>850</v>
      </c>
      <c r="F1078" s="156" t="str">
        <f>VLOOKUP(D1078,'BDD Partida'!A:B,2,0)</f>
        <v>Materiales y útiles de oficina</v>
      </c>
    </row>
    <row r="1079" spans="1:6" x14ac:dyDescent="0.3">
      <c r="A1079" s="144" t="s">
        <v>2819</v>
      </c>
      <c r="B1079" s="144" t="s">
        <v>2820</v>
      </c>
      <c r="C1079" s="144" t="s">
        <v>849</v>
      </c>
      <c r="D1079" s="157">
        <v>21101</v>
      </c>
      <c r="E1079" s="144" t="s">
        <v>850</v>
      </c>
      <c r="F1079" s="156" t="str">
        <f>VLOOKUP(D1079,'BDD Partida'!A:B,2,0)</f>
        <v>Materiales y útiles de oficina</v>
      </c>
    </row>
    <row r="1080" spans="1:6" x14ac:dyDescent="0.3">
      <c r="A1080" s="144" t="s">
        <v>2821</v>
      </c>
      <c r="B1080" s="144" t="s">
        <v>2822</v>
      </c>
      <c r="C1080" s="144" t="s">
        <v>849</v>
      </c>
      <c r="D1080" s="157">
        <v>21101</v>
      </c>
      <c r="E1080" s="144" t="s">
        <v>850</v>
      </c>
      <c r="F1080" s="156" t="str">
        <f>VLOOKUP(D1080,'BDD Partida'!A:B,2,0)</f>
        <v>Materiales y útiles de oficina</v>
      </c>
    </row>
    <row r="1081" spans="1:6" x14ac:dyDescent="0.3">
      <c r="A1081" s="144" t="s">
        <v>2823</v>
      </c>
      <c r="B1081" s="144" t="s">
        <v>2824</v>
      </c>
      <c r="C1081" s="144" t="s">
        <v>849</v>
      </c>
      <c r="D1081" s="157">
        <v>21101</v>
      </c>
      <c r="E1081" s="144" t="s">
        <v>850</v>
      </c>
      <c r="F1081" s="156" t="str">
        <f>VLOOKUP(D1081,'BDD Partida'!A:B,2,0)</f>
        <v>Materiales y útiles de oficina</v>
      </c>
    </row>
    <row r="1082" spans="1:6" x14ac:dyDescent="0.3">
      <c r="A1082" s="144" t="s">
        <v>2825</v>
      </c>
      <c r="B1082" s="144" t="s">
        <v>2826</v>
      </c>
      <c r="C1082" s="144" t="s">
        <v>849</v>
      </c>
      <c r="D1082" s="157">
        <v>21101</v>
      </c>
      <c r="E1082" s="144" t="s">
        <v>850</v>
      </c>
      <c r="F1082" s="156" t="str">
        <f>VLOOKUP(D1082,'BDD Partida'!A:B,2,0)</f>
        <v>Materiales y útiles de oficina</v>
      </c>
    </row>
    <row r="1083" spans="1:6" x14ac:dyDescent="0.3">
      <c r="A1083" s="144" t="s">
        <v>2827</v>
      </c>
      <c r="B1083" s="144" t="s">
        <v>2828</v>
      </c>
      <c r="C1083" s="144" t="s">
        <v>849</v>
      </c>
      <c r="D1083" s="157">
        <v>21101</v>
      </c>
      <c r="E1083" s="144" t="s">
        <v>850</v>
      </c>
      <c r="F1083" s="156" t="str">
        <f>VLOOKUP(D1083,'BDD Partida'!A:B,2,0)</f>
        <v>Materiales y útiles de oficina</v>
      </c>
    </row>
    <row r="1084" spans="1:6" x14ac:dyDescent="0.3">
      <c r="A1084" s="144" t="s">
        <v>2829</v>
      </c>
      <c r="B1084" s="144" t="s">
        <v>2830</v>
      </c>
      <c r="C1084" s="144" t="s">
        <v>849</v>
      </c>
      <c r="D1084" s="157">
        <v>21101</v>
      </c>
      <c r="E1084" s="144" t="s">
        <v>850</v>
      </c>
      <c r="F1084" s="156" t="str">
        <f>VLOOKUP(D1084,'BDD Partida'!A:B,2,0)</f>
        <v>Materiales y útiles de oficina</v>
      </c>
    </row>
    <row r="1085" spans="1:6" x14ac:dyDescent="0.3">
      <c r="A1085" s="144" t="s">
        <v>2831</v>
      </c>
      <c r="B1085" s="144" t="s">
        <v>2832</v>
      </c>
      <c r="C1085" s="144" t="s">
        <v>849</v>
      </c>
      <c r="D1085" s="157">
        <v>21101</v>
      </c>
      <c r="E1085" s="144" t="s">
        <v>850</v>
      </c>
      <c r="F1085" s="156" t="str">
        <f>VLOOKUP(D1085,'BDD Partida'!A:B,2,0)</f>
        <v>Materiales y útiles de oficina</v>
      </c>
    </row>
    <row r="1086" spans="1:6" x14ac:dyDescent="0.3">
      <c r="A1086" s="144" t="s">
        <v>2833</v>
      </c>
      <c r="B1086" s="144" t="s">
        <v>2834</v>
      </c>
      <c r="C1086" s="144" t="s">
        <v>849</v>
      </c>
      <c r="D1086" s="157">
        <v>21101</v>
      </c>
      <c r="E1086" s="144" t="s">
        <v>850</v>
      </c>
      <c r="F1086" s="156" t="str">
        <f>VLOOKUP(D1086,'BDD Partida'!A:B,2,0)</f>
        <v>Materiales y útiles de oficina</v>
      </c>
    </row>
    <row r="1087" spans="1:6" x14ac:dyDescent="0.3">
      <c r="A1087" s="144" t="s">
        <v>2835</v>
      </c>
      <c r="B1087" s="144" t="s">
        <v>2836</v>
      </c>
      <c r="C1087" s="144" t="s">
        <v>849</v>
      </c>
      <c r="D1087" s="157">
        <v>21101</v>
      </c>
      <c r="E1087" s="144" t="s">
        <v>850</v>
      </c>
      <c r="F1087" s="156" t="str">
        <f>VLOOKUP(D1087,'BDD Partida'!A:B,2,0)</f>
        <v>Materiales y útiles de oficina</v>
      </c>
    </row>
    <row r="1088" spans="1:6" x14ac:dyDescent="0.3">
      <c r="A1088" s="144" t="s">
        <v>2837</v>
      </c>
      <c r="B1088" s="144" t="s">
        <v>2838</v>
      </c>
      <c r="C1088" s="144" t="s">
        <v>849</v>
      </c>
      <c r="D1088" s="157">
        <v>21101</v>
      </c>
      <c r="E1088" s="144" t="s">
        <v>850</v>
      </c>
      <c r="F1088" s="156" t="str">
        <f>VLOOKUP(D1088,'BDD Partida'!A:B,2,0)</f>
        <v>Materiales y útiles de oficina</v>
      </c>
    </row>
    <row r="1089" spans="1:6" x14ac:dyDescent="0.3">
      <c r="A1089" s="144" t="s">
        <v>2839</v>
      </c>
      <c r="B1089" s="144" t="s">
        <v>2840</v>
      </c>
      <c r="C1089" s="144" t="s">
        <v>849</v>
      </c>
      <c r="D1089" s="157">
        <v>21101</v>
      </c>
      <c r="E1089" s="144" t="s">
        <v>850</v>
      </c>
      <c r="F1089" s="156" t="str">
        <f>VLOOKUP(D1089,'BDD Partida'!A:B,2,0)</f>
        <v>Materiales y útiles de oficina</v>
      </c>
    </row>
    <row r="1090" spans="1:6" x14ac:dyDescent="0.3">
      <c r="A1090" s="144" t="s">
        <v>2841</v>
      </c>
      <c r="B1090" s="144" t="s">
        <v>2842</v>
      </c>
      <c r="C1090" s="144" t="s">
        <v>849</v>
      </c>
      <c r="D1090" s="157">
        <v>21101</v>
      </c>
      <c r="E1090" s="144" t="s">
        <v>850</v>
      </c>
      <c r="F1090" s="156" t="str">
        <f>VLOOKUP(D1090,'BDD Partida'!A:B,2,0)</f>
        <v>Materiales y útiles de oficina</v>
      </c>
    </row>
    <row r="1091" spans="1:6" x14ac:dyDescent="0.3">
      <c r="A1091" s="144" t="s">
        <v>2843</v>
      </c>
      <c r="B1091" s="144" t="s">
        <v>2844</v>
      </c>
      <c r="C1091" s="144" t="s">
        <v>849</v>
      </c>
      <c r="D1091" s="157">
        <v>21101</v>
      </c>
      <c r="E1091" s="144" t="s">
        <v>850</v>
      </c>
      <c r="F1091" s="156" t="str">
        <f>VLOOKUP(D1091,'BDD Partida'!A:B,2,0)</f>
        <v>Materiales y útiles de oficina</v>
      </c>
    </row>
    <row r="1092" spans="1:6" x14ac:dyDescent="0.3">
      <c r="A1092" s="144" t="s">
        <v>2845</v>
      </c>
      <c r="B1092" s="144" t="s">
        <v>2846</v>
      </c>
      <c r="C1092" s="144" t="s">
        <v>849</v>
      </c>
      <c r="D1092" s="157">
        <v>21101</v>
      </c>
      <c r="E1092" s="144" t="s">
        <v>850</v>
      </c>
      <c r="F1092" s="156" t="str">
        <f>VLOOKUP(D1092,'BDD Partida'!A:B,2,0)</f>
        <v>Materiales y útiles de oficina</v>
      </c>
    </row>
    <row r="1093" spans="1:6" x14ac:dyDescent="0.3">
      <c r="A1093" s="144" t="s">
        <v>311</v>
      </c>
      <c r="B1093" s="144" t="s">
        <v>312</v>
      </c>
      <c r="C1093" s="144" t="s">
        <v>849</v>
      </c>
      <c r="D1093" s="157">
        <v>21101</v>
      </c>
      <c r="E1093" s="144" t="s">
        <v>850</v>
      </c>
      <c r="F1093" s="156" t="str">
        <f>VLOOKUP(D1093,'BDD Partida'!A:B,2,0)</f>
        <v>Materiales y útiles de oficina</v>
      </c>
    </row>
    <row r="1094" spans="1:6" x14ac:dyDescent="0.3">
      <c r="A1094" s="144" t="s">
        <v>2847</v>
      </c>
      <c r="B1094" s="144" t="s">
        <v>2848</v>
      </c>
      <c r="C1094" s="144" t="s">
        <v>849</v>
      </c>
      <c r="D1094" s="157">
        <v>21101</v>
      </c>
      <c r="E1094" s="144" t="s">
        <v>850</v>
      </c>
      <c r="F1094" s="156" t="str">
        <f>VLOOKUP(D1094,'BDD Partida'!A:B,2,0)</f>
        <v>Materiales y útiles de oficina</v>
      </c>
    </row>
    <row r="1095" spans="1:6" x14ac:dyDescent="0.3">
      <c r="A1095" s="144" t="s">
        <v>2849</v>
      </c>
      <c r="B1095" s="144" t="s">
        <v>2850</v>
      </c>
      <c r="C1095" s="144" t="s">
        <v>108</v>
      </c>
      <c r="D1095" s="157">
        <v>21101</v>
      </c>
      <c r="E1095" s="144" t="s">
        <v>850</v>
      </c>
      <c r="F1095" s="156" t="str">
        <f>VLOOKUP(D1095,'BDD Partida'!A:B,2,0)</f>
        <v>Materiales y útiles de oficina</v>
      </c>
    </row>
    <row r="1096" spans="1:6" x14ac:dyDescent="0.3">
      <c r="A1096" s="144" t="s">
        <v>2851</v>
      </c>
      <c r="B1096" s="144" t="s">
        <v>1843</v>
      </c>
      <c r="C1096" s="144" t="s">
        <v>1725</v>
      </c>
      <c r="D1096" s="157">
        <v>21101</v>
      </c>
      <c r="E1096" s="144" t="s">
        <v>850</v>
      </c>
      <c r="F1096" s="156" t="str">
        <f>VLOOKUP(D1096,'BDD Partida'!A:B,2,0)</f>
        <v>Materiales y útiles de oficina</v>
      </c>
    </row>
    <row r="1097" spans="1:6" x14ac:dyDescent="0.3">
      <c r="A1097" s="144" t="s">
        <v>2852</v>
      </c>
      <c r="B1097" s="144" t="s">
        <v>2853</v>
      </c>
      <c r="C1097" s="144" t="s">
        <v>108</v>
      </c>
      <c r="D1097" s="157">
        <v>21101</v>
      </c>
      <c r="E1097" s="144" t="s">
        <v>850</v>
      </c>
      <c r="F1097" s="156" t="str">
        <f>VLOOKUP(D1097,'BDD Partida'!A:B,2,0)</f>
        <v>Materiales y útiles de oficina</v>
      </c>
    </row>
    <row r="1098" spans="1:6" x14ac:dyDescent="0.3">
      <c r="A1098" s="144" t="s">
        <v>2854</v>
      </c>
      <c r="B1098" s="144" t="s">
        <v>2855</v>
      </c>
      <c r="C1098" s="144" t="s">
        <v>849</v>
      </c>
      <c r="D1098" s="157">
        <v>21101</v>
      </c>
      <c r="E1098" s="144" t="s">
        <v>850</v>
      </c>
      <c r="F1098" s="156" t="str">
        <f>VLOOKUP(D1098,'BDD Partida'!A:B,2,0)</f>
        <v>Materiales y útiles de oficina</v>
      </c>
    </row>
    <row r="1099" spans="1:6" x14ac:dyDescent="0.3">
      <c r="A1099" s="144" t="s">
        <v>2856</v>
      </c>
      <c r="B1099" s="144" t="s">
        <v>2857</v>
      </c>
      <c r="C1099" s="144" t="s">
        <v>849</v>
      </c>
      <c r="D1099" s="157">
        <v>21101</v>
      </c>
      <c r="E1099" s="144" t="s">
        <v>850</v>
      </c>
      <c r="F1099" s="156" t="str">
        <f>VLOOKUP(D1099,'BDD Partida'!A:B,2,0)</f>
        <v>Materiales y útiles de oficina</v>
      </c>
    </row>
    <row r="1100" spans="1:6" x14ac:dyDescent="0.3">
      <c r="A1100" s="144" t="s">
        <v>2858</v>
      </c>
      <c r="B1100" s="144" t="s">
        <v>2786</v>
      </c>
      <c r="C1100" s="144" t="s">
        <v>68</v>
      </c>
      <c r="D1100" s="157">
        <v>21101</v>
      </c>
      <c r="E1100" s="144" t="s">
        <v>850</v>
      </c>
      <c r="F1100" s="156" t="str">
        <f>VLOOKUP(D1100,'BDD Partida'!A:B,2,0)</f>
        <v>Materiales y útiles de oficina</v>
      </c>
    </row>
    <row r="1101" spans="1:6" x14ac:dyDescent="0.3">
      <c r="A1101" s="144" t="s">
        <v>2859</v>
      </c>
      <c r="B1101" s="144" t="s">
        <v>2860</v>
      </c>
      <c r="C1101" s="144" t="s">
        <v>849</v>
      </c>
      <c r="D1101" s="157">
        <v>21101</v>
      </c>
      <c r="E1101" s="144" t="s">
        <v>850</v>
      </c>
      <c r="F1101" s="156" t="str">
        <f>VLOOKUP(D1101,'BDD Partida'!A:B,2,0)</f>
        <v>Materiales y útiles de oficina</v>
      </c>
    </row>
    <row r="1102" spans="1:6" x14ac:dyDescent="0.3">
      <c r="A1102" s="144" t="s">
        <v>2861</v>
      </c>
      <c r="B1102" s="144" t="s">
        <v>2862</v>
      </c>
      <c r="C1102" s="144" t="s">
        <v>849</v>
      </c>
      <c r="D1102" s="157">
        <v>21101</v>
      </c>
      <c r="E1102" s="144" t="s">
        <v>850</v>
      </c>
      <c r="F1102" s="156" t="str">
        <f>VLOOKUP(D1102,'BDD Partida'!A:B,2,0)</f>
        <v>Materiales y útiles de oficina</v>
      </c>
    </row>
    <row r="1103" spans="1:6" x14ac:dyDescent="0.3">
      <c r="A1103" s="144" t="s">
        <v>2863</v>
      </c>
      <c r="B1103" s="144" t="s">
        <v>2864</v>
      </c>
      <c r="C1103" s="144" t="s">
        <v>849</v>
      </c>
      <c r="D1103" s="157">
        <v>21101</v>
      </c>
      <c r="E1103" s="144" t="s">
        <v>850</v>
      </c>
      <c r="F1103" s="156" t="str">
        <f>VLOOKUP(D1103,'BDD Partida'!A:B,2,0)</f>
        <v>Materiales y útiles de oficina</v>
      </c>
    </row>
    <row r="1104" spans="1:6" x14ac:dyDescent="0.3">
      <c r="A1104" s="144" t="s">
        <v>2865</v>
      </c>
      <c r="B1104" s="144" t="s">
        <v>2866</v>
      </c>
      <c r="C1104" s="144" t="s">
        <v>849</v>
      </c>
      <c r="D1104" s="157">
        <v>21101</v>
      </c>
      <c r="E1104" s="144" t="s">
        <v>850</v>
      </c>
      <c r="F1104" s="156" t="str">
        <f>VLOOKUP(D1104,'BDD Partida'!A:B,2,0)</f>
        <v>Materiales y útiles de oficina</v>
      </c>
    </row>
    <row r="1105" spans="1:6" x14ac:dyDescent="0.3">
      <c r="A1105" s="144" t="s">
        <v>2867</v>
      </c>
      <c r="B1105" s="144" t="s">
        <v>2868</v>
      </c>
      <c r="C1105" s="144" t="s">
        <v>68</v>
      </c>
      <c r="D1105" s="157">
        <v>21101</v>
      </c>
      <c r="E1105" s="144" t="s">
        <v>850</v>
      </c>
      <c r="F1105" s="156" t="str">
        <f>VLOOKUP(D1105,'BDD Partida'!A:B,2,0)</f>
        <v>Materiales y útiles de oficina</v>
      </c>
    </row>
    <row r="1106" spans="1:6" x14ac:dyDescent="0.3">
      <c r="A1106" s="144" t="s">
        <v>2869</v>
      </c>
      <c r="B1106" s="144" t="s">
        <v>2870</v>
      </c>
      <c r="C1106" s="144" t="s">
        <v>68</v>
      </c>
      <c r="D1106" s="157">
        <v>21101</v>
      </c>
      <c r="E1106" s="144" t="s">
        <v>850</v>
      </c>
      <c r="F1106" s="156" t="str">
        <f>VLOOKUP(D1106,'BDD Partida'!A:B,2,0)</f>
        <v>Materiales y útiles de oficina</v>
      </c>
    </row>
    <row r="1107" spans="1:6" x14ac:dyDescent="0.3">
      <c r="A1107" s="144" t="s">
        <v>2871</v>
      </c>
      <c r="B1107" s="144" t="s">
        <v>2872</v>
      </c>
      <c r="C1107" s="144" t="s">
        <v>136</v>
      </c>
      <c r="D1107" s="157">
        <v>21101</v>
      </c>
      <c r="E1107" s="144" t="s">
        <v>850</v>
      </c>
      <c r="F1107" s="156" t="str">
        <f>VLOOKUP(D1107,'BDD Partida'!A:B,2,0)</f>
        <v>Materiales y útiles de oficina</v>
      </c>
    </row>
    <row r="1108" spans="1:6" x14ac:dyDescent="0.3">
      <c r="A1108" s="144" t="s">
        <v>2873</v>
      </c>
      <c r="B1108" s="144" t="s">
        <v>2874</v>
      </c>
      <c r="C1108" s="144" t="s">
        <v>849</v>
      </c>
      <c r="D1108" s="157">
        <v>21101</v>
      </c>
      <c r="E1108" s="144" t="s">
        <v>850</v>
      </c>
      <c r="F1108" s="156" t="str">
        <f>VLOOKUP(D1108,'BDD Partida'!A:B,2,0)</f>
        <v>Materiales y útiles de oficina</v>
      </c>
    </row>
    <row r="1109" spans="1:6" x14ac:dyDescent="0.3">
      <c r="A1109" s="144" t="s">
        <v>2875</v>
      </c>
      <c r="B1109" s="144" t="s">
        <v>2876</v>
      </c>
      <c r="C1109" s="144" t="s">
        <v>108</v>
      </c>
      <c r="D1109" s="157">
        <v>21101</v>
      </c>
      <c r="E1109" s="144" t="s">
        <v>850</v>
      </c>
      <c r="F1109" s="156" t="str">
        <f>VLOOKUP(D1109,'BDD Partida'!A:B,2,0)</f>
        <v>Materiales y útiles de oficina</v>
      </c>
    </row>
    <row r="1110" spans="1:6" x14ac:dyDescent="0.3">
      <c r="A1110" s="144" t="s">
        <v>2877</v>
      </c>
      <c r="B1110" s="144" t="s">
        <v>2878</v>
      </c>
      <c r="C1110" s="144" t="s">
        <v>849</v>
      </c>
      <c r="D1110" s="157">
        <v>21101</v>
      </c>
      <c r="E1110" s="144" t="s">
        <v>850</v>
      </c>
      <c r="F1110" s="156" t="str">
        <f>VLOOKUP(D1110,'BDD Partida'!A:B,2,0)</f>
        <v>Materiales y útiles de oficina</v>
      </c>
    </row>
    <row r="1111" spans="1:6" x14ac:dyDescent="0.3">
      <c r="A1111" s="144" t="s">
        <v>2879</v>
      </c>
      <c r="B1111" s="144" t="s">
        <v>2880</v>
      </c>
      <c r="C1111" s="144" t="s">
        <v>849</v>
      </c>
      <c r="D1111" s="157">
        <v>21101</v>
      </c>
      <c r="E1111" s="144" t="s">
        <v>850</v>
      </c>
      <c r="F1111" s="156" t="str">
        <f>VLOOKUP(D1111,'BDD Partida'!A:B,2,0)</f>
        <v>Materiales y útiles de oficina</v>
      </c>
    </row>
    <row r="1112" spans="1:6" x14ac:dyDescent="0.3">
      <c r="A1112" s="144" t="s">
        <v>531</v>
      </c>
      <c r="B1112" s="144" t="s">
        <v>532</v>
      </c>
      <c r="C1112" s="144" t="s">
        <v>73</v>
      </c>
      <c r="D1112" s="157">
        <v>21101</v>
      </c>
      <c r="E1112" s="144" t="s">
        <v>850</v>
      </c>
      <c r="F1112" s="156" t="str">
        <f>VLOOKUP(D1112,'BDD Partida'!A:B,2,0)</f>
        <v>Materiales y útiles de oficina</v>
      </c>
    </row>
    <row r="1113" spans="1:6" x14ac:dyDescent="0.3">
      <c r="A1113" s="144" t="s">
        <v>307</v>
      </c>
      <c r="B1113" s="144" t="s">
        <v>308</v>
      </c>
      <c r="C1113" s="144" t="s">
        <v>73</v>
      </c>
      <c r="D1113" s="157">
        <v>21101</v>
      </c>
      <c r="E1113" s="144" t="s">
        <v>850</v>
      </c>
      <c r="F1113" s="156" t="str">
        <f>VLOOKUP(D1113,'BDD Partida'!A:B,2,0)</f>
        <v>Materiales y útiles de oficina</v>
      </c>
    </row>
    <row r="1114" spans="1:6" x14ac:dyDescent="0.3">
      <c r="A1114" s="144" t="s">
        <v>2881</v>
      </c>
      <c r="B1114" s="144" t="s">
        <v>2882</v>
      </c>
      <c r="C1114" s="144" t="s">
        <v>849</v>
      </c>
      <c r="D1114" s="157">
        <v>21101</v>
      </c>
      <c r="E1114" s="144" t="s">
        <v>850</v>
      </c>
      <c r="F1114" s="156" t="str">
        <f>VLOOKUP(D1114,'BDD Partida'!A:B,2,0)</f>
        <v>Materiales y útiles de oficina</v>
      </c>
    </row>
    <row r="1115" spans="1:6" x14ac:dyDescent="0.3">
      <c r="A1115" s="144" t="s">
        <v>2883</v>
      </c>
      <c r="B1115" s="144" t="s">
        <v>2884</v>
      </c>
      <c r="C1115" s="144" t="s">
        <v>849</v>
      </c>
      <c r="D1115" s="157">
        <v>21101</v>
      </c>
      <c r="E1115" s="144" t="s">
        <v>850</v>
      </c>
      <c r="F1115" s="156" t="str">
        <f>VLOOKUP(D1115,'BDD Partida'!A:B,2,0)</f>
        <v>Materiales y útiles de oficina</v>
      </c>
    </row>
    <row r="1116" spans="1:6" x14ac:dyDescent="0.3">
      <c r="A1116" s="144" t="s">
        <v>2885</v>
      </c>
      <c r="B1116" s="144" t="s">
        <v>2886</v>
      </c>
      <c r="C1116" s="144" t="s">
        <v>849</v>
      </c>
      <c r="D1116" s="157">
        <v>21101</v>
      </c>
      <c r="E1116" s="144" t="s">
        <v>850</v>
      </c>
      <c r="F1116" s="156" t="str">
        <f>VLOOKUP(D1116,'BDD Partida'!A:B,2,0)</f>
        <v>Materiales y útiles de oficina</v>
      </c>
    </row>
    <row r="1117" spans="1:6" x14ac:dyDescent="0.3">
      <c r="A1117" s="144" t="s">
        <v>2887</v>
      </c>
      <c r="B1117" s="144" t="s">
        <v>2888</v>
      </c>
      <c r="C1117" s="144" t="s">
        <v>849</v>
      </c>
      <c r="D1117" s="157">
        <v>21101</v>
      </c>
      <c r="E1117" s="144" t="s">
        <v>850</v>
      </c>
      <c r="F1117" s="156" t="str">
        <f>VLOOKUP(D1117,'BDD Partida'!A:B,2,0)</f>
        <v>Materiales y útiles de oficina</v>
      </c>
    </row>
    <row r="1118" spans="1:6" x14ac:dyDescent="0.3">
      <c r="A1118" s="144" t="s">
        <v>2889</v>
      </c>
      <c r="B1118" s="144" t="s">
        <v>2890</v>
      </c>
      <c r="C1118" s="144" t="s">
        <v>2891</v>
      </c>
      <c r="D1118" s="157">
        <v>21101</v>
      </c>
      <c r="E1118" s="144" t="s">
        <v>850</v>
      </c>
      <c r="F1118" s="156" t="str">
        <f>VLOOKUP(D1118,'BDD Partida'!A:B,2,0)</f>
        <v>Materiales y útiles de oficina</v>
      </c>
    </row>
    <row r="1119" spans="1:6" x14ac:dyDescent="0.3">
      <c r="A1119" s="144" t="s">
        <v>2892</v>
      </c>
      <c r="B1119" s="144" t="s">
        <v>2893</v>
      </c>
      <c r="C1119" s="144" t="s">
        <v>68</v>
      </c>
      <c r="D1119" s="157">
        <v>21101</v>
      </c>
      <c r="E1119" s="144" t="s">
        <v>850</v>
      </c>
      <c r="F1119" s="156" t="str">
        <f>VLOOKUP(D1119,'BDD Partida'!A:B,2,0)</f>
        <v>Materiales y útiles de oficina</v>
      </c>
    </row>
    <row r="1120" spans="1:6" x14ac:dyDescent="0.3">
      <c r="A1120" s="144" t="s">
        <v>535</v>
      </c>
      <c r="B1120" s="144" t="s">
        <v>536</v>
      </c>
      <c r="C1120" s="144" t="s">
        <v>108</v>
      </c>
      <c r="D1120" s="157">
        <v>21101</v>
      </c>
      <c r="E1120" s="144" t="s">
        <v>850</v>
      </c>
      <c r="F1120" s="156" t="str">
        <f>VLOOKUP(D1120,'BDD Partida'!A:B,2,0)</f>
        <v>Materiales y útiles de oficina</v>
      </c>
    </row>
    <row r="1121" spans="1:6" x14ac:dyDescent="0.3">
      <c r="A1121" s="144" t="s">
        <v>2894</v>
      </c>
      <c r="B1121" s="144" t="s">
        <v>2895</v>
      </c>
      <c r="C1121" s="144" t="s">
        <v>108</v>
      </c>
      <c r="D1121" s="157">
        <v>21101</v>
      </c>
      <c r="E1121" s="144" t="s">
        <v>850</v>
      </c>
      <c r="F1121" s="156" t="str">
        <f>VLOOKUP(D1121,'BDD Partida'!A:B,2,0)</f>
        <v>Materiales y útiles de oficina</v>
      </c>
    </row>
    <row r="1122" spans="1:6" x14ac:dyDescent="0.3">
      <c r="A1122" s="144" t="s">
        <v>2896</v>
      </c>
      <c r="B1122" s="144" t="s">
        <v>2794</v>
      </c>
      <c r="C1122" s="144" t="s">
        <v>849</v>
      </c>
      <c r="D1122" s="157">
        <v>21101</v>
      </c>
      <c r="E1122" s="144" t="s">
        <v>850</v>
      </c>
      <c r="F1122" s="156" t="str">
        <f>VLOOKUP(D1122,'BDD Partida'!A:B,2,0)</f>
        <v>Materiales y útiles de oficina</v>
      </c>
    </row>
    <row r="1123" spans="1:6" x14ac:dyDescent="0.3">
      <c r="A1123" s="144" t="s">
        <v>2897</v>
      </c>
      <c r="B1123" s="144" t="s">
        <v>2898</v>
      </c>
      <c r="C1123" s="144" t="s">
        <v>108</v>
      </c>
      <c r="D1123" s="157">
        <v>21101</v>
      </c>
      <c r="E1123" s="144" t="s">
        <v>850</v>
      </c>
      <c r="F1123" s="156" t="str">
        <f>VLOOKUP(D1123,'BDD Partida'!A:B,2,0)</f>
        <v>Materiales y útiles de oficina</v>
      </c>
    </row>
    <row r="1124" spans="1:6" x14ac:dyDescent="0.3">
      <c r="A1124" s="144" t="s">
        <v>2899</v>
      </c>
      <c r="B1124" s="144" t="s">
        <v>2900</v>
      </c>
      <c r="C1124" s="144" t="s">
        <v>108</v>
      </c>
      <c r="D1124" s="157">
        <v>21101</v>
      </c>
      <c r="E1124" s="144" t="s">
        <v>850</v>
      </c>
      <c r="F1124" s="156" t="str">
        <f>VLOOKUP(D1124,'BDD Partida'!A:B,2,0)</f>
        <v>Materiales y útiles de oficina</v>
      </c>
    </row>
    <row r="1125" spans="1:6" x14ac:dyDescent="0.3">
      <c r="A1125" s="144" t="s">
        <v>2901</v>
      </c>
      <c r="B1125" s="144" t="s">
        <v>2902</v>
      </c>
      <c r="C1125" s="144" t="s">
        <v>849</v>
      </c>
      <c r="D1125" s="157">
        <v>21101</v>
      </c>
      <c r="E1125" s="144" t="s">
        <v>850</v>
      </c>
      <c r="F1125" s="156" t="str">
        <f>VLOOKUP(D1125,'BDD Partida'!A:B,2,0)</f>
        <v>Materiales y útiles de oficina</v>
      </c>
    </row>
    <row r="1126" spans="1:6" x14ac:dyDescent="0.3">
      <c r="A1126" s="144" t="s">
        <v>2903</v>
      </c>
      <c r="B1126" s="144" t="s">
        <v>2846</v>
      </c>
      <c r="C1126" s="144" t="s">
        <v>108</v>
      </c>
      <c r="D1126" s="157">
        <v>21101</v>
      </c>
      <c r="E1126" s="144" t="s">
        <v>850</v>
      </c>
      <c r="F1126" s="156" t="str">
        <f>VLOOKUP(D1126,'BDD Partida'!A:B,2,0)</f>
        <v>Materiales y útiles de oficina</v>
      </c>
    </row>
    <row r="1127" spans="1:6" x14ac:dyDescent="0.3">
      <c r="A1127" s="144" t="s">
        <v>2904</v>
      </c>
      <c r="B1127" s="144" t="s">
        <v>2905</v>
      </c>
      <c r="C1127" s="144" t="s">
        <v>849</v>
      </c>
      <c r="D1127" s="157">
        <v>21101</v>
      </c>
      <c r="E1127" s="144" t="s">
        <v>850</v>
      </c>
      <c r="F1127" s="156" t="str">
        <f>VLOOKUP(D1127,'BDD Partida'!A:B,2,0)</f>
        <v>Materiales y útiles de oficina</v>
      </c>
    </row>
    <row r="1128" spans="1:6" x14ac:dyDescent="0.3">
      <c r="A1128" s="144" t="s">
        <v>2906</v>
      </c>
      <c r="B1128" s="144" t="s">
        <v>2907</v>
      </c>
      <c r="C1128" s="144" t="s">
        <v>849</v>
      </c>
      <c r="D1128" s="157">
        <v>21101</v>
      </c>
      <c r="E1128" s="144" t="s">
        <v>850</v>
      </c>
      <c r="F1128" s="156" t="str">
        <f>VLOOKUP(D1128,'BDD Partida'!A:B,2,0)</f>
        <v>Materiales y útiles de oficina</v>
      </c>
    </row>
    <row r="1129" spans="1:6" x14ac:dyDescent="0.3">
      <c r="A1129" s="144" t="s">
        <v>2908</v>
      </c>
      <c r="B1129" s="144" t="s">
        <v>2909</v>
      </c>
      <c r="C1129" s="144" t="s">
        <v>95</v>
      </c>
      <c r="D1129" s="157">
        <v>21101</v>
      </c>
      <c r="E1129" s="144" t="s">
        <v>850</v>
      </c>
      <c r="F1129" s="156" t="str">
        <f>VLOOKUP(D1129,'BDD Partida'!A:B,2,0)</f>
        <v>Materiales y útiles de oficina</v>
      </c>
    </row>
    <row r="1130" spans="1:6" x14ac:dyDescent="0.3">
      <c r="A1130" s="144" t="s">
        <v>2910</v>
      </c>
      <c r="B1130" s="144" t="s">
        <v>2911</v>
      </c>
      <c r="C1130" s="144" t="s">
        <v>190</v>
      </c>
      <c r="D1130" s="157">
        <v>21101</v>
      </c>
      <c r="E1130" s="144" t="s">
        <v>850</v>
      </c>
      <c r="F1130" s="156" t="str">
        <f>VLOOKUP(D1130,'BDD Partida'!A:B,2,0)</f>
        <v>Materiales y útiles de oficina</v>
      </c>
    </row>
    <row r="1131" spans="1:6" x14ac:dyDescent="0.3">
      <c r="A1131" s="144" t="s">
        <v>2912</v>
      </c>
      <c r="B1131" s="144" t="s">
        <v>2913</v>
      </c>
      <c r="C1131" s="144" t="s">
        <v>849</v>
      </c>
      <c r="D1131" s="157">
        <v>21101</v>
      </c>
      <c r="E1131" s="144" t="s">
        <v>850</v>
      </c>
      <c r="F1131" s="156" t="str">
        <f>VLOOKUP(D1131,'BDD Partida'!A:B,2,0)</f>
        <v>Materiales y útiles de oficina</v>
      </c>
    </row>
    <row r="1132" spans="1:6" x14ac:dyDescent="0.3">
      <c r="A1132" s="144" t="s">
        <v>2914</v>
      </c>
      <c r="B1132" s="144" t="s">
        <v>2915</v>
      </c>
      <c r="C1132" s="144" t="s">
        <v>849</v>
      </c>
      <c r="D1132" s="157">
        <v>21101</v>
      </c>
      <c r="E1132" s="144" t="s">
        <v>850</v>
      </c>
      <c r="F1132" s="156" t="str">
        <f>VLOOKUP(D1132,'BDD Partida'!A:B,2,0)</f>
        <v>Materiales y útiles de oficina</v>
      </c>
    </row>
    <row r="1133" spans="1:6" x14ac:dyDescent="0.3">
      <c r="A1133" s="144" t="s">
        <v>2916</v>
      </c>
      <c r="B1133" s="144" t="s">
        <v>2917</v>
      </c>
      <c r="C1133" s="144" t="s">
        <v>849</v>
      </c>
      <c r="D1133" s="157">
        <v>21101</v>
      </c>
      <c r="E1133" s="144" t="s">
        <v>850</v>
      </c>
      <c r="F1133" s="156" t="str">
        <f>VLOOKUP(D1133,'BDD Partida'!A:B,2,0)</f>
        <v>Materiales y útiles de oficina</v>
      </c>
    </row>
    <row r="1134" spans="1:6" x14ac:dyDescent="0.3">
      <c r="A1134" s="144" t="s">
        <v>80</v>
      </c>
      <c r="B1134" s="144" t="s">
        <v>81</v>
      </c>
      <c r="C1134" s="144" t="s">
        <v>73</v>
      </c>
      <c r="D1134" s="157">
        <v>21101</v>
      </c>
      <c r="E1134" s="144" t="s">
        <v>850</v>
      </c>
      <c r="F1134" s="156" t="str">
        <f>VLOOKUP(D1134,'BDD Partida'!A:B,2,0)</f>
        <v>Materiales y útiles de oficina</v>
      </c>
    </row>
    <row r="1135" spans="1:6" x14ac:dyDescent="0.3">
      <c r="A1135" s="144" t="s">
        <v>2918</v>
      </c>
      <c r="B1135" s="144" t="s">
        <v>2919</v>
      </c>
      <c r="C1135" s="144" t="s">
        <v>849</v>
      </c>
      <c r="D1135" s="157">
        <v>21101</v>
      </c>
      <c r="E1135" s="144" t="s">
        <v>850</v>
      </c>
      <c r="F1135" s="156" t="str">
        <f>VLOOKUP(D1135,'BDD Partida'!A:B,2,0)</f>
        <v>Materiales y útiles de oficina</v>
      </c>
    </row>
    <row r="1136" spans="1:6" x14ac:dyDescent="0.3">
      <c r="A1136" s="144" t="s">
        <v>2920</v>
      </c>
      <c r="B1136" s="144" t="s">
        <v>2921</v>
      </c>
      <c r="C1136" s="144" t="s">
        <v>849</v>
      </c>
      <c r="D1136" s="157">
        <v>21101</v>
      </c>
      <c r="E1136" s="144" t="s">
        <v>850</v>
      </c>
      <c r="F1136" s="156" t="str">
        <f>VLOOKUP(D1136,'BDD Partida'!A:B,2,0)</f>
        <v>Materiales y útiles de oficina</v>
      </c>
    </row>
    <row r="1137" spans="1:6" x14ac:dyDescent="0.3">
      <c r="A1137" s="144" t="s">
        <v>2922</v>
      </c>
      <c r="B1137" s="144" t="s">
        <v>2923</v>
      </c>
      <c r="C1137" s="144" t="s">
        <v>849</v>
      </c>
      <c r="D1137" s="157">
        <v>21101</v>
      </c>
      <c r="E1137" s="144" t="s">
        <v>850</v>
      </c>
      <c r="F1137" s="156" t="str">
        <f>VLOOKUP(D1137,'BDD Partida'!A:B,2,0)</f>
        <v>Materiales y útiles de oficina</v>
      </c>
    </row>
    <row r="1138" spans="1:6" x14ac:dyDescent="0.3">
      <c r="A1138" s="144" t="s">
        <v>2924</v>
      </c>
      <c r="B1138" s="144" t="s">
        <v>2925</v>
      </c>
      <c r="C1138" s="144" t="s">
        <v>849</v>
      </c>
      <c r="D1138" s="157">
        <v>21101</v>
      </c>
      <c r="E1138" s="144" t="s">
        <v>850</v>
      </c>
      <c r="F1138" s="156" t="str">
        <f>VLOOKUP(D1138,'BDD Partida'!A:B,2,0)</f>
        <v>Materiales y útiles de oficina</v>
      </c>
    </row>
    <row r="1139" spans="1:6" x14ac:dyDescent="0.3">
      <c r="A1139" s="144" t="s">
        <v>2926</v>
      </c>
      <c r="B1139" s="144" t="s">
        <v>2927</v>
      </c>
      <c r="C1139" s="144" t="s">
        <v>849</v>
      </c>
      <c r="D1139" s="157">
        <v>21101</v>
      </c>
      <c r="E1139" s="144" t="s">
        <v>850</v>
      </c>
      <c r="F1139" s="156" t="str">
        <f>VLOOKUP(D1139,'BDD Partida'!A:B,2,0)</f>
        <v>Materiales y útiles de oficina</v>
      </c>
    </row>
    <row r="1140" spans="1:6" x14ac:dyDescent="0.3">
      <c r="A1140" s="144" t="s">
        <v>2928</v>
      </c>
      <c r="B1140" s="144" t="s">
        <v>2929</v>
      </c>
      <c r="C1140" s="144" t="s">
        <v>849</v>
      </c>
      <c r="D1140" s="157">
        <v>21101</v>
      </c>
      <c r="E1140" s="144" t="s">
        <v>850</v>
      </c>
      <c r="F1140" s="156" t="str">
        <f>VLOOKUP(D1140,'BDD Partida'!A:B,2,0)</f>
        <v>Materiales y útiles de oficina</v>
      </c>
    </row>
    <row r="1141" spans="1:6" x14ac:dyDescent="0.3">
      <c r="A1141" s="144" t="s">
        <v>2930</v>
      </c>
      <c r="B1141" s="144" t="s">
        <v>2931</v>
      </c>
      <c r="C1141" s="144" t="s">
        <v>108</v>
      </c>
      <c r="D1141" s="157">
        <v>21101</v>
      </c>
      <c r="E1141" s="144" t="s">
        <v>850</v>
      </c>
      <c r="F1141" s="156" t="str">
        <f>VLOOKUP(D1141,'BDD Partida'!A:B,2,0)</f>
        <v>Materiales y útiles de oficina</v>
      </c>
    </row>
    <row r="1142" spans="1:6" x14ac:dyDescent="0.3">
      <c r="A1142" s="144" t="s">
        <v>2932</v>
      </c>
      <c r="B1142" s="144" t="s">
        <v>2420</v>
      </c>
      <c r="C1142" s="144" t="s">
        <v>108</v>
      </c>
      <c r="D1142" s="157">
        <v>21101</v>
      </c>
      <c r="E1142" s="144" t="s">
        <v>850</v>
      </c>
      <c r="F1142" s="156" t="str">
        <f>VLOOKUP(D1142,'BDD Partida'!A:B,2,0)</f>
        <v>Materiales y útiles de oficina</v>
      </c>
    </row>
    <row r="1143" spans="1:6" x14ac:dyDescent="0.3">
      <c r="A1143" s="144" t="s">
        <v>2933</v>
      </c>
      <c r="B1143" s="144" t="s">
        <v>2418</v>
      </c>
      <c r="C1143" s="144" t="s">
        <v>108</v>
      </c>
      <c r="D1143" s="157">
        <v>21101</v>
      </c>
      <c r="E1143" s="144" t="s">
        <v>850</v>
      </c>
      <c r="F1143" s="156" t="str">
        <f>VLOOKUP(D1143,'BDD Partida'!A:B,2,0)</f>
        <v>Materiales y útiles de oficina</v>
      </c>
    </row>
    <row r="1144" spans="1:6" x14ac:dyDescent="0.3">
      <c r="A1144" s="144" t="s">
        <v>2934</v>
      </c>
      <c r="B1144" s="144" t="s">
        <v>2935</v>
      </c>
      <c r="C1144" s="144" t="s">
        <v>108</v>
      </c>
      <c r="D1144" s="157">
        <v>21101</v>
      </c>
      <c r="E1144" s="144" t="s">
        <v>850</v>
      </c>
      <c r="F1144" s="156" t="str">
        <f>VLOOKUP(D1144,'BDD Partida'!A:B,2,0)</f>
        <v>Materiales y útiles de oficina</v>
      </c>
    </row>
    <row r="1145" spans="1:6" x14ac:dyDescent="0.3">
      <c r="A1145" s="144" t="s">
        <v>2936</v>
      </c>
      <c r="B1145" s="144" t="s">
        <v>2937</v>
      </c>
      <c r="C1145" s="144" t="s">
        <v>849</v>
      </c>
      <c r="D1145" s="157">
        <v>21101</v>
      </c>
      <c r="E1145" s="144" t="s">
        <v>850</v>
      </c>
      <c r="F1145" s="156" t="str">
        <f>VLOOKUP(D1145,'BDD Partida'!A:B,2,0)</f>
        <v>Materiales y útiles de oficina</v>
      </c>
    </row>
    <row r="1146" spans="1:6" x14ac:dyDescent="0.3">
      <c r="A1146" s="144" t="s">
        <v>2938</v>
      </c>
      <c r="B1146" s="144" t="s">
        <v>2939</v>
      </c>
      <c r="C1146" s="144" t="s">
        <v>190</v>
      </c>
      <c r="D1146" s="157">
        <v>21101</v>
      </c>
      <c r="E1146" s="144" t="s">
        <v>850</v>
      </c>
      <c r="F1146" s="156" t="str">
        <f>VLOOKUP(D1146,'BDD Partida'!A:B,2,0)</f>
        <v>Materiales y útiles de oficina</v>
      </c>
    </row>
    <row r="1147" spans="1:6" x14ac:dyDescent="0.3">
      <c r="A1147" s="144" t="s">
        <v>2940</v>
      </c>
      <c r="B1147" s="144" t="s">
        <v>2941</v>
      </c>
      <c r="C1147" s="144" t="s">
        <v>849</v>
      </c>
      <c r="D1147" s="157">
        <v>21101</v>
      </c>
      <c r="E1147" s="144" t="s">
        <v>850</v>
      </c>
      <c r="F1147" s="156" t="str">
        <f>VLOOKUP(D1147,'BDD Partida'!A:B,2,0)</f>
        <v>Materiales y útiles de oficina</v>
      </c>
    </row>
    <row r="1148" spans="1:6" x14ac:dyDescent="0.3">
      <c r="A1148" s="144" t="s">
        <v>837</v>
      </c>
      <c r="B1148" s="144" t="s">
        <v>2942</v>
      </c>
      <c r="C1148" s="144" t="s">
        <v>108</v>
      </c>
      <c r="D1148" s="157">
        <v>21101</v>
      </c>
      <c r="E1148" s="144" t="s">
        <v>850</v>
      </c>
      <c r="F1148" s="156" t="str">
        <f>VLOOKUP(D1148,'BDD Partida'!A:B,2,0)</f>
        <v>Materiales y útiles de oficina</v>
      </c>
    </row>
    <row r="1149" spans="1:6" x14ac:dyDescent="0.3">
      <c r="A1149" s="144" t="s">
        <v>2943</v>
      </c>
      <c r="B1149" s="144" t="s">
        <v>2944</v>
      </c>
      <c r="C1149" s="144" t="s">
        <v>849</v>
      </c>
      <c r="D1149" s="157">
        <v>21101</v>
      </c>
      <c r="E1149" s="144" t="s">
        <v>850</v>
      </c>
      <c r="F1149" s="156" t="str">
        <f>VLOOKUP(D1149,'BDD Partida'!A:B,2,0)</f>
        <v>Materiales y útiles de oficina</v>
      </c>
    </row>
    <row r="1150" spans="1:6" x14ac:dyDescent="0.3">
      <c r="A1150" s="144" t="s">
        <v>2945</v>
      </c>
      <c r="B1150" s="144" t="s">
        <v>2946</v>
      </c>
      <c r="C1150" s="144" t="s">
        <v>108</v>
      </c>
      <c r="D1150" s="157">
        <v>21101</v>
      </c>
      <c r="E1150" s="144" t="s">
        <v>850</v>
      </c>
      <c r="F1150" s="156" t="str">
        <f>VLOOKUP(D1150,'BDD Partida'!A:B,2,0)</f>
        <v>Materiales y útiles de oficina</v>
      </c>
    </row>
    <row r="1151" spans="1:6" x14ac:dyDescent="0.3">
      <c r="A1151" s="144" t="s">
        <v>2947</v>
      </c>
      <c r="B1151" s="144" t="s">
        <v>2948</v>
      </c>
      <c r="C1151" s="144" t="s">
        <v>95</v>
      </c>
      <c r="D1151" s="157">
        <v>21101</v>
      </c>
      <c r="E1151" s="144" t="s">
        <v>850</v>
      </c>
      <c r="F1151" s="156" t="str">
        <f>VLOOKUP(D1151,'BDD Partida'!A:B,2,0)</f>
        <v>Materiales y útiles de oficina</v>
      </c>
    </row>
    <row r="1152" spans="1:6" x14ac:dyDescent="0.3">
      <c r="A1152" s="144" t="s">
        <v>2949</v>
      </c>
      <c r="B1152" s="144" t="s">
        <v>2950</v>
      </c>
      <c r="C1152" s="144" t="s">
        <v>849</v>
      </c>
      <c r="D1152" s="157">
        <v>21101</v>
      </c>
      <c r="E1152" s="144" t="s">
        <v>850</v>
      </c>
      <c r="F1152" s="156" t="str">
        <f>VLOOKUP(D1152,'BDD Partida'!A:B,2,0)</f>
        <v>Materiales y útiles de oficina</v>
      </c>
    </row>
    <row r="1153" spans="1:6" x14ac:dyDescent="0.3">
      <c r="A1153" s="144" t="s">
        <v>2951</v>
      </c>
      <c r="B1153" s="144" t="s">
        <v>2952</v>
      </c>
      <c r="C1153" s="144" t="s">
        <v>849</v>
      </c>
      <c r="D1153" s="157">
        <v>21101</v>
      </c>
      <c r="E1153" s="144" t="s">
        <v>850</v>
      </c>
      <c r="F1153" s="156" t="str">
        <f>VLOOKUP(D1153,'BDD Partida'!A:B,2,0)</f>
        <v>Materiales y útiles de oficina</v>
      </c>
    </row>
    <row r="1154" spans="1:6" x14ac:dyDescent="0.3">
      <c r="A1154" s="144" t="s">
        <v>2953</v>
      </c>
      <c r="B1154" s="144" t="s">
        <v>2954</v>
      </c>
      <c r="C1154" s="144" t="s">
        <v>849</v>
      </c>
      <c r="D1154" s="157">
        <v>21101</v>
      </c>
      <c r="E1154" s="144" t="s">
        <v>850</v>
      </c>
      <c r="F1154" s="156" t="str">
        <f>VLOOKUP(D1154,'BDD Partida'!A:B,2,0)</f>
        <v>Materiales y útiles de oficina</v>
      </c>
    </row>
    <row r="1155" spans="1:6" x14ac:dyDescent="0.3">
      <c r="A1155" s="144" t="s">
        <v>2955</v>
      </c>
      <c r="B1155" s="144" t="s">
        <v>2956</v>
      </c>
      <c r="C1155" s="144" t="s">
        <v>849</v>
      </c>
      <c r="D1155" s="157">
        <v>21101</v>
      </c>
      <c r="E1155" s="144" t="s">
        <v>850</v>
      </c>
      <c r="F1155" s="156" t="str">
        <f>VLOOKUP(D1155,'BDD Partida'!A:B,2,0)</f>
        <v>Materiales y útiles de oficina</v>
      </c>
    </row>
    <row r="1156" spans="1:6" x14ac:dyDescent="0.3">
      <c r="A1156" s="144" t="s">
        <v>2957</v>
      </c>
      <c r="B1156" s="144" t="s">
        <v>2958</v>
      </c>
      <c r="C1156" s="144" t="s">
        <v>849</v>
      </c>
      <c r="D1156" s="157">
        <v>21101</v>
      </c>
      <c r="E1156" s="144" t="s">
        <v>850</v>
      </c>
      <c r="F1156" s="156" t="str">
        <f>VLOOKUP(D1156,'BDD Partida'!A:B,2,0)</f>
        <v>Materiales y útiles de oficina</v>
      </c>
    </row>
    <row r="1157" spans="1:6" x14ac:dyDescent="0.3">
      <c r="A1157" s="144" t="s">
        <v>2959</v>
      </c>
      <c r="B1157" s="144" t="s">
        <v>2960</v>
      </c>
      <c r="C1157" s="144" t="s">
        <v>849</v>
      </c>
      <c r="D1157" s="157">
        <v>21101</v>
      </c>
      <c r="E1157" s="144" t="s">
        <v>850</v>
      </c>
      <c r="F1157" s="156" t="str">
        <f>VLOOKUP(D1157,'BDD Partida'!A:B,2,0)</f>
        <v>Materiales y útiles de oficina</v>
      </c>
    </row>
    <row r="1158" spans="1:6" x14ac:dyDescent="0.3">
      <c r="A1158" s="144" t="s">
        <v>2961</v>
      </c>
      <c r="B1158" s="144" t="s">
        <v>2962</v>
      </c>
      <c r="C1158" s="144" t="s">
        <v>849</v>
      </c>
      <c r="D1158" s="157">
        <v>21101</v>
      </c>
      <c r="E1158" s="144" t="s">
        <v>850</v>
      </c>
      <c r="F1158" s="156" t="str">
        <f>VLOOKUP(D1158,'BDD Partida'!A:B,2,0)</f>
        <v>Materiales y útiles de oficina</v>
      </c>
    </row>
    <row r="1159" spans="1:6" x14ac:dyDescent="0.3">
      <c r="A1159" s="144" t="s">
        <v>2963</v>
      </c>
      <c r="B1159" s="144" t="s">
        <v>2964</v>
      </c>
      <c r="C1159" s="144" t="s">
        <v>849</v>
      </c>
      <c r="D1159" s="157">
        <v>21101</v>
      </c>
      <c r="E1159" s="144" t="s">
        <v>850</v>
      </c>
      <c r="F1159" s="156" t="str">
        <f>VLOOKUP(D1159,'BDD Partida'!A:B,2,0)</f>
        <v>Materiales y útiles de oficina</v>
      </c>
    </row>
    <row r="1160" spans="1:6" x14ac:dyDescent="0.3">
      <c r="A1160" s="144" t="s">
        <v>2965</v>
      </c>
      <c r="B1160" s="144" t="s">
        <v>2966</v>
      </c>
      <c r="C1160" s="144" t="s">
        <v>95</v>
      </c>
      <c r="D1160" s="157">
        <v>21101</v>
      </c>
      <c r="E1160" s="144" t="s">
        <v>850</v>
      </c>
      <c r="F1160" s="156" t="str">
        <f>VLOOKUP(D1160,'BDD Partida'!A:B,2,0)</f>
        <v>Materiales y útiles de oficina</v>
      </c>
    </row>
    <row r="1161" spans="1:6" x14ac:dyDescent="0.3">
      <c r="A1161" s="144" t="s">
        <v>2967</v>
      </c>
      <c r="B1161" s="144" t="s">
        <v>2968</v>
      </c>
      <c r="C1161" s="144" t="s">
        <v>95</v>
      </c>
      <c r="D1161" s="157">
        <v>21101</v>
      </c>
      <c r="E1161" s="144" t="s">
        <v>850</v>
      </c>
      <c r="F1161" s="156" t="str">
        <f>VLOOKUP(D1161,'BDD Partida'!A:B,2,0)</f>
        <v>Materiales y útiles de oficina</v>
      </c>
    </row>
    <row r="1162" spans="1:6" x14ac:dyDescent="0.3">
      <c r="A1162" s="144" t="s">
        <v>2969</v>
      </c>
      <c r="B1162" s="144" t="s">
        <v>2970</v>
      </c>
      <c r="C1162" s="144" t="s">
        <v>849</v>
      </c>
      <c r="D1162" s="157">
        <v>21101</v>
      </c>
      <c r="E1162" s="144" t="s">
        <v>850</v>
      </c>
      <c r="F1162" s="156" t="str">
        <f>VLOOKUP(D1162,'BDD Partida'!A:B,2,0)</f>
        <v>Materiales y útiles de oficina</v>
      </c>
    </row>
    <row r="1163" spans="1:6" x14ac:dyDescent="0.3">
      <c r="A1163" s="144" t="s">
        <v>2971</v>
      </c>
      <c r="B1163" s="144" t="s">
        <v>2720</v>
      </c>
      <c r="C1163" s="144" t="s">
        <v>849</v>
      </c>
      <c r="D1163" s="157">
        <v>21101</v>
      </c>
      <c r="E1163" s="144" t="s">
        <v>850</v>
      </c>
      <c r="F1163" s="156" t="str">
        <f>VLOOKUP(D1163,'BDD Partida'!A:B,2,0)</f>
        <v>Materiales y útiles de oficina</v>
      </c>
    </row>
    <row r="1164" spans="1:6" x14ac:dyDescent="0.3">
      <c r="A1164" s="144" t="s">
        <v>2972</v>
      </c>
      <c r="B1164" s="144" t="s">
        <v>993</v>
      </c>
      <c r="C1164" s="144" t="s">
        <v>73</v>
      </c>
      <c r="D1164" s="157">
        <v>21101</v>
      </c>
      <c r="E1164" s="144" t="s">
        <v>850</v>
      </c>
      <c r="F1164" s="156" t="str">
        <f>VLOOKUP(D1164,'BDD Partida'!A:B,2,0)</f>
        <v>Materiales y útiles de oficina</v>
      </c>
    </row>
    <row r="1165" spans="1:6" x14ac:dyDescent="0.3">
      <c r="A1165" s="144" t="s">
        <v>2973</v>
      </c>
      <c r="B1165" s="144" t="s">
        <v>2974</v>
      </c>
      <c r="C1165" s="144" t="s">
        <v>849</v>
      </c>
      <c r="D1165" s="157">
        <v>21101</v>
      </c>
      <c r="E1165" s="144" t="s">
        <v>850</v>
      </c>
      <c r="F1165" s="156" t="str">
        <f>VLOOKUP(D1165,'BDD Partida'!A:B,2,0)</f>
        <v>Materiales y útiles de oficina</v>
      </c>
    </row>
    <row r="1166" spans="1:6" x14ac:dyDescent="0.3">
      <c r="A1166" s="144" t="s">
        <v>2975</v>
      </c>
      <c r="B1166" s="144" t="s">
        <v>2976</v>
      </c>
      <c r="C1166" s="144" t="s">
        <v>849</v>
      </c>
      <c r="D1166" s="157">
        <v>21101</v>
      </c>
      <c r="E1166" s="144" t="s">
        <v>850</v>
      </c>
      <c r="F1166" s="156" t="str">
        <f>VLOOKUP(D1166,'BDD Partida'!A:B,2,0)</f>
        <v>Materiales y útiles de oficina</v>
      </c>
    </row>
    <row r="1167" spans="1:6" x14ac:dyDescent="0.3">
      <c r="A1167" s="144" t="s">
        <v>2977</v>
      </c>
      <c r="B1167" s="144" t="s">
        <v>2978</v>
      </c>
      <c r="C1167" s="144" t="s">
        <v>152</v>
      </c>
      <c r="D1167" s="157">
        <v>21101</v>
      </c>
      <c r="E1167" s="144" t="s">
        <v>850</v>
      </c>
      <c r="F1167" s="156" t="str">
        <f>VLOOKUP(D1167,'BDD Partida'!A:B,2,0)</f>
        <v>Materiales y útiles de oficina</v>
      </c>
    </row>
    <row r="1168" spans="1:6" x14ac:dyDescent="0.3">
      <c r="A1168" s="144" t="s">
        <v>2979</v>
      </c>
      <c r="B1168" s="144" t="s">
        <v>2980</v>
      </c>
      <c r="C1168" s="144" t="s">
        <v>2981</v>
      </c>
      <c r="D1168" s="157">
        <v>21101</v>
      </c>
      <c r="E1168" s="144" t="s">
        <v>850</v>
      </c>
      <c r="F1168" s="156" t="str">
        <f>VLOOKUP(D1168,'BDD Partida'!A:B,2,0)</f>
        <v>Materiales y útiles de oficina</v>
      </c>
    </row>
    <row r="1169" spans="1:6" x14ac:dyDescent="0.3">
      <c r="A1169" s="144" t="s">
        <v>2982</v>
      </c>
      <c r="B1169" s="144" t="s">
        <v>2983</v>
      </c>
      <c r="C1169" s="144" t="s">
        <v>136</v>
      </c>
      <c r="D1169" s="157">
        <v>21101</v>
      </c>
      <c r="E1169" s="144" t="s">
        <v>850</v>
      </c>
      <c r="F1169" s="156" t="str">
        <f>VLOOKUP(D1169,'BDD Partida'!A:B,2,0)</f>
        <v>Materiales y útiles de oficina</v>
      </c>
    </row>
    <row r="1170" spans="1:6" x14ac:dyDescent="0.3">
      <c r="A1170" s="144" t="s">
        <v>2984</v>
      </c>
      <c r="B1170" s="144" t="s">
        <v>2985</v>
      </c>
      <c r="C1170" s="144" t="s">
        <v>73</v>
      </c>
      <c r="D1170" s="157">
        <v>21101</v>
      </c>
      <c r="E1170" s="144" t="s">
        <v>850</v>
      </c>
      <c r="F1170" s="156" t="str">
        <f>VLOOKUP(D1170,'BDD Partida'!A:B,2,0)</f>
        <v>Materiales y útiles de oficina</v>
      </c>
    </row>
    <row r="1171" spans="1:6" x14ac:dyDescent="0.3">
      <c r="A1171" s="144" t="s">
        <v>2986</v>
      </c>
      <c r="B1171" s="144" t="s">
        <v>2987</v>
      </c>
      <c r="C1171" s="144" t="s">
        <v>849</v>
      </c>
      <c r="D1171" s="157">
        <v>21101</v>
      </c>
      <c r="E1171" s="144" t="s">
        <v>850</v>
      </c>
      <c r="F1171" s="156" t="str">
        <f>VLOOKUP(D1171,'BDD Partida'!A:B,2,0)</f>
        <v>Materiales y útiles de oficina</v>
      </c>
    </row>
    <row r="1172" spans="1:6" x14ac:dyDescent="0.3">
      <c r="A1172" s="144" t="s">
        <v>111</v>
      </c>
      <c r="B1172" s="144" t="s">
        <v>112</v>
      </c>
      <c r="C1172" s="144" t="s">
        <v>849</v>
      </c>
      <c r="D1172" s="157">
        <v>21101</v>
      </c>
      <c r="E1172" s="144" t="s">
        <v>850</v>
      </c>
      <c r="F1172" s="156" t="str">
        <f>VLOOKUP(D1172,'BDD Partida'!A:B,2,0)</f>
        <v>Materiales y útiles de oficina</v>
      </c>
    </row>
    <row r="1173" spans="1:6" x14ac:dyDescent="0.3">
      <c r="A1173" s="144" t="s">
        <v>284</v>
      </c>
      <c r="B1173" s="144" t="s">
        <v>2988</v>
      </c>
      <c r="C1173" s="144" t="s">
        <v>73</v>
      </c>
      <c r="D1173" s="157">
        <v>21101</v>
      </c>
      <c r="E1173" s="144" t="s">
        <v>850</v>
      </c>
      <c r="F1173" s="156" t="str">
        <f>VLOOKUP(D1173,'BDD Partida'!A:B,2,0)</f>
        <v>Materiales y útiles de oficina</v>
      </c>
    </row>
    <row r="1174" spans="1:6" x14ac:dyDescent="0.3">
      <c r="A1174" s="144" t="s">
        <v>2989</v>
      </c>
      <c r="B1174" s="144" t="s">
        <v>2990</v>
      </c>
      <c r="C1174" s="144" t="s">
        <v>849</v>
      </c>
      <c r="D1174" s="157">
        <v>21101</v>
      </c>
      <c r="E1174" s="144" t="s">
        <v>850</v>
      </c>
      <c r="F1174" s="156" t="str">
        <f>VLOOKUP(D1174,'BDD Partida'!A:B,2,0)</f>
        <v>Materiales y útiles de oficina</v>
      </c>
    </row>
    <row r="1175" spans="1:6" x14ac:dyDescent="0.3">
      <c r="A1175" s="144" t="s">
        <v>2991</v>
      </c>
      <c r="B1175" s="144" t="s">
        <v>2992</v>
      </c>
      <c r="C1175" s="144" t="s">
        <v>849</v>
      </c>
      <c r="D1175" s="157">
        <v>21101</v>
      </c>
      <c r="E1175" s="144" t="s">
        <v>850</v>
      </c>
      <c r="F1175" s="156" t="str">
        <f>VLOOKUP(D1175,'BDD Partida'!A:B,2,0)</f>
        <v>Materiales y útiles de oficina</v>
      </c>
    </row>
    <row r="1176" spans="1:6" x14ac:dyDescent="0.3">
      <c r="A1176" s="144" t="s">
        <v>2993</v>
      </c>
      <c r="B1176" s="144" t="s">
        <v>2994</v>
      </c>
      <c r="C1176" s="144" t="s">
        <v>190</v>
      </c>
      <c r="D1176" s="157">
        <v>21101</v>
      </c>
      <c r="E1176" s="144" t="s">
        <v>850</v>
      </c>
      <c r="F1176" s="156" t="str">
        <f>VLOOKUP(D1176,'BDD Partida'!A:B,2,0)</f>
        <v>Materiales y útiles de oficina</v>
      </c>
    </row>
    <row r="1177" spans="1:6" x14ac:dyDescent="0.3">
      <c r="A1177" s="144" t="s">
        <v>2995</v>
      </c>
      <c r="B1177" s="144" t="s">
        <v>2996</v>
      </c>
      <c r="C1177" s="144" t="s">
        <v>108</v>
      </c>
      <c r="D1177" s="157">
        <v>21101</v>
      </c>
      <c r="E1177" s="144" t="s">
        <v>850</v>
      </c>
      <c r="F1177" s="156" t="str">
        <f>VLOOKUP(D1177,'BDD Partida'!A:B,2,0)</f>
        <v>Materiales y útiles de oficina</v>
      </c>
    </row>
    <row r="1178" spans="1:6" x14ac:dyDescent="0.3">
      <c r="A1178" s="144" t="s">
        <v>2997</v>
      </c>
      <c r="B1178" s="144" t="s">
        <v>2998</v>
      </c>
      <c r="C1178" s="144" t="s">
        <v>849</v>
      </c>
      <c r="D1178" s="157">
        <v>21101</v>
      </c>
      <c r="E1178" s="144" t="s">
        <v>850</v>
      </c>
      <c r="F1178" s="156" t="str">
        <f>VLOOKUP(D1178,'BDD Partida'!A:B,2,0)</f>
        <v>Materiales y útiles de oficina</v>
      </c>
    </row>
    <row r="1179" spans="1:6" x14ac:dyDescent="0.3">
      <c r="A1179" s="144" t="s">
        <v>2999</v>
      </c>
      <c r="B1179" s="144" t="s">
        <v>3000</v>
      </c>
      <c r="C1179" s="144" t="s">
        <v>849</v>
      </c>
      <c r="D1179" s="157">
        <v>21101</v>
      </c>
      <c r="E1179" s="144" t="s">
        <v>850</v>
      </c>
      <c r="F1179" s="156" t="str">
        <f>VLOOKUP(D1179,'BDD Partida'!A:B,2,0)</f>
        <v>Materiales y útiles de oficina</v>
      </c>
    </row>
    <row r="1180" spans="1:6" x14ac:dyDescent="0.3">
      <c r="A1180" s="144" t="s">
        <v>3001</v>
      </c>
      <c r="B1180" s="144" t="s">
        <v>3002</v>
      </c>
      <c r="C1180" s="144" t="s">
        <v>849</v>
      </c>
      <c r="D1180" s="157">
        <v>21101</v>
      </c>
      <c r="E1180" s="144" t="s">
        <v>850</v>
      </c>
      <c r="F1180" s="156" t="str">
        <f>VLOOKUP(D1180,'BDD Partida'!A:B,2,0)</f>
        <v>Materiales y útiles de oficina</v>
      </c>
    </row>
    <row r="1181" spans="1:6" x14ac:dyDescent="0.3">
      <c r="A1181" s="144" t="s">
        <v>3003</v>
      </c>
      <c r="B1181" s="144" t="s">
        <v>3004</v>
      </c>
      <c r="C1181" s="144" t="s">
        <v>108</v>
      </c>
      <c r="D1181" s="157">
        <v>21101</v>
      </c>
      <c r="E1181" s="144" t="s">
        <v>850</v>
      </c>
      <c r="F1181" s="156" t="str">
        <f>VLOOKUP(D1181,'BDD Partida'!A:B,2,0)</f>
        <v>Materiales y útiles de oficina</v>
      </c>
    </row>
    <row r="1182" spans="1:6" x14ac:dyDescent="0.3">
      <c r="A1182" s="144" t="s">
        <v>3005</v>
      </c>
      <c r="B1182" s="144" t="s">
        <v>3006</v>
      </c>
      <c r="C1182" s="144" t="s">
        <v>108</v>
      </c>
      <c r="D1182" s="157">
        <v>21101</v>
      </c>
      <c r="E1182" s="144" t="s">
        <v>850</v>
      </c>
      <c r="F1182" s="156" t="str">
        <f>VLOOKUP(D1182,'BDD Partida'!A:B,2,0)</f>
        <v>Materiales y útiles de oficina</v>
      </c>
    </row>
    <row r="1183" spans="1:6" x14ac:dyDescent="0.3">
      <c r="A1183" s="144" t="s">
        <v>3007</v>
      </c>
      <c r="B1183" s="144" t="s">
        <v>3008</v>
      </c>
      <c r="C1183" s="144" t="s">
        <v>849</v>
      </c>
      <c r="D1183" s="157">
        <v>21101</v>
      </c>
      <c r="E1183" s="144" t="s">
        <v>850</v>
      </c>
      <c r="F1183" s="156" t="str">
        <f>VLOOKUP(D1183,'BDD Partida'!A:B,2,0)</f>
        <v>Materiales y útiles de oficina</v>
      </c>
    </row>
    <row r="1184" spans="1:6" x14ac:dyDescent="0.3">
      <c r="A1184" s="144" t="s">
        <v>3009</v>
      </c>
      <c r="B1184" s="144" t="s">
        <v>3010</v>
      </c>
      <c r="C1184" s="144" t="s">
        <v>95</v>
      </c>
      <c r="D1184" s="157">
        <v>21101</v>
      </c>
      <c r="E1184" s="144" t="s">
        <v>850</v>
      </c>
      <c r="F1184" s="156" t="str">
        <f>VLOOKUP(D1184,'BDD Partida'!A:B,2,0)</f>
        <v>Materiales y útiles de oficina</v>
      </c>
    </row>
    <row r="1185" spans="1:6" x14ac:dyDescent="0.3">
      <c r="A1185" s="144" t="s">
        <v>3011</v>
      </c>
      <c r="B1185" s="144" t="s">
        <v>3012</v>
      </c>
      <c r="C1185" s="144" t="s">
        <v>849</v>
      </c>
      <c r="D1185" s="157">
        <v>21101</v>
      </c>
      <c r="E1185" s="144" t="s">
        <v>850</v>
      </c>
      <c r="F1185" s="156" t="str">
        <f>VLOOKUP(D1185,'BDD Partida'!A:B,2,0)</f>
        <v>Materiales y útiles de oficina</v>
      </c>
    </row>
    <row r="1186" spans="1:6" x14ac:dyDescent="0.3">
      <c r="A1186" s="144" t="s">
        <v>3013</v>
      </c>
      <c r="B1186" s="144" t="s">
        <v>3014</v>
      </c>
      <c r="C1186" s="144" t="s">
        <v>849</v>
      </c>
      <c r="D1186" s="157">
        <v>21101</v>
      </c>
      <c r="E1186" s="144" t="s">
        <v>850</v>
      </c>
      <c r="F1186" s="156" t="str">
        <f>VLOOKUP(D1186,'BDD Partida'!A:B,2,0)</f>
        <v>Materiales y útiles de oficina</v>
      </c>
    </row>
    <row r="1187" spans="1:6" x14ac:dyDescent="0.3">
      <c r="A1187" s="144" t="s">
        <v>3015</v>
      </c>
      <c r="B1187" s="144" t="s">
        <v>3016</v>
      </c>
      <c r="C1187" s="144" t="s">
        <v>95</v>
      </c>
      <c r="D1187" s="157">
        <v>21101</v>
      </c>
      <c r="E1187" s="144" t="s">
        <v>850</v>
      </c>
      <c r="F1187" s="156" t="str">
        <f>VLOOKUP(D1187,'BDD Partida'!A:B,2,0)</f>
        <v>Materiales y útiles de oficina</v>
      </c>
    </row>
    <row r="1188" spans="1:6" x14ac:dyDescent="0.3">
      <c r="A1188" s="144" t="s">
        <v>3017</v>
      </c>
      <c r="B1188" s="144" t="s">
        <v>3018</v>
      </c>
      <c r="C1188" s="144" t="s">
        <v>73</v>
      </c>
      <c r="D1188" s="157">
        <v>21101</v>
      </c>
      <c r="E1188" s="144" t="s">
        <v>850</v>
      </c>
      <c r="F1188" s="156" t="str">
        <f>VLOOKUP(D1188,'BDD Partida'!A:B,2,0)</f>
        <v>Materiales y útiles de oficina</v>
      </c>
    </row>
    <row r="1189" spans="1:6" x14ac:dyDescent="0.3">
      <c r="A1189" s="144" t="s">
        <v>3019</v>
      </c>
      <c r="B1189" s="144" t="s">
        <v>3020</v>
      </c>
      <c r="C1189" s="144" t="s">
        <v>849</v>
      </c>
      <c r="D1189" s="157">
        <v>21101</v>
      </c>
      <c r="E1189" s="144" t="s">
        <v>850</v>
      </c>
      <c r="F1189" s="156" t="str">
        <f>VLOOKUP(D1189,'BDD Partida'!A:B,2,0)</f>
        <v>Materiales y útiles de oficina</v>
      </c>
    </row>
    <row r="1190" spans="1:6" x14ac:dyDescent="0.3">
      <c r="A1190" s="144" t="s">
        <v>3021</v>
      </c>
      <c r="B1190" s="144" t="s">
        <v>3022</v>
      </c>
      <c r="C1190" s="144" t="s">
        <v>849</v>
      </c>
      <c r="D1190" s="157">
        <v>21101</v>
      </c>
      <c r="E1190" s="144" t="s">
        <v>850</v>
      </c>
      <c r="F1190" s="156" t="str">
        <f>VLOOKUP(D1190,'BDD Partida'!A:B,2,0)</f>
        <v>Materiales y útiles de oficina</v>
      </c>
    </row>
    <row r="1191" spans="1:6" x14ac:dyDescent="0.3">
      <c r="A1191" s="144" t="s">
        <v>3023</v>
      </c>
      <c r="B1191" s="144" t="s">
        <v>3024</v>
      </c>
      <c r="C1191" s="144" t="s">
        <v>849</v>
      </c>
      <c r="D1191" s="157">
        <v>21101</v>
      </c>
      <c r="E1191" s="144" t="s">
        <v>850</v>
      </c>
      <c r="F1191" s="156" t="str">
        <f>VLOOKUP(D1191,'BDD Partida'!A:B,2,0)</f>
        <v>Materiales y útiles de oficina</v>
      </c>
    </row>
    <row r="1192" spans="1:6" x14ac:dyDescent="0.3">
      <c r="A1192" s="144" t="s">
        <v>3025</v>
      </c>
      <c r="B1192" s="144" t="s">
        <v>3026</v>
      </c>
      <c r="C1192" s="144" t="s">
        <v>108</v>
      </c>
      <c r="D1192" s="157">
        <v>21101</v>
      </c>
      <c r="E1192" s="144" t="s">
        <v>850</v>
      </c>
      <c r="F1192" s="156" t="str">
        <f>VLOOKUP(D1192,'BDD Partida'!A:B,2,0)</f>
        <v>Materiales y útiles de oficina</v>
      </c>
    </row>
    <row r="1193" spans="1:6" x14ac:dyDescent="0.3">
      <c r="A1193" s="144" t="s">
        <v>3027</v>
      </c>
      <c r="B1193" s="144" t="s">
        <v>3028</v>
      </c>
      <c r="C1193" s="144" t="s">
        <v>108</v>
      </c>
      <c r="D1193" s="157">
        <v>21101</v>
      </c>
      <c r="E1193" s="144" t="s">
        <v>850</v>
      </c>
      <c r="F1193" s="156" t="str">
        <f>VLOOKUP(D1193,'BDD Partida'!A:B,2,0)</f>
        <v>Materiales y útiles de oficina</v>
      </c>
    </row>
    <row r="1194" spans="1:6" x14ac:dyDescent="0.3">
      <c r="A1194" s="144" t="s">
        <v>3029</v>
      </c>
      <c r="B1194" s="144" t="s">
        <v>3030</v>
      </c>
      <c r="C1194" s="144" t="s">
        <v>108</v>
      </c>
      <c r="D1194" s="157">
        <v>21101</v>
      </c>
      <c r="E1194" s="144" t="s">
        <v>850</v>
      </c>
      <c r="F1194" s="156" t="str">
        <f>VLOOKUP(D1194,'BDD Partida'!A:B,2,0)</f>
        <v>Materiales y útiles de oficina</v>
      </c>
    </row>
    <row r="1195" spans="1:6" x14ac:dyDescent="0.3">
      <c r="A1195" s="144" t="s">
        <v>3031</v>
      </c>
      <c r="B1195" s="144" t="s">
        <v>2085</v>
      </c>
      <c r="C1195" s="144" t="s">
        <v>1725</v>
      </c>
      <c r="D1195" s="157">
        <v>21101</v>
      </c>
      <c r="E1195" s="144" t="s">
        <v>850</v>
      </c>
      <c r="F1195" s="156" t="str">
        <f>VLOOKUP(D1195,'BDD Partida'!A:B,2,0)</f>
        <v>Materiales y útiles de oficina</v>
      </c>
    </row>
    <row r="1196" spans="1:6" x14ac:dyDescent="0.3">
      <c r="A1196" s="144" t="s">
        <v>3032</v>
      </c>
      <c r="B1196" s="144" t="s">
        <v>3033</v>
      </c>
      <c r="C1196" s="144" t="s">
        <v>849</v>
      </c>
      <c r="D1196" s="157">
        <v>21101</v>
      </c>
      <c r="E1196" s="144" t="s">
        <v>850</v>
      </c>
      <c r="F1196" s="156" t="str">
        <f>VLOOKUP(D1196,'BDD Partida'!A:B,2,0)</f>
        <v>Materiales y útiles de oficina</v>
      </c>
    </row>
    <row r="1197" spans="1:6" x14ac:dyDescent="0.3">
      <c r="A1197" s="144" t="s">
        <v>3034</v>
      </c>
      <c r="B1197" s="144" t="s">
        <v>3035</v>
      </c>
      <c r="C1197" s="144" t="s">
        <v>95</v>
      </c>
      <c r="D1197" s="157">
        <v>21101</v>
      </c>
      <c r="E1197" s="144" t="s">
        <v>850</v>
      </c>
      <c r="F1197" s="156" t="str">
        <f>VLOOKUP(D1197,'BDD Partida'!A:B,2,0)</f>
        <v>Materiales y útiles de oficina</v>
      </c>
    </row>
    <row r="1198" spans="1:6" x14ac:dyDescent="0.3">
      <c r="A1198" s="144" t="s">
        <v>3036</v>
      </c>
      <c r="B1198" s="144" t="s">
        <v>3037</v>
      </c>
      <c r="C1198" s="144" t="s">
        <v>849</v>
      </c>
      <c r="D1198" s="157">
        <v>21101</v>
      </c>
      <c r="E1198" s="144" t="s">
        <v>850</v>
      </c>
      <c r="F1198" s="156" t="str">
        <f>VLOOKUP(D1198,'BDD Partida'!A:B,2,0)</f>
        <v>Materiales y útiles de oficina</v>
      </c>
    </row>
    <row r="1199" spans="1:6" x14ac:dyDescent="0.3">
      <c r="A1199" s="144" t="s">
        <v>3038</v>
      </c>
      <c r="B1199" s="144" t="s">
        <v>3039</v>
      </c>
      <c r="C1199" s="144" t="s">
        <v>849</v>
      </c>
      <c r="D1199" s="157">
        <v>21101</v>
      </c>
      <c r="E1199" s="144" t="s">
        <v>850</v>
      </c>
      <c r="F1199" s="156" t="str">
        <f>VLOOKUP(D1199,'BDD Partida'!A:B,2,0)</f>
        <v>Materiales y útiles de oficina</v>
      </c>
    </row>
    <row r="1200" spans="1:6" x14ac:dyDescent="0.3">
      <c r="A1200" s="144" t="s">
        <v>3040</v>
      </c>
      <c r="B1200" s="144" t="s">
        <v>3041</v>
      </c>
      <c r="C1200" s="144" t="s">
        <v>849</v>
      </c>
      <c r="D1200" s="157">
        <v>21101</v>
      </c>
      <c r="E1200" s="144" t="s">
        <v>850</v>
      </c>
      <c r="F1200" s="156" t="str">
        <f>VLOOKUP(D1200,'BDD Partida'!A:B,2,0)</f>
        <v>Materiales y útiles de oficina</v>
      </c>
    </row>
    <row r="1201" spans="1:6" x14ac:dyDescent="0.3">
      <c r="A1201" s="144" t="s">
        <v>3042</v>
      </c>
      <c r="B1201" s="144" t="s">
        <v>3043</v>
      </c>
      <c r="C1201" s="144" t="s">
        <v>849</v>
      </c>
      <c r="D1201" s="157">
        <v>21101</v>
      </c>
      <c r="E1201" s="144" t="s">
        <v>850</v>
      </c>
      <c r="F1201" s="156" t="str">
        <f>VLOOKUP(D1201,'BDD Partida'!A:B,2,0)</f>
        <v>Materiales y útiles de oficina</v>
      </c>
    </row>
    <row r="1202" spans="1:6" x14ac:dyDescent="0.3">
      <c r="A1202" s="144" t="s">
        <v>3044</v>
      </c>
      <c r="B1202" s="144" t="s">
        <v>3045</v>
      </c>
      <c r="C1202" s="144" t="s">
        <v>849</v>
      </c>
      <c r="D1202" s="157">
        <v>21101</v>
      </c>
      <c r="E1202" s="144" t="s">
        <v>850</v>
      </c>
      <c r="F1202" s="156" t="str">
        <f>VLOOKUP(D1202,'BDD Partida'!A:B,2,0)</f>
        <v>Materiales y útiles de oficina</v>
      </c>
    </row>
    <row r="1203" spans="1:6" x14ac:dyDescent="0.3">
      <c r="A1203" s="144" t="s">
        <v>3046</v>
      </c>
      <c r="B1203" s="144" t="s">
        <v>3047</v>
      </c>
      <c r="C1203" s="144" t="s">
        <v>849</v>
      </c>
      <c r="D1203" s="157">
        <v>21101</v>
      </c>
      <c r="E1203" s="144" t="s">
        <v>850</v>
      </c>
      <c r="F1203" s="156" t="str">
        <f>VLOOKUP(D1203,'BDD Partida'!A:B,2,0)</f>
        <v>Materiales y útiles de oficina</v>
      </c>
    </row>
    <row r="1204" spans="1:6" x14ac:dyDescent="0.3">
      <c r="A1204" s="144" t="s">
        <v>3048</v>
      </c>
      <c r="B1204" s="144" t="s">
        <v>3049</v>
      </c>
      <c r="C1204" s="144" t="s">
        <v>849</v>
      </c>
      <c r="D1204" s="157">
        <v>21101</v>
      </c>
      <c r="E1204" s="144" t="s">
        <v>850</v>
      </c>
      <c r="F1204" s="156" t="str">
        <f>VLOOKUP(D1204,'BDD Partida'!A:B,2,0)</f>
        <v>Materiales y útiles de oficina</v>
      </c>
    </row>
    <row r="1205" spans="1:6" x14ac:dyDescent="0.3">
      <c r="A1205" s="144" t="s">
        <v>3050</v>
      </c>
      <c r="B1205" s="144" t="s">
        <v>3051</v>
      </c>
      <c r="C1205" s="144" t="s">
        <v>849</v>
      </c>
      <c r="D1205" s="157">
        <v>21101</v>
      </c>
      <c r="E1205" s="144" t="s">
        <v>850</v>
      </c>
      <c r="F1205" s="156" t="str">
        <f>VLOOKUP(D1205,'BDD Partida'!A:B,2,0)</f>
        <v>Materiales y útiles de oficina</v>
      </c>
    </row>
    <row r="1206" spans="1:6" x14ac:dyDescent="0.3">
      <c r="A1206" s="144" t="s">
        <v>3052</v>
      </c>
      <c r="B1206" s="144" t="s">
        <v>926</v>
      </c>
      <c r="C1206" s="144" t="s">
        <v>95</v>
      </c>
      <c r="D1206" s="157">
        <v>21101</v>
      </c>
      <c r="E1206" s="144" t="s">
        <v>850</v>
      </c>
      <c r="F1206" s="156" t="str">
        <f>VLOOKUP(D1206,'BDD Partida'!A:B,2,0)</f>
        <v>Materiales y útiles de oficina</v>
      </c>
    </row>
    <row r="1207" spans="1:6" x14ac:dyDescent="0.3">
      <c r="A1207" s="144" t="s">
        <v>3053</v>
      </c>
      <c r="B1207" s="144" t="s">
        <v>3054</v>
      </c>
      <c r="C1207" s="144" t="s">
        <v>849</v>
      </c>
      <c r="D1207" s="157">
        <v>21101</v>
      </c>
      <c r="E1207" s="144" t="s">
        <v>850</v>
      </c>
      <c r="F1207" s="156" t="str">
        <f>VLOOKUP(D1207,'BDD Partida'!A:B,2,0)</f>
        <v>Materiales y útiles de oficina</v>
      </c>
    </row>
    <row r="1208" spans="1:6" x14ac:dyDescent="0.3">
      <c r="A1208" s="144" t="s">
        <v>3055</v>
      </c>
      <c r="B1208" s="144" t="s">
        <v>3056</v>
      </c>
      <c r="C1208" s="144" t="s">
        <v>849</v>
      </c>
      <c r="D1208" s="157">
        <v>21101</v>
      </c>
      <c r="E1208" s="144" t="s">
        <v>850</v>
      </c>
      <c r="F1208" s="156" t="str">
        <f>VLOOKUP(D1208,'BDD Partida'!A:B,2,0)</f>
        <v>Materiales y útiles de oficina</v>
      </c>
    </row>
    <row r="1209" spans="1:6" x14ac:dyDescent="0.3">
      <c r="A1209" s="144" t="s">
        <v>3057</v>
      </c>
      <c r="B1209" s="144" t="s">
        <v>3058</v>
      </c>
      <c r="C1209" s="144" t="s">
        <v>849</v>
      </c>
      <c r="D1209" s="157">
        <v>21101</v>
      </c>
      <c r="E1209" s="144" t="s">
        <v>850</v>
      </c>
      <c r="F1209" s="156" t="str">
        <f>VLOOKUP(D1209,'BDD Partida'!A:B,2,0)</f>
        <v>Materiales y útiles de oficina</v>
      </c>
    </row>
    <row r="1210" spans="1:6" x14ac:dyDescent="0.3">
      <c r="A1210" s="144" t="s">
        <v>3059</v>
      </c>
      <c r="B1210" s="144" t="s">
        <v>2491</v>
      </c>
      <c r="C1210" s="144" t="s">
        <v>849</v>
      </c>
      <c r="D1210" s="157">
        <v>21101</v>
      </c>
      <c r="E1210" s="144" t="s">
        <v>850</v>
      </c>
      <c r="F1210" s="156" t="str">
        <f>VLOOKUP(D1210,'BDD Partida'!A:B,2,0)</f>
        <v>Materiales y útiles de oficina</v>
      </c>
    </row>
    <row r="1211" spans="1:6" x14ac:dyDescent="0.3">
      <c r="A1211" s="144" t="s">
        <v>3060</v>
      </c>
      <c r="B1211" s="144" t="s">
        <v>3061</v>
      </c>
      <c r="C1211" s="144" t="s">
        <v>108</v>
      </c>
      <c r="D1211" s="157">
        <v>21101</v>
      </c>
      <c r="E1211" s="144" t="s">
        <v>850</v>
      </c>
      <c r="F1211" s="156" t="str">
        <f>VLOOKUP(D1211,'BDD Partida'!A:B,2,0)</f>
        <v>Materiales y útiles de oficina</v>
      </c>
    </row>
    <row r="1212" spans="1:6" x14ac:dyDescent="0.3">
      <c r="A1212" s="144" t="s">
        <v>3062</v>
      </c>
      <c r="B1212" s="144" t="s">
        <v>3063</v>
      </c>
      <c r="C1212" s="144" t="s">
        <v>849</v>
      </c>
      <c r="D1212" s="157">
        <v>21101</v>
      </c>
      <c r="E1212" s="144" t="s">
        <v>850</v>
      </c>
      <c r="F1212" s="156" t="str">
        <f>VLOOKUP(D1212,'BDD Partida'!A:B,2,0)</f>
        <v>Materiales y útiles de oficina</v>
      </c>
    </row>
    <row r="1213" spans="1:6" x14ac:dyDescent="0.3">
      <c r="A1213" s="144" t="s">
        <v>3064</v>
      </c>
      <c r="B1213" s="144" t="s">
        <v>2174</v>
      </c>
      <c r="C1213" s="144" t="s">
        <v>135</v>
      </c>
      <c r="D1213" s="157">
        <v>21101</v>
      </c>
      <c r="E1213" s="144" t="s">
        <v>850</v>
      </c>
      <c r="F1213" s="156" t="str">
        <f>VLOOKUP(D1213,'BDD Partida'!A:B,2,0)</f>
        <v>Materiales y útiles de oficina</v>
      </c>
    </row>
    <row r="1214" spans="1:6" x14ac:dyDescent="0.3">
      <c r="A1214" s="144" t="s">
        <v>3065</v>
      </c>
      <c r="B1214" s="144" t="s">
        <v>3066</v>
      </c>
      <c r="C1214" s="144" t="s">
        <v>152</v>
      </c>
      <c r="D1214" s="157">
        <v>21101</v>
      </c>
      <c r="E1214" s="144" t="s">
        <v>850</v>
      </c>
      <c r="F1214" s="156" t="str">
        <f>VLOOKUP(D1214,'BDD Partida'!A:B,2,0)</f>
        <v>Materiales y útiles de oficina</v>
      </c>
    </row>
    <row r="1215" spans="1:6" x14ac:dyDescent="0.3">
      <c r="A1215" s="144" t="s">
        <v>3067</v>
      </c>
      <c r="B1215" s="144" t="s">
        <v>3068</v>
      </c>
      <c r="C1215" s="144" t="s">
        <v>108</v>
      </c>
      <c r="D1215" s="157">
        <v>21101</v>
      </c>
      <c r="E1215" s="144" t="s">
        <v>850</v>
      </c>
      <c r="F1215" s="156" t="str">
        <f>VLOOKUP(D1215,'BDD Partida'!A:B,2,0)</f>
        <v>Materiales y útiles de oficina</v>
      </c>
    </row>
    <row r="1216" spans="1:6" x14ac:dyDescent="0.3">
      <c r="A1216" s="144" t="s">
        <v>3069</v>
      </c>
      <c r="B1216" s="144" t="s">
        <v>3070</v>
      </c>
      <c r="C1216" s="144" t="s">
        <v>108</v>
      </c>
      <c r="D1216" s="157">
        <v>21101</v>
      </c>
      <c r="E1216" s="144" t="s">
        <v>850</v>
      </c>
      <c r="F1216" s="156" t="str">
        <f>VLOOKUP(D1216,'BDD Partida'!A:B,2,0)</f>
        <v>Materiales y útiles de oficina</v>
      </c>
    </row>
    <row r="1217" spans="1:6" x14ac:dyDescent="0.3">
      <c r="A1217" s="144" t="s">
        <v>3071</v>
      </c>
      <c r="B1217" s="144" t="s">
        <v>3072</v>
      </c>
      <c r="C1217" s="144" t="s">
        <v>108</v>
      </c>
      <c r="D1217" s="157">
        <v>21101</v>
      </c>
      <c r="E1217" s="144" t="s">
        <v>850</v>
      </c>
      <c r="F1217" s="156" t="str">
        <f>VLOOKUP(D1217,'BDD Partida'!A:B,2,0)</f>
        <v>Materiales y útiles de oficina</v>
      </c>
    </row>
    <row r="1218" spans="1:6" x14ac:dyDescent="0.3">
      <c r="A1218" s="144" t="s">
        <v>3073</v>
      </c>
      <c r="B1218" s="144" t="s">
        <v>3074</v>
      </c>
      <c r="C1218" s="144" t="s">
        <v>849</v>
      </c>
      <c r="D1218" s="157">
        <v>21101</v>
      </c>
      <c r="E1218" s="144" t="s">
        <v>850</v>
      </c>
      <c r="F1218" s="156" t="str">
        <f>VLOOKUP(D1218,'BDD Partida'!A:B,2,0)</f>
        <v>Materiales y útiles de oficina</v>
      </c>
    </row>
    <row r="1219" spans="1:6" x14ac:dyDescent="0.3">
      <c r="A1219" s="144" t="s">
        <v>3075</v>
      </c>
      <c r="B1219" s="144" t="s">
        <v>3076</v>
      </c>
      <c r="C1219" s="144" t="s">
        <v>849</v>
      </c>
      <c r="D1219" s="157">
        <v>21101</v>
      </c>
      <c r="E1219" s="144" t="s">
        <v>850</v>
      </c>
      <c r="F1219" s="156" t="str">
        <f>VLOOKUP(D1219,'BDD Partida'!A:B,2,0)</f>
        <v>Materiales y útiles de oficina</v>
      </c>
    </row>
    <row r="1220" spans="1:6" x14ac:dyDescent="0.3">
      <c r="A1220" s="144" t="s">
        <v>3077</v>
      </c>
      <c r="B1220" s="144" t="s">
        <v>3078</v>
      </c>
      <c r="C1220" s="144" t="s">
        <v>849</v>
      </c>
      <c r="D1220" s="157">
        <v>21101</v>
      </c>
      <c r="E1220" s="144" t="s">
        <v>850</v>
      </c>
      <c r="F1220" s="156" t="str">
        <f>VLOOKUP(D1220,'BDD Partida'!A:B,2,0)</f>
        <v>Materiales y útiles de oficina</v>
      </c>
    </row>
    <row r="1221" spans="1:6" x14ac:dyDescent="0.3">
      <c r="A1221" s="144" t="s">
        <v>3079</v>
      </c>
      <c r="B1221" s="144" t="s">
        <v>3080</v>
      </c>
      <c r="C1221" s="144" t="s">
        <v>849</v>
      </c>
      <c r="D1221" s="157">
        <v>21101</v>
      </c>
      <c r="E1221" s="144" t="s">
        <v>850</v>
      </c>
      <c r="F1221" s="156" t="str">
        <f>VLOOKUP(D1221,'BDD Partida'!A:B,2,0)</f>
        <v>Materiales y útiles de oficina</v>
      </c>
    </row>
    <row r="1222" spans="1:6" x14ac:dyDescent="0.3">
      <c r="A1222" s="144" t="s">
        <v>3081</v>
      </c>
      <c r="B1222" s="144" t="s">
        <v>3082</v>
      </c>
      <c r="C1222" s="144" t="s">
        <v>95</v>
      </c>
      <c r="D1222" s="157">
        <v>21101</v>
      </c>
      <c r="E1222" s="144" t="s">
        <v>850</v>
      </c>
      <c r="F1222" s="156" t="str">
        <f>VLOOKUP(D1222,'BDD Partida'!A:B,2,0)</f>
        <v>Materiales y útiles de oficina</v>
      </c>
    </row>
    <row r="1223" spans="1:6" x14ac:dyDescent="0.3">
      <c r="A1223" s="144" t="s">
        <v>3083</v>
      </c>
      <c r="B1223" s="144" t="s">
        <v>3084</v>
      </c>
      <c r="C1223" s="144" t="s">
        <v>849</v>
      </c>
      <c r="D1223" s="157">
        <v>21101</v>
      </c>
      <c r="E1223" s="144" t="s">
        <v>850</v>
      </c>
      <c r="F1223" s="156" t="str">
        <f>VLOOKUP(D1223,'BDD Partida'!A:B,2,0)</f>
        <v>Materiales y útiles de oficina</v>
      </c>
    </row>
    <row r="1224" spans="1:6" x14ac:dyDescent="0.3">
      <c r="A1224" s="144" t="s">
        <v>3085</v>
      </c>
      <c r="B1224" s="144" t="s">
        <v>3086</v>
      </c>
      <c r="C1224" s="144" t="s">
        <v>849</v>
      </c>
      <c r="D1224" s="157">
        <v>21101</v>
      </c>
      <c r="E1224" s="144" t="s">
        <v>850</v>
      </c>
      <c r="F1224" s="156" t="str">
        <f>VLOOKUP(D1224,'BDD Partida'!A:B,2,0)</f>
        <v>Materiales y útiles de oficina</v>
      </c>
    </row>
    <row r="1225" spans="1:6" x14ac:dyDescent="0.3">
      <c r="A1225" s="144" t="s">
        <v>3087</v>
      </c>
      <c r="B1225" s="144" t="s">
        <v>3088</v>
      </c>
      <c r="C1225" s="144" t="s">
        <v>108</v>
      </c>
      <c r="D1225" s="157">
        <v>21101</v>
      </c>
      <c r="E1225" s="144" t="s">
        <v>850</v>
      </c>
      <c r="F1225" s="156" t="str">
        <f>VLOOKUP(D1225,'BDD Partida'!A:B,2,0)</f>
        <v>Materiales y útiles de oficina</v>
      </c>
    </row>
    <row r="1226" spans="1:6" x14ac:dyDescent="0.3">
      <c r="A1226" s="144" t="s">
        <v>3089</v>
      </c>
      <c r="B1226" s="144" t="s">
        <v>872</v>
      </c>
      <c r="C1226" s="144" t="s">
        <v>108</v>
      </c>
      <c r="D1226" s="157">
        <v>21101</v>
      </c>
      <c r="E1226" s="144" t="s">
        <v>850</v>
      </c>
      <c r="F1226" s="156" t="str">
        <f>VLOOKUP(D1226,'BDD Partida'!A:B,2,0)</f>
        <v>Materiales y útiles de oficina</v>
      </c>
    </row>
    <row r="1227" spans="1:6" x14ac:dyDescent="0.3">
      <c r="A1227" s="144" t="s">
        <v>3090</v>
      </c>
      <c r="B1227" s="144" t="s">
        <v>3091</v>
      </c>
      <c r="C1227" s="144" t="s">
        <v>849</v>
      </c>
      <c r="D1227" s="157">
        <v>21101</v>
      </c>
      <c r="E1227" s="144" t="s">
        <v>850</v>
      </c>
      <c r="F1227" s="156" t="str">
        <f>VLOOKUP(D1227,'BDD Partida'!A:B,2,0)</f>
        <v>Materiales y útiles de oficina</v>
      </c>
    </row>
    <row r="1228" spans="1:6" x14ac:dyDescent="0.3">
      <c r="A1228" s="144" t="s">
        <v>3092</v>
      </c>
      <c r="B1228" s="144" t="s">
        <v>3093</v>
      </c>
      <c r="C1228" s="144" t="s">
        <v>190</v>
      </c>
      <c r="D1228" s="157">
        <v>21101</v>
      </c>
      <c r="E1228" s="144" t="s">
        <v>850</v>
      </c>
      <c r="F1228" s="156" t="str">
        <f>VLOOKUP(D1228,'BDD Partida'!A:B,2,0)</f>
        <v>Materiales y útiles de oficina</v>
      </c>
    </row>
    <row r="1229" spans="1:6" x14ac:dyDescent="0.3">
      <c r="A1229" s="144" t="s">
        <v>3094</v>
      </c>
      <c r="B1229" s="144" t="s">
        <v>3095</v>
      </c>
      <c r="C1229" s="144" t="s">
        <v>190</v>
      </c>
      <c r="D1229" s="157">
        <v>21101</v>
      </c>
      <c r="E1229" s="144" t="s">
        <v>850</v>
      </c>
      <c r="F1229" s="156" t="str">
        <f>VLOOKUP(D1229,'BDD Partida'!A:B,2,0)</f>
        <v>Materiales y útiles de oficina</v>
      </c>
    </row>
    <row r="1230" spans="1:6" x14ac:dyDescent="0.3">
      <c r="A1230" s="144" t="s">
        <v>3096</v>
      </c>
      <c r="B1230" s="144" t="s">
        <v>3097</v>
      </c>
      <c r="C1230" s="144" t="s">
        <v>849</v>
      </c>
      <c r="D1230" s="157">
        <v>21101</v>
      </c>
      <c r="E1230" s="144" t="s">
        <v>850</v>
      </c>
      <c r="F1230" s="156" t="str">
        <f>VLOOKUP(D1230,'BDD Partida'!A:B,2,0)</f>
        <v>Materiales y útiles de oficina</v>
      </c>
    </row>
    <row r="1231" spans="1:6" x14ac:dyDescent="0.3">
      <c r="A1231" s="144" t="s">
        <v>3098</v>
      </c>
      <c r="B1231" s="144" t="s">
        <v>3099</v>
      </c>
      <c r="C1231" s="144" t="s">
        <v>849</v>
      </c>
      <c r="D1231" s="157">
        <v>21101</v>
      </c>
      <c r="E1231" s="144" t="s">
        <v>850</v>
      </c>
      <c r="F1231" s="156" t="str">
        <f>VLOOKUP(D1231,'BDD Partida'!A:B,2,0)</f>
        <v>Materiales y útiles de oficina</v>
      </c>
    </row>
    <row r="1232" spans="1:6" x14ac:dyDescent="0.3">
      <c r="A1232" s="144" t="s">
        <v>3100</v>
      </c>
      <c r="B1232" s="144" t="s">
        <v>3101</v>
      </c>
      <c r="C1232" s="144" t="s">
        <v>849</v>
      </c>
      <c r="D1232" s="157">
        <v>21101</v>
      </c>
      <c r="E1232" s="144" t="s">
        <v>850</v>
      </c>
      <c r="F1232" s="156" t="str">
        <f>VLOOKUP(D1232,'BDD Partida'!A:B,2,0)</f>
        <v>Materiales y útiles de oficina</v>
      </c>
    </row>
    <row r="1233" spans="1:6" x14ac:dyDescent="0.3">
      <c r="A1233" s="144" t="s">
        <v>3102</v>
      </c>
      <c r="B1233" s="144" t="s">
        <v>3103</v>
      </c>
      <c r="C1233" s="144" t="s">
        <v>73</v>
      </c>
      <c r="D1233" s="157">
        <v>21101</v>
      </c>
      <c r="E1233" s="144" t="s">
        <v>850</v>
      </c>
      <c r="F1233" s="156" t="str">
        <f>VLOOKUP(D1233,'BDD Partida'!A:B,2,0)</f>
        <v>Materiales y útiles de oficina</v>
      </c>
    </row>
    <row r="1234" spans="1:6" x14ac:dyDescent="0.3">
      <c r="A1234" s="144" t="s">
        <v>3104</v>
      </c>
      <c r="B1234" s="144" t="s">
        <v>3105</v>
      </c>
      <c r="C1234" s="144" t="s">
        <v>68</v>
      </c>
      <c r="D1234" s="157">
        <v>21101</v>
      </c>
      <c r="E1234" s="144" t="s">
        <v>850</v>
      </c>
      <c r="F1234" s="156" t="str">
        <f>VLOOKUP(D1234,'BDD Partida'!A:B,2,0)</f>
        <v>Materiales y útiles de oficina</v>
      </c>
    </row>
    <row r="1235" spans="1:6" x14ac:dyDescent="0.3">
      <c r="A1235" s="144" t="s">
        <v>3106</v>
      </c>
      <c r="B1235" s="144" t="s">
        <v>3107</v>
      </c>
      <c r="C1235" s="144" t="s">
        <v>849</v>
      </c>
      <c r="D1235" s="157">
        <v>21101</v>
      </c>
      <c r="E1235" s="144" t="s">
        <v>850</v>
      </c>
      <c r="F1235" s="156" t="str">
        <f>VLOOKUP(D1235,'BDD Partida'!A:B,2,0)</f>
        <v>Materiales y útiles de oficina</v>
      </c>
    </row>
    <row r="1236" spans="1:6" x14ac:dyDescent="0.3">
      <c r="A1236" s="144" t="s">
        <v>3108</v>
      </c>
      <c r="B1236" s="144" t="s">
        <v>3109</v>
      </c>
      <c r="C1236" s="144" t="s">
        <v>73</v>
      </c>
      <c r="D1236" s="157">
        <v>21101</v>
      </c>
      <c r="E1236" s="144" t="s">
        <v>850</v>
      </c>
      <c r="F1236" s="156" t="str">
        <f>VLOOKUP(D1236,'BDD Partida'!A:B,2,0)</f>
        <v>Materiales y útiles de oficina</v>
      </c>
    </row>
    <row r="1237" spans="1:6" x14ac:dyDescent="0.3">
      <c r="A1237" s="144" t="s">
        <v>3110</v>
      </c>
      <c r="B1237" s="144" t="s">
        <v>3111</v>
      </c>
      <c r="C1237" s="144" t="s">
        <v>68</v>
      </c>
      <c r="D1237" s="157">
        <v>21101</v>
      </c>
      <c r="E1237" s="144" t="s">
        <v>850</v>
      </c>
      <c r="F1237" s="156" t="str">
        <f>VLOOKUP(D1237,'BDD Partida'!A:B,2,0)</f>
        <v>Materiales y útiles de oficina</v>
      </c>
    </row>
    <row r="1238" spans="1:6" x14ac:dyDescent="0.3">
      <c r="A1238" s="144" t="s">
        <v>3112</v>
      </c>
      <c r="B1238" s="144" t="s">
        <v>3113</v>
      </c>
      <c r="C1238" s="144" t="s">
        <v>108</v>
      </c>
      <c r="D1238" s="157">
        <v>21101</v>
      </c>
      <c r="E1238" s="144" t="s">
        <v>850</v>
      </c>
      <c r="F1238" s="156" t="str">
        <f>VLOOKUP(D1238,'BDD Partida'!A:B,2,0)</f>
        <v>Materiales y útiles de oficina</v>
      </c>
    </row>
    <row r="1239" spans="1:6" x14ac:dyDescent="0.3">
      <c r="A1239" s="144" t="s">
        <v>3114</v>
      </c>
      <c r="B1239" s="144" t="s">
        <v>3115</v>
      </c>
      <c r="C1239" s="144" t="s">
        <v>849</v>
      </c>
      <c r="D1239" s="157">
        <v>21101</v>
      </c>
      <c r="E1239" s="144" t="s">
        <v>850</v>
      </c>
      <c r="F1239" s="156" t="str">
        <f>VLOOKUP(D1239,'BDD Partida'!A:B,2,0)</f>
        <v>Materiales y útiles de oficina</v>
      </c>
    </row>
    <row r="1240" spans="1:6" x14ac:dyDescent="0.3">
      <c r="A1240" s="144" t="s">
        <v>3116</v>
      </c>
      <c r="B1240" s="144" t="s">
        <v>3117</v>
      </c>
      <c r="C1240" s="144" t="s">
        <v>849</v>
      </c>
      <c r="D1240" s="157">
        <v>21101</v>
      </c>
      <c r="E1240" s="144" t="s">
        <v>850</v>
      </c>
      <c r="F1240" s="156" t="str">
        <f>VLOOKUP(D1240,'BDD Partida'!A:B,2,0)</f>
        <v>Materiales y útiles de oficina</v>
      </c>
    </row>
    <row r="1241" spans="1:6" x14ac:dyDescent="0.3">
      <c r="A1241" s="144" t="s">
        <v>3118</v>
      </c>
      <c r="B1241" s="144" t="s">
        <v>3119</v>
      </c>
      <c r="C1241" s="144" t="s">
        <v>849</v>
      </c>
      <c r="D1241" s="157">
        <v>21101</v>
      </c>
      <c r="E1241" s="144" t="s">
        <v>850</v>
      </c>
      <c r="F1241" s="156" t="str">
        <f>VLOOKUP(D1241,'BDD Partida'!A:B,2,0)</f>
        <v>Materiales y útiles de oficina</v>
      </c>
    </row>
    <row r="1242" spans="1:6" x14ac:dyDescent="0.3">
      <c r="A1242" s="144" t="s">
        <v>3120</v>
      </c>
      <c r="B1242" s="144" t="s">
        <v>3121</v>
      </c>
      <c r="C1242" s="144" t="s">
        <v>849</v>
      </c>
      <c r="D1242" s="157">
        <v>21101</v>
      </c>
      <c r="E1242" s="144" t="s">
        <v>850</v>
      </c>
      <c r="F1242" s="156" t="str">
        <f>VLOOKUP(D1242,'BDD Partida'!A:B,2,0)</f>
        <v>Materiales y útiles de oficina</v>
      </c>
    </row>
    <row r="1243" spans="1:6" x14ac:dyDescent="0.3">
      <c r="A1243" s="144" t="s">
        <v>3122</v>
      </c>
      <c r="B1243" s="144" t="s">
        <v>3123</v>
      </c>
      <c r="C1243" s="144" t="s">
        <v>849</v>
      </c>
      <c r="D1243" s="157">
        <v>21101</v>
      </c>
      <c r="E1243" s="144" t="s">
        <v>850</v>
      </c>
      <c r="F1243" s="156" t="str">
        <f>VLOOKUP(D1243,'BDD Partida'!A:B,2,0)</f>
        <v>Materiales y útiles de oficina</v>
      </c>
    </row>
    <row r="1244" spans="1:6" x14ac:dyDescent="0.3">
      <c r="A1244" s="144" t="s">
        <v>3124</v>
      </c>
      <c r="B1244" s="144" t="s">
        <v>3125</v>
      </c>
      <c r="C1244" s="144" t="s">
        <v>849</v>
      </c>
      <c r="D1244" s="157">
        <v>21101</v>
      </c>
      <c r="E1244" s="144" t="s">
        <v>850</v>
      </c>
      <c r="F1244" s="156" t="str">
        <f>VLOOKUP(D1244,'BDD Partida'!A:B,2,0)</f>
        <v>Materiales y útiles de oficina</v>
      </c>
    </row>
    <row r="1245" spans="1:6" x14ac:dyDescent="0.3">
      <c r="A1245" s="144" t="s">
        <v>3126</v>
      </c>
      <c r="B1245" s="144" t="s">
        <v>3127</v>
      </c>
      <c r="C1245" s="144" t="s">
        <v>849</v>
      </c>
      <c r="D1245" s="157">
        <v>21101</v>
      </c>
      <c r="E1245" s="144" t="s">
        <v>850</v>
      </c>
      <c r="F1245" s="156" t="str">
        <f>VLOOKUP(D1245,'BDD Partida'!A:B,2,0)</f>
        <v>Materiales y útiles de oficina</v>
      </c>
    </row>
    <row r="1246" spans="1:6" x14ac:dyDescent="0.3">
      <c r="A1246" s="144" t="s">
        <v>3128</v>
      </c>
      <c r="B1246" s="144" t="s">
        <v>3129</v>
      </c>
      <c r="C1246" s="144" t="s">
        <v>849</v>
      </c>
      <c r="D1246" s="157">
        <v>21101</v>
      </c>
      <c r="E1246" s="144" t="s">
        <v>850</v>
      </c>
      <c r="F1246" s="156" t="str">
        <f>VLOOKUP(D1246,'BDD Partida'!A:B,2,0)</f>
        <v>Materiales y útiles de oficina</v>
      </c>
    </row>
    <row r="1247" spans="1:6" x14ac:dyDescent="0.3">
      <c r="A1247" s="144" t="s">
        <v>3130</v>
      </c>
      <c r="B1247" s="144" t="s">
        <v>3131</v>
      </c>
      <c r="C1247" s="144" t="s">
        <v>849</v>
      </c>
      <c r="D1247" s="157">
        <v>21101</v>
      </c>
      <c r="E1247" s="144" t="s">
        <v>850</v>
      </c>
      <c r="F1247" s="156" t="str">
        <f>VLOOKUP(D1247,'BDD Partida'!A:B,2,0)</f>
        <v>Materiales y útiles de oficina</v>
      </c>
    </row>
    <row r="1248" spans="1:6" x14ac:dyDescent="0.3">
      <c r="A1248" s="144" t="s">
        <v>3132</v>
      </c>
      <c r="B1248" s="144" t="s">
        <v>3133</v>
      </c>
      <c r="C1248" s="144" t="s">
        <v>849</v>
      </c>
      <c r="D1248" s="157">
        <v>21101</v>
      </c>
      <c r="E1248" s="144" t="s">
        <v>850</v>
      </c>
      <c r="F1248" s="156" t="str">
        <f>VLOOKUP(D1248,'BDD Partida'!A:B,2,0)</f>
        <v>Materiales y útiles de oficina</v>
      </c>
    </row>
    <row r="1249" spans="1:6" x14ac:dyDescent="0.3">
      <c r="A1249" s="144" t="s">
        <v>3134</v>
      </c>
      <c r="B1249" s="144" t="s">
        <v>3135</v>
      </c>
      <c r="C1249" s="144" t="s">
        <v>849</v>
      </c>
      <c r="D1249" s="157">
        <v>21101</v>
      </c>
      <c r="E1249" s="144" t="s">
        <v>850</v>
      </c>
      <c r="F1249" s="156" t="str">
        <f>VLOOKUP(D1249,'BDD Partida'!A:B,2,0)</f>
        <v>Materiales y útiles de oficina</v>
      </c>
    </row>
    <row r="1250" spans="1:6" x14ac:dyDescent="0.3">
      <c r="A1250" s="144" t="s">
        <v>3136</v>
      </c>
      <c r="B1250" s="144" t="s">
        <v>1682</v>
      </c>
      <c r="C1250" s="144" t="s">
        <v>73</v>
      </c>
      <c r="D1250" s="157">
        <v>21101</v>
      </c>
      <c r="E1250" s="144" t="s">
        <v>850</v>
      </c>
      <c r="F1250" s="156" t="str">
        <f>VLOOKUP(D1250,'BDD Partida'!A:B,2,0)</f>
        <v>Materiales y útiles de oficina</v>
      </c>
    </row>
    <row r="1251" spans="1:6" x14ac:dyDescent="0.3">
      <c r="A1251" s="144" t="s">
        <v>3137</v>
      </c>
      <c r="B1251" s="144" t="s">
        <v>3138</v>
      </c>
      <c r="C1251" s="144" t="s">
        <v>108</v>
      </c>
      <c r="D1251" s="157">
        <v>21101</v>
      </c>
      <c r="E1251" s="144" t="s">
        <v>850</v>
      </c>
      <c r="F1251" s="156" t="str">
        <f>VLOOKUP(D1251,'BDD Partida'!A:B,2,0)</f>
        <v>Materiales y útiles de oficina</v>
      </c>
    </row>
    <row r="1252" spans="1:6" x14ac:dyDescent="0.3">
      <c r="A1252" s="144" t="s">
        <v>3139</v>
      </c>
      <c r="B1252" s="144" t="s">
        <v>3140</v>
      </c>
      <c r="C1252" s="144" t="s">
        <v>849</v>
      </c>
      <c r="D1252" s="157">
        <v>21101</v>
      </c>
      <c r="E1252" s="144" t="s">
        <v>850</v>
      </c>
      <c r="F1252" s="156" t="str">
        <f>VLOOKUP(D1252,'BDD Partida'!A:B,2,0)</f>
        <v>Materiales y útiles de oficina</v>
      </c>
    </row>
    <row r="1253" spans="1:6" x14ac:dyDescent="0.3">
      <c r="A1253" s="144" t="s">
        <v>3141</v>
      </c>
      <c r="B1253" s="144" t="s">
        <v>3142</v>
      </c>
      <c r="C1253" s="144" t="s">
        <v>849</v>
      </c>
      <c r="D1253" s="157">
        <v>21101</v>
      </c>
      <c r="E1253" s="144" t="s">
        <v>850</v>
      </c>
      <c r="F1253" s="156" t="str">
        <f>VLOOKUP(D1253,'BDD Partida'!A:B,2,0)</f>
        <v>Materiales y útiles de oficina</v>
      </c>
    </row>
    <row r="1254" spans="1:6" x14ac:dyDescent="0.3">
      <c r="A1254" s="144" t="s">
        <v>3143</v>
      </c>
      <c r="B1254" s="144" t="s">
        <v>2570</v>
      </c>
      <c r="C1254" s="144" t="s">
        <v>108</v>
      </c>
      <c r="D1254" s="157">
        <v>21101</v>
      </c>
      <c r="E1254" s="144" t="s">
        <v>850</v>
      </c>
      <c r="F1254" s="156" t="str">
        <f>VLOOKUP(D1254,'BDD Partida'!A:B,2,0)</f>
        <v>Materiales y útiles de oficina</v>
      </c>
    </row>
    <row r="1255" spans="1:6" x14ac:dyDescent="0.3">
      <c r="A1255" s="144" t="s">
        <v>3144</v>
      </c>
      <c r="B1255" s="144" t="s">
        <v>2769</v>
      </c>
      <c r="C1255" s="144" t="s">
        <v>108</v>
      </c>
      <c r="D1255" s="157">
        <v>21101</v>
      </c>
      <c r="E1255" s="144" t="s">
        <v>850</v>
      </c>
      <c r="F1255" s="156" t="str">
        <f>VLOOKUP(D1255,'BDD Partida'!A:B,2,0)</f>
        <v>Materiales y útiles de oficina</v>
      </c>
    </row>
    <row r="1256" spans="1:6" x14ac:dyDescent="0.3">
      <c r="A1256" s="144" t="s">
        <v>3145</v>
      </c>
      <c r="B1256" s="144" t="s">
        <v>3146</v>
      </c>
      <c r="C1256" s="144" t="s">
        <v>152</v>
      </c>
      <c r="D1256" s="157">
        <v>21101</v>
      </c>
      <c r="E1256" s="144" t="s">
        <v>850</v>
      </c>
      <c r="F1256" s="156" t="str">
        <f>VLOOKUP(D1256,'BDD Partida'!A:B,2,0)</f>
        <v>Materiales y útiles de oficina</v>
      </c>
    </row>
    <row r="1257" spans="1:6" x14ac:dyDescent="0.3">
      <c r="A1257" s="144" t="s">
        <v>3147</v>
      </c>
      <c r="B1257" s="144" t="s">
        <v>3148</v>
      </c>
      <c r="C1257" s="144" t="s">
        <v>95</v>
      </c>
      <c r="D1257" s="157">
        <v>21101</v>
      </c>
      <c r="E1257" s="144" t="s">
        <v>850</v>
      </c>
      <c r="F1257" s="156" t="str">
        <f>VLOOKUP(D1257,'BDD Partida'!A:B,2,0)</f>
        <v>Materiales y útiles de oficina</v>
      </c>
    </row>
    <row r="1258" spans="1:6" x14ac:dyDescent="0.3">
      <c r="A1258" s="144" t="s">
        <v>3149</v>
      </c>
      <c r="B1258" s="144" t="s">
        <v>3150</v>
      </c>
      <c r="C1258" s="144" t="s">
        <v>108</v>
      </c>
      <c r="D1258" s="157">
        <v>21101</v>
      </c>
      <c r="E1258" s="144" t="s">
        <v>850</v>
      </c>
      <c r="F1258" s="156" t="str">
        <f>VLOOKUP(D1258,'BDD Partida'!A:B,2,0)</f>
        <v>Materiales y útiles de oficina</v>
      </c>
    </row>
    <row r="1259" spans="1:6" x14ac:dyDescent="0.3">
      <c r="A1259" s="144" t="s">
        <v>3151</v>
      </c>
      <c r="B1259" s="144" t="s">
        <v>3152</v>
      </c>
      <c r="C1259" s="144" t="s">
        <v>849</v>
      </c>
      <c r="D1259" s="157">
        <v>21101</v>
      </c>
      <c r="E1259" s="144" t="s">
        <v>850</v>
      </c>
      <c r="F1259" s="156" t="str">
        <f>VLOOKUP(D1259,'BDD Partida'!A:B,2,0)</f>
        <v>Materiales y útiles de oficina</v>
      </c>
    </row>
    <row r="1260" spans="1:6" x14ac:dyDescent="0.3">
      <c r="A1260" s="144" t="s">
        <v>3153</v>
      </c>
      <c r="B1260" s="144" t="s">
        <v>3154</v>
      </c>
      <c r="C1260" s="144" t="s">
        <v>849</v>
      </c>
      <c r="D1260" s="157">
        <v>21101</v>
      </c>
      <c r="E1260" s="144" t="s">
        <v>850</v>
      </c>
      <c r="F1260" s="156" t="str">
        <f>VLOOKUP(D1260,'BDD Partida'!A:B,2,0)</f>
        <v>Materiales y útiles de oficina</v>
      </c>
    </row>
    <row r="1261" spans="1:6" x14ac:dyDescent="0.3">
      <c r="A1261" s="144" t="s">
        <v>3155</v>
      </c>
      <c r="B1261" s="144" t="s">
        <v>3156</v>
      </c>
      <c r="C1261" s="144" t="s">
        <v>73</v>
      </c>
      <c r="D1261" s="157">
        <v>21101</v>
      </c>
      <c r="E1261" s="144" t="s">
        <v>850</v>
      </c>
      <c r="F1261" s="156" t="str">
        <f>VLOOKUP(D1261,'BDD Partida'!A:B,2,0)</f>
        <v>Materiales y útiles de oficina</v>
      </c>
    </row>
    <row r="1262" spans="1:6" x14ac:dyDescent="0.3">
      <c r="A1262" s="144" t="s">
        <v>3157</v>
      </c>
      <c r="B1262" s="144" t="s">
        <v>3158</v>
      </c>
      <c r="C1262" s="144" t="s">
        <v>108</v>
      </c>
      <c r="D1262" s="157">
        <v>21101</v>
      </c>
      <c r="E1262" s="144" t="s">
        <v>850</v>
      </c>
      <c r="F1262" s="156" t="str">
        <f>VLOOKUP(D1262,'BDD Partida'!A:B,2,0)</f>
        <v>Materiales y útiles de oficina</v>
      </c>
    </row>
    <row r="1263" spans="1:6" x14ac:dyDescent="0.3">
      <c r="A1263" s="144" t="s">
        <v>3159</v>
      </c>
      <c r="B1263" s="144" t="s">
        <v>2574</v>
      </c>
      <c r="C1263" s="144" t="s">
        <v>108</v>
      </c>
      <c r="D1263" s="157">
        <v>21101</v>
      </c>
      <c r="E1263" s="144" t="s">
        <v>850</v>
      </c>
      <c r="F1263" s="156" t="str">
        <f>VLOOKUP(D1263,'BDD Partida'!A:B,2,0)</f>
        <v>Materiales y útiles de oficina</v>
      </c>
    </row>
    <row r="1264" spans="1:6" x14ac:dyDescent="0.3">
      <c r="A1264" s="144" t="s">
        <v>3160</v>
      </c>
      <c r="B1264" s="144" t="s">
        <v>3161</v>
      </c>
      <c r="C1264" s="144" t="s">
        <v>849</v>
      </c>
      <c r="D1264" s="157">
        <v>21101</v>
      </c>
      <c r="E1264" s="144" t="s">
        <v>850</v>
      </c>
      <c r="F1264" s="156" t="str">
        <f>VLOOKUP(D1264,'BDD Partida'!A:B,2,0)</f>
        <v>Materiales y útiles de oficina</v>
      </c>
    </row>
    <row r="1265" spans="1:6" x14ac:dyDescent="0.3">
      <c r="A1265" s="144" t="s">
        <v>3162</v>
      </c>
      <c r="B1265" s="144" t="s">
        <v>3163</v>
      </c>
      <c r="C1265" s="144" t="s">
        <v>849</v>
      </c>
      <c r="D1265" s="157">
        <v>21101</v>
      </c>
      <c r="E1265" s="144" t="s">
        <v>850</v>
      </c>
      <c r="F1265" s="156" t="str">
        <f>VLOOKUP(D1265,'BDD Partida'!A:B,2,0)</f>
        <v>Materiales y útiles de oficina</v>
      </c>
    </row>
    <row r="1266" spans="1:6" x14ac:dyDescent="0.3">
      <c r="A1266" s="144" t="s">
        <v>3164</v>
      </c>
      <c r="B1266" s="144" t="s">
        <v>964</v>
      </c>
      <c r="C1266" s="144" t="s">
        <v>73</v>
      </c>
      <c r="D1266" s="157">
        <v>21101</v>
      </c>
      <c r="E1266" s="144" t="s">
        <v>850</v>
      </c>
      <c r="F1266" s="156" t="str">
        <f>VLOOKUP(D1266,'BDD Partida'!A:B,2,0)</f>
        <v>Materiales y útiles de oficina</v>
      </c>
    </row>
    <row r="1267" spans="1:6" x14ac:dyDescent="0.3">
      <c r="A1267" s="144" t="s">
        <v>3165</v>
      </c>
      <c r="B1267" s="144" t="s">
        <v>3166</v>
      </c>
      <c r="C1267" s="144" t="s">
        <v>73</v>
      </c>
      <c r="D1267" s="157">
        <v>21101</v>
      </c>
      <c r="E1267" s="144" t="s">
        <v>850</v>
      </c>
      <c r="F1267" s="156" t="str">
        <f>VLOOKUP(D1267,'BDD Partida'!A:B,2,0)</f>
        <v>Materiales y útiles de oficina</v>
      </c>
    </row>
    <row r="1268" spans="1:6" x14ac:dyDescent="0.3">
      <c r="A1268" s="144" t="s">
        <v>3167</v>
      </c>
      <c r="B1268" s="144" t="s">
        <v>3168</v>
      </c>
      <c r="C1268" s="144" t="s">
        <v>108</v>
      </c>
      <c r="D1268" s="157">
        <v>21101</v>
      </c>
      <c r="E1268" s="144" t="s">
        <v>850</v>
      </c>
      <c r="F1268" s="156" t="str">
        <f>VLOOKUP(D1268,'BDD Partida'!A:B,2,0)</f>
        <v>Materiales y útiles de oficina</v>
      </c>
    </row>
    <row r="1269" spans="1:6" x14ac:dyDescent="0.3">
      <c r="A1269" s="144" t="s">
        <v>3169</v>
      </c>
      <c r="B1269" s="144" t="s">
        <v>3170</v>
      </c>
      <c r="C1269" s="144" t="s">
        <v>849</v>
      </c>
      <c r="D1269" s="157">
        <v>21101</v>
      </c>
      <c r="E1269" s="144" t="s">
        <v>850</v>
      </c>
      <c r="F1269" s="156" t="str">
        <f>VLOOKUP(D1269,'BDD Partida'!A:B,2,0)</f>
        <v>Materiales y útiles de oficina</v>
      </c>
    </row>
    <row r="1270" spans="1:6" x14ac:dyDescent="0.3">
      <c r="A1270" s="144" t="s">
        <v>3171</v>
      </c>
      <c r="B1270" s="144" t="s">
        <v>3172</v>
      </c>
      <c r="C1270" s="144" t="s">
        <v>849</v>
      </c>
      <c r="D1270" s="157">
        <v>21102</v>
      </c>
      <c r="E1270" s="144" t="s">
        <v>850</v>
      </c>
      <c r="F1270" s="156" t="str">
        <f>VLOOKUP(D1270,'BDD Partida'!A:B,2,0)</f>
        <v>Material Electoral</v>
      </c>
    </row>
    <row r="1271" spans="1:6" x14ac:dyDescent="0.3">
      <c r="A1271" s="144" t="s">
        <v>3173</v>
      </c>
      <c r="B1271" s="144" t="s">
        <v>3174</v>
      </c>
      <c r="C1271" s="144" t="s">
        <v>849</v>
      </c>
      <c r="D1271" s="157">
        <v>21102</v>
      </c>
      <c r="E1271" s="144" t="s">
        <v>850</v>
      </c>
      <c r="F1271" s="156" t="str">
        <f>VLOOKUP(D1271,'BDD Partida'!A:B,2,0)</f>
        <v>Material Electoral</v>
      </c>
    </row>
    <row r="1272" spans="1:6" x14ac:dyDescent="0.3">
      <c r="A1272" s="144" t="s">
        <v>3175</v>
      </c>
      <c r="B1272" s="144" t="s">
        <v>3176</v>
      </c>
      <c r="C1272" s="144" t="s">
        <v>849</v>
      </c>
      <c r="D1272" s="157">
        <v>21102</v>
      </c>
      <c r="E1272" s="144" t="s">
        <v>850</v>
      </c>
      <c r="F1272" s="156" t="str">
        <f>VLOOKUP(D1272,'BDD Partida'!A:B,2,0)</f>
        <v>Material Electoral</v>
      </c>
    </row>
    <row r="1273" spans="1:6" x14ac:dyDescent="0.3">
      <c r="A1273" s="144" t="s">
        <v>3177</v>
      </c>
      <c r="B1273" s="144" t="s">
        <v>3178</v>
      </c>
      <c r="C1273" s="144" t="s">
        <v>849</v>
      </c>
      <c r="D1273" s="157">
        <v>21102</v>
      </c>
      <c r="E1273" s="144" t="s">
        <v>850</v>
      </c>
      <c r="F1273" s="156" t="str">
        <f>VLOOKUP(D1273,'BDD Partida'!A:B,2,0)</f>
        <v>Material Electoral</v>
      </c>
    </row>
    <row r="1274" spans="1:6" x14ac:dyDescent="0.3">
      <c r="A1274" s="144" t="s">
        <v>3179</v>
      </c>
      <c r="B1274" s="144" t="s">
        <v>3180</v>
      </c>
      <c r="C1274" s="144" t="s">
        <v>849</v>
      </c>
      <c r="D1274" s="157">
        <v>21102</v>
      </c>
      <c r="E1274" s="144" t="s">
        <v>850</v>
      </c>
      <c r="F1274" s="156" t="str">
        <f>VLOOKUP(D1274,'BDD Partida'!A:B,2,0)</f>
        <v>Material Electoral</v>
      </c>
    </row>
    <row r="1275" spans="1:6" x14ac:dyDescent="0.3">
      <c r="A1275" s="144" t="s">
        <v>3181</v>
      </c>
      <c r="B1275" s="144" t="s">
        <v>3182</v>
      </c>
      <c r="C1275" s="144" t="s">
        <v>849</v>
      </c>
      <c r="D1275" s="157">
        <v>21102</v>
      </c>
      <c r="E1275" s="144" t="s">
        <v>850</v>
      </c>
      <c r="F1275" s="156" t="str">
        <f>VLOOKUP(D1275,'BDD Partida'!A:B,2,0)</f>
        <v>Material Electoral</v>
      </c>
    </row>
    <row r="1276" spans="1:6" x14ac:dyDescent="0.3">
      <c r="A1276" s="144" t="s">
        <v>3183</v>
      </c>
      <c r="B1276" s="144" t="s">
        <v>2917</v>
      </c>
      <c r="C1276" s="144" t="s">
        <v>849</v>
      </c>
      <c r="D1276" s="157">
        <v>21102</v>
      </c>
      <c r="E1276" s="144" t="s">
        <v>850</v>
      </c>
      <c r="F1276" s="156" t="str">
        <f>VLOOKUP(D1276,'BDD Partida'!A:B,2,0)</f>
        <v>Material Electoral</v>
      </c>
    </row>
    <row r="1277" spans="1:6" x14ac:dyDescent="0.3">
      <c r="A1277" s="144" t="s">
        <v>3184</v>
      </c>
      <c r="B1277" s="144" t="s">
        <v>3185</v>
      </c>
      <c r="C1277" s="144" t="s">
        <v>849</v>
      </c>
      <c r="D1277" s="157">
        <v>21102</v>
      </c>
      <c r="E1277" s="144" t="s">
        <v>850</v>
      </c>
      <c r="F1277" s="156" t="str">
        <f>VLOOKUP(D1277,'BDD Partida'!A:B,2,0)</f>
        <v>Material Electoral</v>
      </c>
    </row>
    <row r="1278" spans="1:6" x14ac:dyDescent="0.3">
      <c r="A1278" s="144" t="s">
        <v>3186</v>
      </c>
      <c r="B1278" s="144" t="s">
        <v>3187</v>
      </c>
      <c r="C1278" s="144" t="s">
        <v>849</v>
      </c>
      <c r="D1278" s="157">
        <v>21102</v>
      </c>
      <c r="E1278" s="144" t="s">
        <v>850</v>
      </c>
      <c r="F1278" s="156" t="str">
        <f>VLOOKUP(D1278,'BDD Partida'!A:B,2,0)</f>
        <v>Material Electoral</v>
      </c>
    </row>
    <row r="1279" spans="1:6" x14ac:dyDescent="0.3">
      <c r="A1279" s="144" t="s">
        <v>3188</v>
      </c>
      <c r="B1279" s="144" t="s">
        <v>3189</v>
      </c>
      <c r="C1279" s="144" t="s">
        <v>849</v>
      </c>
      <c r="D1279" s="157">
        <v>21102</v>
      </c>
      <c r="E1279" s="144" t="s">
        <v>850</v>
      </c>
      <c r="F1279" s="156" t="str">
        <f>VLOOKUP(D1279,'BDD Partida'!A:B,2,0)</f>
        <v>Material Electoral</v>
      </c>
    </row>
    <row r="1280" spans="1:6" x14ac:dyDescent="0.3">
      <c r="A1280" s="144" t="s">
        <v>3190</v>
      </c>
      <c r="B1280" s="144" t="s">
        <v>3191</v>
      </c>
      <c r="C1280" s="144" t="s">
        <v>849</v>
      </c>
      <c r="D1280" s="157">
        <v>21102</v>
      </c>
      <c r="E1280" s="144" t="s">
        <v>850</v>
      </c>
      <c r="F1280" s="156" t="str">
        <f>VLOOKUP(D1280,'BDD Partida'!A:B,2,0)</f>
        <v>Material Electoral</v>
      </c>
    </row>
    <row r="1281" spans="1:6" x14ac:dyDescent="0.3">
      <c r="A1281" s="144" t="s">
        <v>3192</v>
      </c>
      <c r="B1281" s="144" t="s">
        <v>3193</v>
      </c>
      <c r="C1281" s="144" t="s">
        <v>849</v>
      </c>
      <c r="D1281" s="157">
        <v>21102</v>
      </c>
      <c r="E1281" s="144" t="s">
        <v>850</v>
      </c>
      <c r="F1281" s="156" t="str">
        <f>VLOOKUP(D1281,'BDD Partida'!A:B,2,0)</f>
        <v>Material Electoral</v>
      </c>
    </row>
    <row r="1282" spans="1:6" x14ac:dyDescent="0.3">
      <c r="A1282" s="144" t="s">
        <v>3194</v>
      </c>
      <c r="B1282" s="144" t="s">
        <v>2780</v>
      </c>
      <c r="C1282" s="144" t="s">
        <v>849</v>
      </c>
      <c r="D1282" s="157">
        <v>21102</v>
      </c>
      <c r="E1282" s="144" t="s">
        <v>850</v>
      </c>
      <c r="F1282" s="156" t="str">
        <f>VLOOKUP(D1282,'BDD Partida'!A:B,2,0)</f>
        <v>Material Electoral</v>
      </c>
    </row>
    <row r="1283" spans="1:6" x14ac:dyDescent="0.3">
      <c r="A1283" s="144" t="s">
        <v>3195</v>
      </c>
      <c r="B1283" s="144" t="s">
        <v>3196</v>
      </c>
      <c r="C1283" s="144" t="s">
        <v>849</v>
      </c>
      <c r="D1283" s="157">
        <v>21102</v>
      </c>
      <c r="E1283" s="144" t="s">
        <v>850</v>
      </c>
      <c r="F1283" s="156" t="str">
        <f>VLOOKUP(D1283,'BDD Partida'!A:B,2,0)</f>
        <v>Material Electoral</v>
      </c>
    </row>
    <row r="1284" spans="1:6" x14ac:dyDescent="0.3">
      <c r="A1284" s="144" t="s">
        <v>3197</v>
      </c>
      <c r="B1284" s="144" t="s">
        <v>3198</v>
      </c>
      <c r="C1284" s="144" t="s">
        <v>849</v>
      </c>
      <c r="D1284" s="157">
        <v>21102</v>
      </c>
      <c r="E1284" s="144" t="s">
        <v>850</v>
      </c>
      <c r="F1284" s="156" t="str">
        <f>VLOOKUP(D1284,'BDD Partida'!A:B,2,0)</f>
        <v>Material Electoral</v>
      </c>
    </row>
    <row r="1285" spans="1:6" x14ac:dyDescent="0.3">
      <c r="A1285" s="144" t="s">
        <v>3199</v>
      </c>
      <c r="B1285" s="144" t="s">
        <v>3200</v>
      </c>
      <c r="C1285" s="144" t="s">
        <v>849</v>
      </c>
      <c r="D1285" s="157">
        <v>21102</v>
      </c>
      <c r="E1285" s="144" t="s">
        <v>850</v>
      </c>
      <c r="F1285" s="156" t="str">
        <f>VLOOKUP(D1285,'BDD Partida'!A:B,2,0)</f>
        <v>Material Electoral</v>
      </c>
    </row>
    <row r="1286" spans="1:6" x14ac:dyDescent="0.3">
      <c r="A1286" s="144" t="s">
        <v>3201</v>
      </c>
      <c r="B1286" s="144" t="s">
        <v>3202</v>
      </c>
      <c r="C1286" s="144" t="s">
        <v>849</v>
      </c>
      <c r="D1286" s="157">
        <v>21102</v>
      </c>
      <c r="E1286" s="144" t="s">
        <v>850</v>
      </c>
      <c r="F1286" s="156" t="str">
        <f>VLOOKUP(D1286,'BDD Partida'!A:B,2,0)</f>
        <v>Material Electoral</v>
      </c>
    </row>
    <row r="1287" spans="1:6" x14ac:dyDescent="0.3">
      <c r="A1287" s="144" t="s">
        <v>3203</v>
      </c>
      <c r="B1287" s="144" t="s">
        <v>3204</v>
      </c>
      <c r="C1287" s="144" t="s">
        <v>849</v>
      </c>
      <c r="D1287" s="157">
        <v>21102</v>
      </c>
      <c r="E1287" s="144" t="s">
        <v>850</v>
      </c>
      <c r="F1287" s="156" t="str">
        <f>VLOOKUP(D1287,'BDD Partida'!A:B,2,0)</f>
        <v>Material Electoral</v>
      </c>
    </row>
    <row r="1288" spans="1:6" x14ac:dyDescent="0.3">
      <c r="A1288" s="144" t="s">
        <v>3205</v>
      </c>
      <c r="B1288" s="144" t="s">
        <v>3206</v>
      </c>
      <c r="C1288" s="144" t="s">
        <v>849</v>
      </c>
      <c r="D1288" s="157">
        <v>21102</v>
      </c>
      <c r="E1288" s="144" t="s">
        <v>850</v>
      </c>
      <c r="F1288" s="156" t="str">
        <f>VLOOKUP(D1288,'BDD Partida'!A:B,2,0)</f>
        <v>Material Electoral</v>
      </c>
    </row>
    <row r="1289" spans="1:6" x14ac:dyDescent="0.3">
      <c r="A1289" s="144" t="s">
        <v>3207</v>
      </c>
      <c r="B1289" s="144" t="s">
        <v>3208</v>
      </c>
      <c r="C1289" s="144" t="s">
        <v>849</v>
      </c>
      <c r="D1289" s="157">
        <v>21102</v>
      </c>
      <c r="E1289" s="144" t="s">
        <v>850</v>
      </c>
      <c r="F1289" s="156" t="str">
        <f>VLOOKUP(D1289,'BDD Partida'!A:B,2,0)</f>
        <v>Material Electoral</v>
      </c>
    </row>
    <row r="1290" spans="1:6" x14ac:dyDescent="0.3">
      <c r="A1290" s="144" t="s">
        <v>3209</v>
      </c>
      <c r="B1290" s="144" t="s">
        <v>3210</v>
      </c>
      <c r="C1290" s="144" t="s">
        <v>849</v>
      </c>
      <c r="D1290" s="157">
        <v>21102</v>
      </c>
      <c r="E1290" s="144" t="s">
        <v>850</v>
      </c>
      <c r="F1290" s="156" t="str">
        <f>VLOOKUP(D1290,'BDD Partida'!A:B,2,0)</f>
        <v>Material Electoral</v>
      </c>
    </row>
    <row r="1291" spans="1:6" x14ac:dyDescent="0.3">
      <c r="A1291" s="144" t="s">
        <v>3211</v>
      </c>
      <c r="B1291" s="144" t="s">
        <v>3212</v>
      </c>
      <c r="C1291" s="144" t="s">
        <v>849</v>
      </c>
      <c r="D1291" s="157">
        <v>21102</v>
      </c>
      <c r="E1291" s="144" t="s">
        <v>850</v>
      </c>
      <c r="F1291" s="156" t="str">
        <f>VLOOKUP(D1291,'BDD Partida'!A:B,2,0)</f>
        <v>Material Electoral</v>
      </c>
    </row>
    <row r="1292" spans="1:6" x14ac:dyDescent="0.3">
      <c r="A1292" s="144" t="s">
        <v>3213</v>
      </c>
      <c r="B1292" s="144" t="s">
        <v>1843</v>
      </c>
      <c r="C1292" s="144" t="s">
        <v>1725</v>
      </c>
      <c r="D1292" s="157">
        <v>21102</v>
      </c>
      <c r="E1292" s="144" t="s">
        <v>850</v>
      </c>
      <c r="F1292" s="156" t="str">
        <f>VLOOKUP(D1292,'BDD Partida'!A:B,2,0)</f>
        <v>Material Electoral</v>
      </c>
    </row>
    <row r="1293" spans="1:6" x14ac:dyDescent="0.3">
      <c r="A1293" s="144" t="s">
        <v>3214</v>
      </c>
      <c r="B1293" s="144" t="s">
        <v>3215</v>
      </c>
      <c r="C1293" s="144" t="s">
        <v>849</v>
      </c>
      <c r="D1293" s="157">
        <v>21102</v>
      </c>
      <c r="E1293" s="144" t="s">
        <v>850</v>
      </c>
      <c r="F1293" s="156" t="str">
        <f>VLOOKUP(D1293,'BDD Partida'!A:B,2,0)</f>
        <v>Material Electoral</v>
      </c>
    </row>
    <row r="1294" spans="1:6" x14ac:dyDescent="0.3">
      <c r="A1294" s="144" t="s">
        <v>3216</v>
      </c>
      <c r="B1294" s="144" t="s">
        <v>3217</v>
      </c>
      <c r="C1294" s="144" t="s">
        <v>849</v>
      </c>
      <c r="D1294" s="157">
        <v>21102</v>
      </c>
      <c r="E1294" s="144" t="s">
        <v>850</v>
      </c>
      <c r="F1294" s="156" t="str">
        <f>VLOOKUP(D1294,'BDD Partida'!A:B,2,0)</f>
        <v>Material Electoral</v>
      </c>
    </row>
    <row r="1295" spans="1:6" x14ac:dyDescent="0.3">
      <c r="A1295" s="144" t="s">
        <v>3218</v>
      </c>
      <c r="B1295" s="144" t="s">
        <v>3219</v>
      </c>
      <c r="C1295" s="144" t="s">
        <v>849</v>
      </c>
      <c r="D1295" s="157">
        <v>21102</v>
      </c>
      <c r="E1295" s="144" t="s">
        <v>850</v>
      </c>
      <c r="F1295" s="156" t="str">
        <f>VLOOKUP(D1295,'BDD Partida'!A:B,2,0)</f>
        <v>Material Electoral</v>
      </c>
    </row>
    <row r="1296" spans="1:6" x14ac:dyDescent="0.3">
      <c r="A1296" s="144" t="s">
        <v>3220</v>
      </c>
      <c r="B1296" s="144" t="s">
        <v>3221</v>
      </c>
      <c r="C1296" s="144" t="s">
        <v>849</v>
      </c>
      <c r="D1296" s="157">
        <v>21102</v>
      </c>
      <c r="E1296" s="144" t="s">
        <v>850</v>
      </c>
      <c r="F1296" s="156" t="str">
        <f>VLOOKUP(D1296,'BDD Partida'!A:B,2,0)</f>
        <v>Material Electoral</v>
      </c>
    </row>
    <row r="1297" spans="1:6" x14ac:dyDescent="0.3">
      <c r="A1297" s="144" t="s">
        <v>3222</v>
      </c>
      <c r="B1297" s="144" t="s">
        <v>2902</v>
      </c>
      <c r="C1297" s="144" t="s">
        <v>849</v>
      </c>
      <c r="D1297" s="157">
        <v>21102</v>
      </c>
      <c r="E1297" s="144" t="s">
        <v>850</v>
      </c>
      <c r="F1297" s="156" t="str">
        <f>VLOOKUP(D1297,'BDD Partida'!A:B,2,0)</f>
        <v>Material Electoral</v>
      </c>
    </row>
    <row r="1298" spans="1:6" x14ac:dyDescent="0.3">
      <c r="A1298" s="144" t="s">
        <v>3223</v>
      </c>
      <c r="B1298" s="144" t="s">
        <v>3224</v>
      </c>
      <c r="C1298" s="144" t="s">
        <v>849</v>
      </c>
      <c r="D1298" s="157">
        <v>21102</v>
      </c>
      <c r="E1298" s="144" t="s">
        <v>850</v>
      </c>
      <c r="F1298" s="156" t="str">
        <f>VLOOKUP(D1298,'BDD Partida'!A:B,2,0)</f>
        <v>Material Electoral</v>
      </c>
    </row>
    <row r="1299" spans="1:6" x14ac:dyDescent="0.3">
      <c r="A1299" s="144" t="s">
        <v>3225</v>
      </c>
      <c r="B1299" s="144" t="s">
        <v>3226</v>
      </c>
      <c r="C1299" s="144" t="s">
        <v>849</v>
      </c>
      <c r="D1299" s="157">
        <v>21102</v>
      </c>
      <c r="E1299" s="144" t="s">
        <v>850</v>
      </c>
      <c r="F1299" s="156" t="str">
        <f>VLOOKUP(D1299,'BDD Partida'!A:B,2,0)</f>
        <v>Material Electoral</v>
      </c>
    </row>
    <row r="1300" spans="1:6" x14ac:dyDescent="0.3">
      <c r="A1300" s="144" t="s">
        <v>3227</v>
      </c>
      <c r="B1300" s="144" t="s">
        <v>3228</v>
      </c>
      <c r="C1300" s="144" t="s">
        <v>849</v>
      </c>
      <c r="D1300" s="157">
        <v>21102</v>
      </c>
      <c r="E1300" s="144" t="s">
        <v>850</v>
      </c>
      <c r="F1300" s="156" t="str">
        <f>VLOOKUP(D1300,'BDD Partida'!A:B,2,0)</f>
        <v>Material Electoral</v>
      </c>
    </row>
    <row r="1301" spans="1:6" x14ac:dyDescent="0.3">
      <c r="A1301" s="144" t="s">
        <v>3229</v>
      </c>
      <c r="B1301" s="144" t="s">
        <v>3230</v>
      </c>
      <c r="C1301" s="144" t="s">
        <v>849</v>
      </c>
      <c r="D1301" s="157">
        <v>21102</v>
      </c>
      <c r="E1301" s="144" t="s">
        <v>850</v>
      </c>
      <c r="F1301" s="156" t="str">
        <f>VLOOKUP(D1301,'BDD Partida'!A:B,2,0)</f>
        <v>Material Electoral</v>
      </c>
    </row>
    <row r="1302" spans="1:6" x14ac:dyDescent="0.3">
      <c r="A1302" s="144" t="s">
        <v>3231</v>
      </c>
      <c r="B1302" s="144" t="s">
        <v>3232</v>
      </c>
      <c r="C1302" s="144" t="s">
        <v>849</v>
      </c>
      <c r="D1302" s="157">
        <v>21102</v>
      </c>
      <c r="E1302" s="144" t="s">
        <v>850</v>
      </c>
      <c r="F1302" s="156" t="str">
        <f>VLOOKUP(D1302,'BDD Partida'!A:B,2,0)</f>
        <v>Material Electoral</v>
      </c>
    </row>
    <row r="1303" spans="1:6" x14ac:dyDescent="0.3">
      <c r="A1303" s="144" t="s">
        <v>3233</v>
      </c>
      <c r="B1303" s="144" t="s">
        <v>3234</v>
      </c>
      <c r="C1303" s="144" t="s">
        <v>849</v>
      </c>
      <c r="D1303" s="157">
        <v>21102</v>
      </c>
      <c r="E1303" s="144" t="s">
        <v>850</v>
      </c>
      <c r="F1303" s="156" t="str">
        <f>VLOOKUP(D1303,'BDD Partida'!A:B,2,0)</f>
        <v>Material Electoral</v>
      </c>
    </row>
    <row r="1304" spans="1:6" x14ac:dyDescent="0.3">
      <c r="A1304" s="144" t="s">
        <v>3235</v>
      </c>
      <c r="B1304" s="144" t="s">
        <v>3236</v>
      </c>
      <c r="C1304" s="144" t="s">
        <v>849</v>
      </c>
      <c r="D1304" s="157">
        <v>21102</v>
      </c>
      <c r="E1304" s="144" t="s">
        <v>850</v>
      </c>
      <c r="F1304" s="156" t="str">
        <f>VLOOKUP(D1304,'BDD Partida'!A:B,2,0)</f>
        <v>Material Electoral</v>
      </c>
    </row>
    <row r="1305" spans="1:6" x14ac:dyDescent="0.3">
      <c r="A1305" s="144" t="s">
        <v>3237</v>
      </c>
      <c r="B1305" s="144" t="s">
        <v>3238</v>
      </c>
      <c r="C1305" s="144" t="s">
        <v>849</v>
      </c>
      <c r="D1305" s="157">
        <v>21102</v>
      </c>
      <c r="E1305" s="144" t="s">
        <v>850</v>
      </c>
      <c r="F1305" s="156" t="str">
        <f>VLOOKUP(D1305,'BDD Partida'!A:B,2,0)</f>
        <v>Material Electoral</v>
      </c>
    </row>
    <row r="1306" spans="1:6" x14ac:dyDescent="0.3">
      <c r="A1306" s="144" t="s">
        <v>3239</v>
      </c>
      <c r="B1306" s="144" t="s">
        <v>3240</v>
      </c>
      <c r="C1306" s="144" t="s">
        <v>849</v>
      </c>
      <c r="D1306" s="157">
        <v>21102</v>
      </c>
      <c r="E1306" s="144" t="s">
        <v>850</v>
      </c>
      <c r="F1306" s="156" t="str">
        <f>VLOOKUP(D1306,'BDD Partida'!A:B,2,0)</f>
        <v>Material Electoral</v>
      </c>
    </row>
    <row r="1307" spans="1:6" x14ac:dyDescent="0.3">
      <c r="A1307" s="144" t="s">
        <v>3241</v>
      </c>
      <c r="B1307" s="144" t="s">
        <v>3242</v>
      </c>
      <c r="C1307" s="144" t="s">
        <v>849</v>
      </c>
      <c r="D1307" s="157">
        <v>21102</v>
      </c>
      <c r="E1307" s="144" t="s">
        <v>850</v>
      </c>
      <c r="F1307" s="156" t="str">
        <f>VLOOKUP(D1307,'BDD Partida'!A:B,2,0)</f>
        <v>Material Electoral</v>
      </c>
    </row>
    <row r="1308" spans="1:6" x14ac:dyDescent="0.3">
      <c r="A1308" s="144" t="s">
        <v>3243</v>
      </c>
      <c r="B1308" s="144" t="s">
        <v>3244</v>
      </c>
      <c r="C1308" s="144" t="s">
        <v>849</v>
      </c>
      <c r="D1308" s="157">
        <v>21102</v>
      </c>
      <c r="E1308" s="144" t="s">
        <v>850</v>
      </c>
      <c r="F1308" s="156" t="str">
        <f>VLOOKUP(D1308,'BDD Partida'!A:B,2,0)</f>
        <v>Material Electoral</v>
      </c>
    </row>
    <row r="1309" spans="1:6" x14ac:dyDescent="0.3">
      <c r="A1309" s="144" t="s">
        <v>3245</v>
      </c>
      <c r="B1309" s="144" t="s">
        <v>3246</v>
      </c>
      <c r="C1309" s="144" t="s">
        <v>849</v>
      </c>
      <c r="D1309" s="157">
        <v>21102</v>
      </c>
      <c r="E1309" s="144" t="s">
        <v>850</v>
      </c>
      <c r="F1309" s="156" t="str">
        <f>VLOOKUP(D1309,'BDD Partida'!A:B,2,0)</f>
        <v>Material Electoral</v>
      </c>
    </row>
    <row r="1310" spans="1:6" x14ac:dyDescent="0.3">
      <c r="A1310" s="144" t="s">
        <v>3247</v>
      </c>
      <c r="B1310" s="144" t="s">
        <v>2917</v>
      </c>
      <c r="C1310" s="144" t="s">
        <v>2891</v>
      </c>
      <c r="D1310" s="157">
        <v>21102</v>
      </c>
      <c r="E1310" s="144" t="s">
        <v>850</v>
      </c>
      <c r="F1310" s="156" t="str">
        <f>VLOOKUP(D1310,'BDD Partida'!A:B,2,0)</f>
        <v>Material Electoral</v>
      </c>
    </row>
    <row r="1311" spans="1:6" x14ac:dyDescent="0.3">
      <c r="A1311" s="144" t="s">
        <v>3248</v>
      </c>
      <c r="B1311" s="144" t="s">
        <v>3249</v>
      </c>
      <c r="C1311" s="144" t="s">
        <v>2891</v>
      </c>
      <c r="D1311" s="157">
        <v>21102</v>
      </c>
      <c r="E1311" s="144" t="s">
        <v>850</v>
      </c>
      <c r="F1311" s="156" t="str">
        <f>VLOOKUP(D1311,'BDD Partida'!A:B,2,0)</f>
        <v>Material Electoral</v>
      </c>
    </row>
    <row r="1312" spans="1:6" x14ac:dyDescent="0.3">
      <c r="A1312" s="144" t="s">
        <v>3250</v>
      </c>
      <c r="B1312" s="144" t="s">
        <v>3251</v>
      </c>
      <c r="C1312" s="144" t="s">
        <v>849</v>
      </c>
      <c r="D1312" s="157">
        <v>21201</v>
      </c>
      <c r="E1312" s="144" t="s">
        <v>850</v>
      </c>
      <c r="F1312" s="156" t="str">
        <f>VLOOKUP(D1312,'BDD Partida'!A:B,2,0)</f>
        <v>Materiales y útiles de impresión y reproducción</v>
      </c>
    </row>
    <row r="1313" spans="1:6" x14ac:dyDescent="0.3">
      <c r="A1313" s="144" t="s">
        <v>51</v>
      </c>
      <c r="B1313" s="144" t="s">
        <v>52</v>
      </c>
      <c r="C1313" s="144" t="s">
        <v>849</v>
      </c>
      <c r="D1313" s="157">
        <v>21201</v>
      </c>
      <c r="E1313" s="144" t="s">
        <v>850</v>
      </c>
      <c r="F1313" s="156" t="str">
        <f>VLOOKUP(D1313,'BDD Partida'!A:B,2,0)</f>
        <v>Materiales y útiles de impresión y reproducción</v>
      </c>
    </row>
    <row r="1314" spans="1:6" x14ac:dyDescent="0.3">
      <c r="A1314" s="144" t="s">
        <v>3252</v>
      </c>
      <c r="B1314" s="144" t="s">
        <v>3253</v>
      </c>
      <c r="C1314" s="144" t="s">
        <v>849</v>
      </c>
      <c r="D1314" s="157">
        <v>21201</v>
      </c>
      <c r="E1314" s="144" t="s">
        <v>850</v>
      </c>
      <c r="F1314" s="156" t="str">
        <f>VLOOKUP(D1314,'BDD Partida'!A:B,2,0)</f>
        <v>Materiales y útiles de impresión y reproducción</v>
      </c>
    </row>
    <row r="1315" spans="1:6" x14ac:dyDescent="0.3">
      <c r="A1315" s="144" t="s">
        <v>3254</v>
      </c>
      <c r="B1315" s="144" t="s">
        <v>3255</v>
      </c>
      <c r="C1315" s="144" t="s">
        <v>849</v>
      </c>
      <c r="D1315" s="157">
        <v>21201</v>
      </c>
      <c r="E1315" s="144" t="s">
        <v>850</v>
      </c>
      <c r="F1315" s="156" t="str">
        <f>VLOOKUP(D1315,'BDD Partida'!A:B,2,0)</f>
        <v>Materiales y útiles de impresión y reproducción</v>
      </c>
    </row>
    <row r="1316" spans="1:6" x14ac:dyDescent="0.3">
      <c r="A1316" s="144" t="s">
        <v>3256</v>
      </c>
      <c r="B1316" s="144" t="s">
        <v>3257</v>
      </c>
      <c r="C1316" s="144" t="s">
        <v>849</v>
      </c>
      <c r="D1316" s="157">
        <v>21201</v>
      </c>
      <c r="E1316" s="144" t="s">
        <v>850</v>
      </c>
      <c r="F1316" s="156" t="str">
        <f>VLOOKUP(D1316,'BDD Partida'!A:B,2,0)</f>
        <v>Materiales y útiles de impresión y reproducción</v>
      </c>
    </row>
    <row r="1317" spans="1:6" x14ac:dyDescent="0.3">
      <c r="A1317" s="144" t="s">
        <v>3258</v>
      </c>
      <c r="B1317" s="144" t="s">
        <v>3259</v>
      </c>
      <c r="C1317" s="144" t="s">
        <v>849</v>
      </c>
      <c r="D1317" s="157">
        <v>21201</v>
      </c>
      <c r="E1317" s="144" t="s">
        <v>850</v>
      </c>
      <c r="F1317" s="156" t="str">
        <f>VLOOKUP(D1317,'BDD Partida'!A:B,2,0)</f>
        <v>Materiales y útiles de impresión y reproducción</v>
      </c>
    </row>
    <row r="1318" spans="1:6" x14ac:dyDescent="0.3">
      <c r="A1318" s="144" t="s">
        <v>3260</v>
      </c>
      <c r="B1318" s="144" t="s">
        <v>3261</v>
      </c>
      <c r="C1318" s="144" t="s">
        <v>849</v>
      </c>
      <c r="D1318" s="157">
        <v>21201</v>
      </c>
      <c r="E1318" s="144" t="s">
        <v>850</v>
      </c>
      <c r="F1318" s="156" t="str">
        <f>VLOOKUP(D1318,'BDD Partida'!A:B,2,0)</f>
        <v>Materiales y útiles de impresión y reproducción</v>
      </c>
    </row>
    <row r="1319" spans="1:6" x14ac:dyDescent="0.3">
      <c r="A1319" s="144" t="s">
        <v>3262</v>
      </c>
      <c r="B1319" s="144" t="s">
        <v>3263</v>
      </c>
      <c r="C1319" s="144" t="s">
        <v>849</v>
      </c>
      <c r="D1319" s="157">
        <v>21201</v>
      </c>
      <c r="E1319" s="144" t="s">
        <v>850</v>
      </c>
      <c r="F1319" s="156" t="str">
        <f>VLOOKUP(D1319,'BDD Partida'!A:B,2,0)</f>
        <v>Materiales y útiles de impresión y reproducción</v>
      </c>
    </row>
    <row r="1320" spans="1:6" x14ac:dyDescent="0.3">
      <c r="A1320" s="144" t="s">
        <v>3264</v>
      </c>
      <c r="B1320" s="144" t="s">
        <v>3265</v>
      </c>
      <c r="C1320" s="144" t="s">
        <v>849</v>
      </c>
      <c r="D1320" s="157">
        <v>21201</v>
      </c>
      <c r="E1320" s="144" t="s">
        <v>850</v>
      </c>
      <c r="F1320" s="156" t="str">
        <f>VLOOKUP(D1320,'BDD Partida'!A:B,2,0)</f>
        <v>Materiales y útiles de impresión y reproducción</v>
      </c>
    </row>
    <row r="1321" spans="1:6" x14ac:dyDescent="0.3">
      <c r="A1321" s="144" t="s">
        <v>3266</v>
      </c>
      <c r="B1321" s="144" t="s">
        <v>3267</v>
      </c>
      <c r="C1321" s="144" t="s">
        <v>849</v>
      </c>
      <c r="D1321" s="157">
        <v>21201</v>
      </c>
      <c r="E1321" s="144" t="s">
        <v>850</v>
      </c>
      <c r="F1321" s="156" t="str">
        <f>VLOOKUP(D1321,'BDD Partida'!A:B,2,0)</f>
        <v>Materiales y útiles de impresión y reproducción</v>
      </c>
    </row>
    <row r="1322" spans="1:6" x14ac:dyDescent="0.3">
      <c r="A1322" s="144" t="s">
        <v>3268</v>
      </c>
      <c r="B1322" s="144" t="s">
        <v>3269</v>
      </c>
      <c r="C1322" s="144" t="s">
        <v>849</v>
      </c>
      <c r="D1322" s="157">
        <v>21201</v>
      </c>
      <c r="E1322" s="144" t="s">
        <v>850</v>
      </c>
      <c r="F1322" s="156" t="str">
        <f>VLOOKUP(D1322,'BDD Partida'!A:B,2,0)</f>
        <v>Materiales y útiles de impresión y reproducción</v>
      </c>
    </row>
    <row r="1323" spans="1:6" x14ac:dyDescent="0.3">
      <c r="A1323" s="144" t="s">
        <v>3270</v>
      </c>
      <c r="B1323" s="144" t="s">
        <v>3271</v>
      </c>
      <c r="C1323" s="144" t="s">
        <v>108</v>
      </c>
      <c r="D1323" s="157">
        <v>21201</v>
      </c>
      <c r="E1323" s="144" t="s">
        <v>850</v>
      </c>
      <c r="F1323" s="156" t="str">
        <f>VLOOKUP(D1323,'BDD Partida'!A:B,2,0)</f>
        <v>Materiales y útiles de impresión y reproducción</v>
      </c>
    </row>
    <row r="1324" spans="1:6" x14ac:dyDescent="0.3">
      <c r="A1324" s="144" t="s">
        <v>383</v>
      </c>
      <c r="B1324" s="144" t="s">
        <v>384</v>
      </c>
      <c r="C1324" s="144" t="s">
        <v>136</v>
      </c>
      <c r="D1324" s="157">
        <v>21201</v>
      </c>
      <c r="E1324" s="144" t="s">
        <v>850</v>
      </c>
      <c r="F1324" s="156" t="str">
        <f>VLOOKUP(D1324,'BDD Partida'!A:B,2,0)</f>
        <v>Materiales y útiles de impresión y reproducción</v>
      </c>
    </row>
    <row r="1325" spans="1:6" x14ac:dyDescent="0.3">
      <c r="A1325" s="144" t="s">
        <v>379</v>
      </c>
      <c r="B1325" s="144" t="s">
        <v>380</v>
      </c>
      <c r="C1325" s="144" t="s">
        <v>849</v>
      </c>
      <c r="D1325" s="157">
        <v>21201</v>
      </c>
      <c r="E1325" s="144" t="s">
        <v>850</v>
      </c>
      <c r="F1325" s="156" t="str">
        <f>VLOOKUP(D1325,'BDD Partida'!A:B,2,0)</f>
        <v>Materiales y útiles de impresión y reproducción</v>
      </c>
    </row>
    <row r="1326" spans="1:6" x14ac:dyDescent="0.3">
      <c r="A1326" s="144" t="s">
        <v>3272</v>
      </c>
      <c r="B1326" s="144" t="s">
        <v>3273</v>
      </c>
      <c r="C1326" s="144" t="s">
        <v>95</v>
      </c>
      <c r="D1326" s="157">
        <v>21201</v>
      </c>
      <c r="E1326" s="144" t="s">
        <v>850</v>
      </c>
      <c r="F1326" s="156" t="str">
        <f>VLOOKUP(D1326,'BDD Partida'!A:B,2,0)</f>
        <v>Materiales y útiles de impresión y reproducción</v>
      </c>
    </row>
    <row r="1327" spans="1:6" x14ac:dyDescent="0.3">
      <c r="A1327" s="144" t="s">
        <v>3274</v>
      </c>
      <c r="B1327" s="144" t="s">
        <v>3275</v>
      </c>
      <c r="C1327" s="144" t="s">
        <v>849</v>
      </c>
      <c r="D1327" s="157">
        <v>21201</v>
      </c>
      <c r="E1327" s="144" t="s">
        <v>850</v>
      </c>
      <c r="F1327" s="156" t="str">
        <f>VLOOKUP(D1327,'BDD Partida'!A:B,2,0)</f>
        <v>Materiales y útiles de impresión y reproducción</v>
      </c>
    </row>
    <row r="1328" spans="1:6" x14ac:dyDescent="0.3">
      <c r="A1328" s="144" t="s">
        <v>3276</v>
      </c>
      <c r="B1328" s="144" t="s">
        <v>3277</v>
      </c>
      <c r="C1328" s="144" t="s">
        <v>849</v>
      </c>
      <c r="D1328" s="157">
        <v>21201</v>
      </c>
      <c r="E1328" s="144" t="s">
        <v>850</v>
      </c>
      <c r="F1328" s="156" t="str">
        <f>VLOOKUP(D1328,'BDD Partida'!A:B,2,0)</f>
        <v>Materiales y útiles de impresión y reproducción</v>
      </c>
    </row>
    <row r="1329" spans="1:6" x14ac:dyDescent="0.3">
      <c r="A1329" s="144" t="s">
        <v>3278</v>
      </c>
      <c r="B1329" s="144" t="s">
        <v>3279</v>
      </c>
      <c r="C1329" s="144" t="s">
        <v>95</v>
      </c>
      <c r="D1329" s="157">
        <v>21201</v>
      </c>
      <c r="E1329" s="144" t="s">
        <v>850</v>
      </c>
      <c r="F1329" s="156" t="str">
        <f>VLOOKUP(D1329,'BDD Partida'!A:B,2,0)</f>
        <v>Materiales y útiles de impresión y reproducción</v>
      </c>
    </row>
    <row r="1330" spans="1:6" x14ac:dyDescent="0.3">
      <c r="A1330" s="144" t="s">
        <v>3280</v>
      </c>
      <c r="B1330" s="144" t="s">
        <v>3281</v>
      </c>
      <c r="C1330" s="144" t="s">
        <v>95</v>
      </c>
      <c r="D1330" s="157">
        <v>21201</v>
      </c>
      <c r="E1330" s="144" t="s">
        <v>850</v>
      </c>
      <c r="F1330" s="156" t="str">
        <f>VLOOKUP(D1330,'BDD Partida'!A:B,2,0)</f>
        <v>Materiales y útiles de impresión y reproducción</v>
      </c>
    </row>
    <row r="1331" spans="1:6" x14ac:dyDescent="0.3">
      <c r="A1331" s="144" t="s">
        <v>3282</v>
      </c>
      <c r="B1331" s="144" t="s">
        <v>3283</v>
      </c>
      <c r="C1331" s="144" t="s">
        <v>95</v>
      </c>
      <c r="D1331" s="157">
        <v>21201</v>
      </c>
      <c r="E1331" s="144" t="s">
        <v>850</v>
      </c>
      <c r="F1331" s="156" t="str">
        <f>VLOOKUP(D1331,'BDD Partida'!A:B,2,0)</f>
        <v>Materiales y útiles de impresión y reproducción</v>
      </c>
    </row>
    <row r="1332" spans="1:6" x14ac:dyDescent="0.3">
      <c r="A1332" s="144" t="s">
        <v>3284</v>
      </c>
      <c r="B1332" s="144" t="s">
        <v>3285</v>
      </c>
      <c r="C1332" s="144" t="s">
        <v>849</v>
      </c>
      <c r="D1332" s="157">
        <v>21201</v>
      </c>
      <c r="E1332" s="144" t="s">
        <v>850</v>
      </c>
      <c r="F1332" s="156" t="str">
        <f>VLOOKUP(D1332,'BDD Partida'!A:B,2,0)</f>
        <v>Materiales y útiles de impresión y reproducción</v>
      </c>
    </row>
    <row r="1333" spans="1:6" x14ac:dyDescent="0.3">
      <c r="A1333" s="144" t="s">
        <v>3286</v>
      </c>
      <c r="B1333" s="144" t="s">
        <v>3287</v>
      </c>
      <c r="C1333" s="144" t="s">
        <v>88</v>
      </c>
      <c r="D1333" s="157">
        <v>21201</v>
      </c>
      <c r="E1333" s="144" t="s">
        <v>850</v>
      </c>
      <c r="F1333" s="156" t="str">
        <f>VLOOKUP(D1333,'BDD Partida'!A:B,2,0)</f>
        <v>Materiales y útiles de impresión y reproducción</v>
      </c>
    </row>
    <row r="1334" spans="1:6" x14ac:dyDescent="0.3">
      <c r="A1334" s="144" t="s">
        <v>3288</v>
      </c>
      <c r="B1334" s="144" t="s">
        <v>3289</v>
      </c>
      <c r="C1334" s="144" t="s">
        <v>60</v>
      </c>
      <c r="D1334" s="157">
        <v>21201</v>
      </c>
      <c r="E1334" s="144" t="s">
        <v>850</v>
      </c>
      <c r="F1334" s="156" t="str">
        <f>VLOOKUP(D1334,'BDD Partida'!A:B,2,0)</f>
        <v>Materiales y útiles de impresión y reproducción</v>
      </c>
    </row>
    <row r="1335" spans="1:6" x14ac:dyDescent="0.3">
      <c r="A1335" s="144" t="s">
        <v>3290</v>
      </c>
      <c r="B1335" s="144" t="s">
        <v>3291</v>
      </c>
      <c r="C1335" s="144" t="s">
        <v>849</v>
      </c>
      <c r="D1335" s="157">
        <v>21201</v>
      </c>
      <c r="E1335" s="144" t="s">
        <v>850</v>
      </c>
      <c r="F1335" s="156" t="str">
        <f>VLOOKUP(D1335,'BDD Partida'!A:B,2,0)</f>
        <v>Materiales y útiles de impresión y reproducción</v>
      </c>
    </row>
    <row r="1336" spans="1:6" x14ac:dyDescent="0.3">
      <c r="A1336" s="144" t="s">
        <v>3292</v>
      </c>
      <c r="B1336" s="144" t="s">
        <v>3293</v>
      </c>
      <c r="C1336" s="144" t="s">
        <v>849</v>
      </c>
      <c r="D1336" s="157">
        <v>21201</v>
      </c>
      <c r="E1336" s="144" t="s">
        <v>850</v>
      </c>
      <c r="F1336" s="156" t="str">
        <f>VLOOKUP(D1336,'BDD Partida'!A:B,2,0)</f>
        <v>Materiales y útiles de impresión y reproducción</v>
      </c>
    </row>
    <row r="1337" spans="1:6" x14ac:dyDescent="0.3">
      <c r="A1337" s="144" t="s">
        <v>3294</v>
      </c>
      <c r="B1337" s="144" t="s">
        <v>3295</v>
      </c>
      <c r="C1337" s="144" t="s">
        <v>849</v>
      </c>
      <c r="D1337" s="157">
        <v>21201</v>
      </c>
      <c r="E1337" s="144" t="s">
        <v>850</v>
      </c>
      <c r="F1337" s="156" t="str">
        <f>VLOOKUP(D1337,'BDD Partida'!A:B,2,0)</f>
        <v>Materiales y útiles de impresión y reproducción</v>
      </c>
    </row>
    <row r="1338" spans="1:6" x14ac:dyDescent="0.3">
      <c r="A1338" s="144" t="s">
        <v>3296</v>
      </c>
      <c r="B1338" s="144" t="s">
        <v>3297</v>
      </c>
      <c r="C1338" s="144" t="s">
        <v>849</v>
      </c>
      <c r="D1338" s="157">
        <v>21201</v>
      </c>
      <c r="E1338" s="144" t="s">
        <v>850</v>
      </c>
      <c r="F1338" s="156" t="str">
        <f>VLOOKUP(D1338,'BDD Partida'!A:B,2,0)</f>
        <v>Materiales y útiles de impresión y reproducción</v>
      </c>
    </row>
    <row r="1339" spans="1:6" x14ac:dyDescent="0.3">
      <c r="A1339" s="144" t="s">
        <v>3298</v>
      </c>
      <c r="B1339" s="144" t="s">
        <v>3299</v>
      </c>
      <c r="C1339" s="144" t="s">
        <v>849</v>
      </c>
      <c r="D1339" s="157">
        <v>21201</v>
      </c>
      <c r="E1339" s="144" t="s">
        <v>850</v>
      </c>
      <c r="F1339" s="156" t="str">
        <f>VLOOKUP(D1339,'BDD Partida'!A:B,2,0)</f>
        <v>Materiales y útiles de impresión y reproducción</v>
      </c>
    </row>
    <row r="1340" spans="1:6" x14ac:dyDescent="0.3">
      <c r="A1340" s="144" t="s">
        <v>3300</v>
      </c>
      <c r="B1340" s="144" t="s">
        <v>3301</v>
      </c>
      <c r="C1340" s="144" t="s">
        <v>849</v>
      </c>
      <c r="D1340" s="157">
        <v>21201</v>
      </c>
      <c r="E1340" s="144" t="s">
        <v>850</v>
      </c>
      <c r="F1340" s="156" t="str">
        <f>VLOOKUP(D1340,'BDD Partida'!A:B,2,0)</f>
        <v>Materiales y útiles de impresión y reproducción</v>
      </c>
    </row>
    <row r="1341" spans="1:6" x14ac:dyDescent="0.3">
      <c r="A1341" s="144" t="s">
        <v>3302</v>
      </c>
      <c r="B1341" s="144" t="s">
        <v>3303</v>
      </c>
      <c r="C1341" s="144" t="s">
        <v>95</v>
      </c>
      <c r="D1341" s="157">
        <v>21201</v>
      </c>
      <c r="E1341" s="144" t="s">
        <v>850</v>
      </c>
      <c r="F1341" s="156" t="str">
        <f>VLOOKUP(D1341,'BDD Partida'!A:B,2,0)</f>
        <v>Materiales y útiles de impresión y reproducción</v>
      </c>
    </row>
    <row r="1342" spans="1:6" x14ac:dyDescent="0.3">
      <c r="A1342" s="144" t="s">
        <v>3304</v>
      </c>
      <c r="B1342" s="144" t="s">
        <v>3305</v>
      </c>
      <c r="C1342" s="144" t="s">
        <v>95</v>
      </c>
      <c r="D1342" s="157">
        <v>21201</v>
      </c>
      <c r="E1342" s="144" t="s">
        <v>850</v>
      </c>
      <c r="F1342" s="156" t="str">
        <f>VLOOKUP(D1342,'BDD Partida'!A:B,2,0)</f>
        <v>Materiales y útiles de impresión y reproducción</v>
      </c>
    </row>
    <row r="1343" spans="1:6" x14ac:dyDescent="0.3">
      <c r="A1343" s="144" t="s">
        <v>3306</v>
      </c>
      <c r="B1343" s="144" t="s">
        <v>3307</v>
      </c>
      <c r="C1343" s="144" t="s">
        <v>849</v>
      </c>
      <c r="D1343" s="157">
        <v>21201</v>
      </c>
      <c r="E1343" s="144" t="s">
        <v>850</v>
      </c>
      <c r="F1343" s="156" t="str">
        <f>VLOOKUP(D1343,'BDD Partida'!A:B,2,0)</f>
        <v>Materiales y útiles de impresión y reproducción</v>
      </c>
    </row>
    <row r="1344" spans="1:6" x14ac:dyDescent="0.3">
      <c r="A1344" s="144" t="s">
        <v>3308</v>
      </c>
      <c r="B1344" s="144" t="s">
        <v>3309</v>
      </c>
      <c r="C1344" s="144" t="s">
        <v>88</v>
      </c>
      <c r="D1344" s="157">
        <v>21201</v>
      </c>
      <c r="E1344" s="144" t="s">
        <v>850</v>
      </c>
      <c r="F1344" s="156" t="str">
        <f>VLOOKUP(D1344,'BDD Partida'!A:B,2,0)</f>
        <v>Materiales y útiles de impresión y reproducción</v>
      </c>
    </row>
    <row r="1345" spans="1:6" x14ac:dyDescent="0.3">
      <c r="A1345" s="144" t="s">
        <v>3310</v>
      </c>
      <c r="B1345" s="144" t="s">
        <v>3311</v>
      </c>
      <c r="C1345" s="144" t="s">
        <v>849</v>
      </c>
      <c r="D1345" s="157">
        <v>21201</v>
      </c>
      <c r="E1345" s="144" t="s">
        <v>850</v>
      </c>
      <c r="F1345" s="156" t="str">
        <f>VLOOKUP(D1345,'BDD Partida'!A:B,2,0)</f>
        <v>Materiales y útiles de impresión y reproducción</v>
      </c>
    </row>
    <row r="1346" spans="1:6" x14ac:dyDescent="0.3">
      <c r="A1346" s="144" t="s">
        <v>3312</v>
      </c>
      <c r="B1346" s="144" t="s">
        <v>3313</v>
      </c>
      <c r="C1346" s="144" t="s">
        <v>95</v>
      </c>
      <c r="D1346" s="157">
        <v>21201</v>
      </c>
      <c r="E1346" s="144" t="s">
        <v>850</v>
      </c>
      <c r="F1346" s="156" t="str">
        <f>VLOOKUP(D1346,'BDD Partida'!A:B,2,0)</f>
        <v>Materiales y útiles de impresión y reproducción</v>
      </c>
    </row>
    <row r="1347" spans="1:6" x14ac:dyDescent="0.3">
      <c r="A1347" s="144" t="s">
        <v>3314</v>
      </c>
      <c r="B1347" s="144" t="s">
        <v>3315</v>
      </c>
      <c r="C1347" s="144" t="s">
        <v>849</v>
      </c>
      <c r="D1347" s="157">
        <v>21201</v>
      </c>
      <c r="E1347" s="144" t="s">
        <v>850</v>
      </c>
      <c r="F1347" s="156" t="str">
        <f>VLOOKUP(D1347,'BDD Partida'!A:B,2,0)</f>
        <v>Materiales y útiles de impresión y reproducción</v>
      </c>
    </row>
    <row r="1348" spans="1:6" x14ac:dyDescent="0.3">
      <c r="A1348" s="144" t="s">
        <v>3316</v>
      </c>
      <c r="B1348" s="144" t="s">
        <v>3317</v>
      </c>
      <c r="C1348" s="144" t="s">
        <v>849</v>
      </c>
      <c r="D1348" s="157">
        <v>21201</v>
      </c>
      <c r="E1348" s="144" t="s">
        <v>850</v>
      </c>
      <c r="F1348" s="156" t="str">
        <f>VLOOKUP(D1348,'BDD Partida'!A:B,2,0)</f>
        <v>Materiales y útiles de impresión y reproducción</v>
      </c>
    </row>
    <row r="1349" spans="1:6" x14ac:dyDescent="0.3">
      <c r="A1349" s="144" t="s">
        <v>3318</v>
      </c>
      <c r="B1349" s="144" t="s">
        <v>3319</v>
      </c>
      <c r="C1349" s="144" t="s">
        <v>849</v>
      </c>
      <c r="D1349" s="157">
        <v>21201</v>
      </c>
      <c r="E1349" s="144" t="s">
        <v>850</v>
      </c>
      <c r="F1349" s="156" t="str">
        <f>VLOOKUP(D1349,'BDD Partida'!A:B,2,0)</f>
        <v>Materiales y útiles de impresión y reproducción</v>
      </c>
    </row>
    <row r="1350" spans="1:6" x14ac:dyDescent="0.3">
      <c r="A1350" s="144" t="s">
        <v>381</v>
      </c>
      <c r="B1350" s="144" t="s">
        <v>382</v>
      </c>
      <c r="C1350" s="144" t="s">
        <v>849</v>
      </c>
      <c r="D1350" s="157">
        <v>21201</v>
      </c>
      <c r="E1350" s="144" t="s">
        <v>850</v>
      </c>
      <c r="F1350" s="156" t="str">
        <f>VLOOKUP(D1350,'BDD Partida'!A:B,2,0)</f>
        <v>Materiales y útiles de impresión y reproducción</v>
      </c>
    </row>
    <row r="1351" spans="1:6" x14ac:dyDescent="0.3">
      <c r="A1351" s="144" t="s">
        <v>3320</v>
      </c>
      <c r="B1351" s="144" t="s">
        <v>3321</v>
      </c>
      <c r="C1351" s="144" t="s">
        <v>849</v>
      </c>
      <c r="D1351" s="157">
        <v>21201</v>
      </c>
      <c r="E1351" s="144" t="s">
        <v>850</v>
      </c>
      <c r="F1351" s="156" t="str">
        <f>VLOOKUP(D1351,'BDD Partida'!A:B,2,0)</f>
        <v>Materiales y útiles de impresión y reproducción</v>
      </c>
    </row>
    <row r="1352" spans="1:6" x14ac:dyDescent="0.3">
      <c r="A1352" s="144" t="s">
        <v>377</v>
      </c>
      <c r="B1352" s="144" t="s">
        <v>378</v>
      </c>
      <c r="C1352" s="144" t="s">
        <v>849</v>
      </c>
      <c r="D1352" s="157">
        <v>21201</v>
      </c>
      <c r="E1352" s="144" t="s">
        <v>850</v>
      </c>
      <c r="F1352" s="156" t="str">
        <f>VLOOKUP(D1352,'BDD Partida'!A:B,2,0)</f>
        <v>Materiales y útiles de impresión y reproducción</v>
      </c>
    </row>
    <row r="1353" spans="1:6" x14ac:dyDescent="0.3">
      <c r="A1353" s="144" t="s">
        <v>3322</v>
      </c>
      <c r="B1353" s="144" t="s">
        <v>378</v>
      </c>
      <c r="C1353" s="144" t="s">
        <v>1725</v>
      </c>
      <c r="D1353" s="157">
        <v>21201</v>
      </c>
      <c r="E1353" s="144" t="s">
        <v>850</v>
      </c>
      <c r="F1353" s="156" t="str">
        <f>VLOOKUP(D1353,'BDD Partida'!A:B,2,0)</f>
        <v>Materiales y útiles de impresión y reproducción</v>
      </c>
    </row>
    <row r="1354" spans="1:6" x14ac:dyDescent="0.3">
      <c r="A1354" s="144" t="s">
        <v>3323</v>
      </c>
      <c r="B1354" s="144" t="s">
        <v>3324</v>
      </c>
      <c r="C1354" s="144" t="s">
        <v>849</v>
      </c>
      <c r="D1354" s="157">
        <v>21301</v>
      </c>
      <c r="E1354" s="144" t="s">
        <v>850</v>
      </c>
      <c r="F1354" s="156" t="str">
        <f>VLOOKUP(D1354,'BDD Partida'!A:B,2,0)</f>
        <v>Material estadístico y geográfico</v>
      </c>
    </row>
    <row r="1355" spans="1:6" x14ac:dyDescent="0.3">
      <c r="A1355" s="144" t="s">
        <v>3325</v>
      </c>
      <c r="B1355" s="144" t="s">
        <v>3326</v>
      </c>
      <c r="C1355" s="144" t="s">
        <v>849</v>
      </c>
      <c r="D1355" s="157">
        <v>21401</v>
      </c>
      <c r="E1355" s="144" t="s">
        <v>850</v>
      </c>
      <c r="F1355" s="156" t="str">
        <f>VLOOKUP(D1355,'BDD Partida'!A:B,2,0)</f>
        <v>Materiales y útiles para el procesamiento en equipos y bienes informáticos</v>
      </c>
    </row>
    <row r="1356" spans="1:6" x14ac:dyDescent="0.3">
      <c r="A1356" s="144" t="s">
        <v>3327</v>
      </c>
      <c r="B1356" s="144" t="s">
        <v>3328</v>
      </c>
      <c r="C1356" s="144" t="s">
        <v>849</v>
      </c>
      <c r="D1356" s="157">
        <v>21401</v>
      </c>
      <c r="E1356" s="144" t="s">
        <v>850</v>
      </c>
      <c r="F1356" s="156" t="str">
        <f>VLOOKUP(D1356,'BDD Partida'!A:B,2,0)</f>
        <v>Materiales y útiles para el procesamiento en equipos y bienes informáticos</v>
      </c>
    </row>
    <row r="1357" spans="1:6" x14ac:dyDescent="0.3">
      <c r="A1357" s="144" t="s">
        <v>3329</v>
      </c>
      <c r="B1357" s="144" t="s">
        <v>3330</v>
      </c>
      <c r="C1357" s="144" t="s">
        <v>849</v>
      </c>
      <c r="D1357" s="157">
        <v>21401</v>
      </c>
      <c r="E1357" s="144" t="s">
        <v>850</v>
      </c>
      <c r="F1357" s="156" t="str">
        <f>VLOOKUP(D1357,'BDD Partida'!A:B,2,0)</f>
        <v>Materiales y útiles para el procesamiento en equipos y bienes informáticos</v>
      </c>
    </row>
    <row r="1358" spans="1:6" x14ac:dyDescent="0.3">
      <c r="A1358" s="144" t="s">
        <v>3331</v>
      </c>
      <c r="B1358" s="144" t="s">
        <v>3332</v>
      </c>
      <c r="C1358" s="144" t="s">
        <v>849</v>
      </c>
      <c r="D1358" s="157">
        <v>21401</v>
      </c>
      <c r="E1358" s="144" t="s">
        <v>850</v>
      </c>
      <c r="F1358" s="156" t="str">
        <f>VLOOKUP(D1358,'BDD Partida'!A:B,2,0)</f>
        <v>Materiales y útiles para el procesamiento en equipos y bienes informáticos</v>
      </c>
    </row>
    <row r="1359" spans="1:6" x14ac:dyDescent="0.3">
      <c r="A1359" s="144" t="s">
        <v>3333</v>
      </c>
      <c r="B1359" s="144" t="s">
        <v>3334</v>
      </c>
      <c r="C1359" s="144" t="s">
        <v>849</v>
      </c>
      <c r="D1359" s="157">
        <v>21401</v>
      </c>
      <c r="E1359" s="144" t="s">
        <v>850</v>
      </c>
      <c r="F1359" s="156" t="str">
        <f>VLOOKUP(D1359,'BDD Partida'!A:B,2,0)</f>
        <v>Materiales y útiles para el procesamiento en equipos y bienes informáticos</v>
      </c>
    </row>
    <row r="1360" spans="1:6" x14ac:dyDescent="0.3">
      <c r="A1360" s="144" t="s">
        <v>3335</v>
      </c>
      <c r="B1360" s="144" t="s">
        <v>3336</v>
      </c>
      <c r="C1360" s="144" t="s">
        <v>849</v>
      </c>
      <c r="D1360" s="157">
        <v>21401</v>
      </c>
      <c r="E1360" s="144" t="s">
        <v>850</v>
      </c>
      <c r="F1360" s="156" t="str">
        <f>VLOOKUP(D1360,'BDD Partida'!A:B,2,0)</f>
        <v>Materiales y útiles para el procesamiento en equipos y bienes informáticos</v>
      </c>
    </row>
    <row r="1361" spans="1:6" x14ac:dyDescent="0.3">
      <c r="A1361" s="144" t="s">
        <v>3337</v>
      </c>
      <c r="B1361" s="144" t="s">
        <v>3338</v>
      </c>
      <c r="C1361" s="144" t="s">
        <v>849</v>
      </c>
      <c r="D1361" s="157">
        <v>21401</v>
      </c>
      <c r="E1361" s="144" t="s">
        <v>850</v>
      </c>
      <c r="F1361" s="156" t="str">
        <f>VLOOKUP(D1361,'BDD Partida'!A:B,2,0)</f>
        <v>Materiales y útiles para el procesamiento en equipos y bienes informáticos</v>
      </c>
    </row>
    <row r="1362" spans="1:6" x14ac:dyDescent="0.3">
      <c r="A1362" s="144" t="s">
        <v>3339</v>
      </c>
      <c r="B1362" s="144" t="s">
        <v>3340</v>
      </c>
      <c r="C1362" s="144" t="s">
        <v>849</v>
      </c>
      <c r="D1362" s="157">
        <v>21401</v>
      </c>
      <c r="E1362" s="144" t="s">
        <v>850</v>
      </c>
      <c r="F1362" s="156" t="str">
        <f>VLOOKUP(D1362,'BDD Partida'!A:B,2,0)</f>
        <v>Materiales y útiles para el procesamiento en equipos y bienes informáticos</v>
      </c>
    </row>
    <row r="1363" spans="1:6" x14ac:dyDescent="0.3">
      <c r="A1363" s="144" t="s">
        <v>3341</v>
      </c>
      <c r="B1363" s="144" t="s">
        <v>3342</v>
      </c>
      <c r="C1363" s="144" t="s">
        <v>849</v>
      </c>
      <c r="D1363" s="157">
        <v>21401</v>
      </c>
      <c r="E1363" s="144" t="s">
        <v>850</v>
      </c>
      <c r="F1363" s="156" t="str">
        <f>VLOOKUP(D1363,'BDD Partida'!A:B,2,0)</f>
        <v>Materiales y útiles para el procesamiento en equipos y bienes informáticos</v>
      </c>
    </row>
    <row r="1364" spans="1:6" x14ac:dyDescent="0.3">
      <c r="A1364" s="144" t="s">
        <v>3343</v>
      </c>
      <c r="B1364" s="144" t="s">
        <v>3344</v>
      </c>
      <c r="C1364" s="144" t="s">
        <v>849</v>
      </c>
      <c r="D1364" s="157">
        <v>21401</v>
      </c>
      <c r="E1364" s="144" t="s">
        <v>850</v>
      </c>
      <c r="F1364" s="156" t="str">
        <f>VLOOKUP(D1364,'BDD Partida'!A:B,2,0)</f>
        <v>Materiales y útiles para el procesamiento en equipos y bienes informáticos</v>
      </c>
    </row>
    <row r="1365" spans="1:6" x14ac:dyDescent="0.3">
      <c r="A1365" s="144" t="s">
        <v>3345</v>
      </c>
      <c r="B1365" s="144" t="s">
        <v>3346</v>
      </c>
      <c r="C1365" s="144" t="s">
        <v>849</v>
      </c>
      <c r="D1365" s="157">
        <v>21401</v>
      </c>
      <c r="E1365" s="144" t="s">
        <v>850</v>
      </c>
      <c r="F1365" s="156" t="str">
        <f>VLOOKUP(D1365,'BDD Partida'!A:B,2,0)</f>
        <v>Materiales y útiles para el procesamiento en equipos y bienes informáticos</v>
      </c>
    </row>
    <row r="1366" spans="1:6" x14ac:dyDescent="0.3">
      <c r="A1366" s="144" t="s">
        <v>3347</v>
      </c>
      <c r="B1366" s="144" t="s">
        <v>3348</v>
      </c>
      <c r="C1366" s="144" t="s">
        <v>849</v>
      </c>
      <c r="D1366" s="157">
        <v>21401</v>
      </c>
      <c r="E1366" s="144" t="s">
        <v>850</v>
      </c>
      <c r="F1366" s="156" t="str">
        <f>VLOOKUP(D1366,'BDD Partida'!A:B,2,0)</f>
        <v>Materiales y útiles para el procesamiento en equipos y bienes informáticos</v>
      </c>
    </row>
    <row r="1367" spans="1:6" x14ac:dyDescent="0.3">
      <c r="A1367" s="144" t="s">
        <v>3349</v>
      </c>
      <c r="B1367" s="144" t="s">
        <v>3350</v>
      </c>
      <c r="C1367" s="144" t="s">
        <v>849</v>
      </c>
      <c r="D1367" s="157">
        <v>21401</v>
      </c>
      <c r="E1367" s="144" t="s">
        <v>850</v>
      </c>
      <c r="F1367" s="156" t="str">
        <f>VLOOKUP(D1367,'BDD Partida'!A:B,2,0)</f>
        <v>Materiales y útiles para el procesamiento en equipos y bienes informáticos</v>
      </c>
    </row>
    <row r="1368" spans="1:6" x14ac:dyDescent="0.3">
      <c r="A1368" s="144" t="s">
        <v>3351</v>
      </c>
      <c r="B1368" s="144" t="s">
        <v>3352</v>
      </c>
      <c r="C1368" s="144" t="s">
        <v>849</v>
      </c>
      <c r="D1368" s="157">
        <v>21401</v>
      </c>
      <c r="E1368" s="144" t="s">
        <v>850</v>
      </c>
      <c r="F1368" s="156" t="str">
        <f>VLOOKUP(D1368,'BDD Partida'!A:B,2,0)</f>
        <v>Materiales y útiles para el procesamiento en equipos y bienes informáticos</v>
      </c>
    </row>
    <row r="1369" spans="1:6" x14ac:dyDescent="0.3">
      <c r="A1369" s="144" t="s">
        <v>3353</v>
      </c>
      <c r="B1369" s="144" t="s">
        <v>3354</v>
      </c>
      <c r="C1369" s="144" t="s">
        <v>849</v>
      </c>
      <c r="D1369" s="157">
        <v>21401</v>
      </c>
      <c r="E1369" s="144" t="s">
        <v>850</v>
      </c>
      <c r="F1369" s="156" t="str">
        <f>VLOOKUP(D1369,'BDD Partida'!A:B,2,0)</f>
        <v>Materiales y útiles para el procesamiento en equipos y bienes informáticos</v>
      </c>
    </row>
    <row r="1370" spans="1:6" x14ac:dyDescent="0.3">
      <c r="A1370" s="144" t="s">
        <v>3355</v>
      </c>
      <c r="B1370" s="144" t="s">
        <v>3356</v>
      </c>
      <c r="C1370" s="144" t="s">
        <v>849</v>
      </c>
      <c r="D1370" s="157">
        <v>21401</v>
      </c>
      <c r="E1370" s="144" t="s">
        <v>850</v>
      </c>
      <c r="F1370" s="156" t="str">
        <f>VLOOKUP(D1370,'BDD Partida'!A:B,2,0)</f>
        <v>Materiales y útiles para el procesamiento en equipos y bienes informáticos</v>
      </c>
    </row>
    <row r="1371" spans="1:6" x14ac:dyDescent="0.3">
      <c r="A1371" s="144" t="s">
        <v>3357</v>
      </c>
      <c r="B1371" s="144" t="s">
        <v>3358</v>
      </c>
      <c r="C1371" s="144" t="s">
        <v>849</v>
      </c>
      <c r="D1371" s="157">
        <v>21401</v>
      </c>
      <c r="E1371" s="144" t="s">
        <v>850</v>
      </c>
      <c r="F1371" s="156" t="str">
        <f>VLOOKUP(D1371,'BDD Partida'!A:B,2,0)</f>
        <v>Materiales y útiles para el procesamiento en equipos y bienes informáticos</v>
      </c>
    </row>
    <row r="1372" spans="1:6" x14ac:dyDescent="0.3">
      <c r="A1372" s="144" t="s">
        <v>3359</v>
      </c>
      <c r="B1372" s="144" t="s">
        <v>3360</v>
      </c>
      <c r="C1372" s="144" t="s">
        <v>849</v>
      </c>
      <c r="D1372" s="157">
        <v>21401</v>
      </c>
      <c r="E1372" s="144" t="s">
        <v>850</v>
      </c>
      <c r="F1372" s="156" t="str">
        <f>VLOOKUP(D1372,'BDD Partida'!A:B,2,0)</f>
        <v>Materiales y útiles para el procesamiento en equipos y bienes informáticos</v>
      </c>
    </row>
    <row r="1373" spans="1:6" x14ac:dyDescent="0.3">
      <c r="A1373" s="144" t="s">
        <v>3361</v>
      </c>
      <c r="B1373" s="144" t="s">
        <v>3362</v>
      </c>
      <c r="C1373" s="144" t="s">
        <v>849</v>
      </c>
      <c r="D1373" s="157">
        <v>21401</v>
      </c>
      <c r="E1373" s="144" t="s">
        <v>850</v>
      </c>
      <c r="F1373" s="156" t="str">
        <f>VLOOKUP(D1373,'BDD Partida'!A:B,2,0)</f>
        <v>Materiales y útiles para el procesamiento en equipos y bienes informáticos</v>
      </c>
    </row>
    <row r="1374" spans="1:6" x14ac:dyDescent="0.3">
      <c r="A1374" s="144" t="s">
        <v>3363</v>
      </c>
      <c r="B1374" s="144" t="s">
        <v>3364</v>
      </c>
      <c r="C1374" s="144" t="s">
        <v>849</v>
      </c>
      <c r="D1374" s="157">
        <v>21401</v>
      </c>
      <c r="E1374" s="144" t="s">
        <v>850</v>
      </c>
      <c r="F1374" s="156" t="str">
        <f>VLOOKUP(D1374,'BDD Partida'!A:B,2,0)</f>
        <v>Materiales y útiles para el procesamiento en equipos y bienes informáticos</v>
      </c>
    </row>
    <row r="1375" spans="1:6" x14ac:dyDescent="0.3">
      <c r="A1375" s="144" t="s">
        <v>3365</v>
      </c>
      <c r="B1375" s="144" t="s">
        <v>3366</v>
      </c>
      <c r="C1375" s="144" t="s">
        <v>849</v>
      </c>
      <c r="D1375" s="157">
        <v>21401</v>
      </c>
      <c r="E1375" s="144" t="s">
        <v>850</v>
      </c>
      <c r="F1375" s="156" t="str">
        <f>VLOOKUP(D1375,'BDD Partida'!A:B,2,0)</f>
        <v>Materiales y útiles para el procesamiento en equipos y bienes informáticos</v>
      </c>
    </row>
    <row r="1376" spans="1:6" x14ac:dyDescent="0.3">
      <c r="A1376" s="144" t="s">
        <v>3367</v>
      </c>
      <c r="B1376" s="144" t="s">
        <v>3368</v>
      </c>
      <c r="C1376" s="144" t="s">
        <v>849</v>
      </c>
      <c r="D1376" s="157">
        <v>21401</v>
      </c>
      <c r="E1376" s="144" t="s">
        <v>850</v>
      </c>
      <c r="F1376" s="156" t="str">
        <f>VLOOKUP(D1376,'BDD Partida'!A:B,2,0)</f>
        <v>Materiales y útiles para el procesamiento en equipos y bienes informáticos</v>
      </c>
    </row>
    <row r="1377" spans="1:6" x14ac:dyDescent="0.3">
      <c r="A1377" s="144" t="s">
        <v>3369</v>
      </c>
      <c r="B1377" s="144" t="s">
        <v>3370</v>
      </c>
      <c r="C1377" s="144" t="s">
        <v>849</v>
      </c>
      <c r="D1377" s="157">
        <v>21401</v>
      </c>
      <c r="E1377" s="144" t="s">
        <v>850</v>
      </c>
      <c r="F1377" s="156" t="str">
        <f>VLOOKUP(D1377,'BDD Partida'!A:B,2,0)</f>
        <v>Materiales y útiles para el procesamiento en equipos y bienes informáticos</v>
      </c>
    </row>
    <row r="1378" spans="1:6" x14ac:dyDescent="0.3">
      <c r="A1378" s="144" t="s">
        <v>3371</v>
      </c>
      <c r="B1378" s="144" t="s">
        <v>3372</v>
      </c>
      <c r="C1378" s="144" t="s">
        <v>849</v>
      </c>
      <c r="D1378" s="157">
        <v>21401</v>
      </c>
      <c r="E1378" s="144" t="s">
        <v>850</v>
      </c>
      <c r="F1378" s="156" t="str">
        <f>VLOOKUP(D1378,'BDD Partida'!A:B,2,0)</f>
        <v>Materiales y útiles para el procesamiento en equipos y bienes informáticos</v>
      </c>
    </row>
    <row r="1379" spans="1:6" x14ac:dyDescent="0.3">
      <c r="A1379" s="144" t="s">
        <v>3373</v>
      </c>
      <c r="B1379" s="144" t="s">
        <v>3374</v>
      </c>
      <c r="C1379" s="144" t="s">
        <v>849</v>
      </c>
      <c r="D1379" s="157">
        <v>21401</v>
      </c>
      <c r="E1379" s="144" t="s">
        <v>850</v>
      </c>
      <c r="F1379" s="156" t="str">
        <f>VLOOKUP(D1379,'BDD Partida'!A:B,2,0)</f>
        <v>Materiales y útiles para el procesamiento en equipos y bienes informáticos</v>
      </c>
    </row>
    <row r="1380" spans="1:6" x14ac:dyDescent="0.3">
      <c r="A1380" s="144" t="s">
        <v>3375</v>
      </c>
      <c r="B1380" s="144" t="s">
        <v>3376</v>
      </c>
      <c r="C1380" s="144" t="s">
        <v>849</v>
      </c>
      <c r="D1380" s="157">
        <v>21401</v>
      </c>
      <c r="E1380" s="144" t="s">
        <v>850</v>
      </c>
      <c r="F1380" s="156" t="str">
        <f>VLOOKUP(D1380,'BDD Partida'!A:B,2,0)</f>
        <v>Materiales y útiles para el procesamiento en equipos y bienes informáticos</v>
      </c>
    </row>
    <row r="1381" spans="1:6" x14ac:dyDescent="0.3">
      <c r="A1381" s="144" t="s">
        <v>3377</v>
      </c>
      <c r="B1381" s="144" t="s">
        <v>3378</v>
      </c>
      <c r="C1381" s="144" t="s">
        <v>849</v>
      </c>
      <c r="D1381" s="157">
        <v>21401</v>
      </c>
      <c r="E1381" s="144" t="s">
        <v>850</v>
      </c>
      <c r="F1381" s="156" t="str">
        <f>VLOOKUP(D1381,'BDD Partida'!A:B,2,0)</f>
        <v>Materiales y útiles para el procesamiento en equipos y bienes informáticos</v>
      </c>
    </row>
    <row r="1382" spans="1:6" x14ac:dyDescent="0.3">
      <c r="A1382" s="144" t="s">
        <v>3379</v>
      </c>
      <c r="B1382" s="144" t="s">
        <v>3380</v>
      </c>
      <c r="C1382" s="144" t="s">
        <v>849</v>
      </c>
      <c r="D1382" s="157">
        <v>21401</v>
      </c>
      <c r="E1382" s="144" t="s">
        <v>850</v>
      </c>
      <c r="F1382" s="156" t="str">
        <f>VLOOKUP(D1382,'BDD Partida'!A:B,2,0)</f>
        <v>Materiales y útiles para el procesamiento en equipos y bienes informáticos</v>
      </c>
    </row>
    <row r="1383" spans="1:6" x14ac:dyDescent="0.3">
      <c r="A1383" s="144" t="s">
        <v>3381</v>
      </c>
      <c r="B1383" s="144" t="s">
        <v>3382</v>
      </c>
      <c r="C1383" s="144" t="s">
        <v>849</v>
      </c>
      <c r="D1383" s="157">
        <v>21401</v>
      </c>
      <c r="E1383" s="144" t="s">
        <v>850</v>
      </c>
      <c r="F1383" s="156" t="str">
        <f>VLOOKUP(D1383,'BDD Partida'!A:B,2,0)</f>
        <v>Materiales y útiles para el procesamiento en equipos y bienes informáticos</v>
      </c>
    </row>
    <row r="1384" spans="1:6" x14ac:dyDescent="0.3">
      <c r="A1384" s="144" t="s">
        <v>3383</v>
      </c>
      <c r="B1384" s="144" t="s">
        <v>3384</v>
      </c>
      <c r="C1384" s="144" t="s">
        <v>849</v>
      </c>
      <c r="D1384" s="157">
        <v>21401</v>
      </c>
      <c r="E1384" s="144" t="s">
        <v>850</v>
      </c>
      <c r="F1384" s="156" t="str">
        <f>VLOOKUP(D1384,'BDD Partida'!A:B,2,0)</f>
        <v>Materiales y útiles para el procesamiento en equipos y bienes informáticos</v>
      </c>
    </row>
    <row r="1385" spans="1:6" x14ac:dyDescent="0.3">
      <c r="A1385" s="144" t="s">
        <v>3385</v>
      </c>
      <c r="B1385" s="144" t="s">
        <v>3386</v>
      </c>
      <c r="C1385" s="144" t="s">
        <v>849</v>
      </c>
      <c r="D1385" s="157">
        <v>21401</v>
      </c>
      <c r="E1385" s="144" t="s">
        <v>850</v>
      </c>
      <c r="F1385" s="156" t="str">
        <f>VLOOKUP(D1385,'BDD Partida'!A:B,2,0)</f>
        <v>Materiales y útiles para el procesamiento en equipos y bienes informáticos</v>
      </c>
    </row>
    <row r="1386" spans="1:6" x14ac:dyDescent="0.3">
      <c r="A1386" s="144" t="s">
        <v>3387</v>
      </c>
      <c r="B1386" s="144" t="s">
        <v>3388</v>
      </c>
      <c r="C1386" s="144" t="s">
        <v>849</v>
      </c>
      <c r="D1386" s="157">
        <v>21401</v>
      </c>
      <c r="E1386" s="144" t="s">
        <v>850</v>
      </c>
      <c r="F1386" s="156" t="str">
        <f>VLOOKUP(D1386,'BDD Partida'!A:B,2,0)</f>
        <v>Materiales y útiles para el procesamiento en equipos y bienes informáticos</v>
      </c>
    </row>
    <row r="1387" spans="1:6" x14ac:dyDescent="0.3">
      <c r="A1387" s="144" t="s">
        <v>3389</v>
      </c>
      <c r="B1387" s="144" t="s">
        <v>3390</v>
      </c>
      <c r="C1387" s="144" t="s">
        <v>849</v>
      </c>
      <c r="D1387" s="157">
        <v>21401</v>
      </c>
      <c r="E1387" s="144" t="s">
        <v>850</v>
      </c>
      <c r="F1387" s="156" t="str">
        <f>VLOOKUP(D1387,'BDD Partida'!A:B,2,0)</f>
        <v>Materiales y útiles para el procesamiento en equipos y bienes informáticos</v>
      </c>
    </row>
    <row r="1388" spans="1:6" x14ac:dyDescent="0.3">
      <c r="A1388" s="144" t="s">
        <v>3391</v>
      </c>
      <c r="B1388" s="144" t="s">
        <v>3392</v>
      </c>
      <c r="C1388" s="144" t="s">
        <v>849</v>
      </c>
      <c r="D1388" s="157">
        <v>21401</v>
      </c>
      <c r="E1388" s="144" t="s">
        <v>850</v>
      </c>
      <c r="F1388" s="156" t="str">
        <f>VLOOKUP(D1388,'BDD Partida'!A:B,2,0)</f>
        <v>Materiales y útiles para el procesamiento en equipos y bienes informáticos</v>
      </c>
    </row>
    <row r="1389" spans="1:6" x14ac:dyDescent="0.3">
      <c r="A1389" s="144" t="s">
        <v>3393</v>
      </c>
      <c r="B1389" s="144" t="s">
        <v>3394</v>
      </c>
      <c r="C1389" s="144" t="s">
        <v>849</v>
      </c>
      <c r="D1389" s="157">
        <v>21401</v>
      </c>
      <c r="E1389" s="144" t="s">
        <v>850</v>
      </c>
      <c r="F1389" s="156" t="str">
        <f>VLOOKUP(D1389,'BDD Partida'!A:B,2,0)</f>
        <v>Materiales y útiles para el procesamiento en equipos y bienes informáticos</v>
      </c>
    </row>
    <row r="1390" spans="1:6" x14ac:dyDescent="0.3">
      <c r="A1390" s="144" t="s">
        <v>3395</v>
      </c>
      <c r="B1390" s="144" t="s">
        <v>3396</v>
      </c>
      <c r="C1390" s="144" t="s">
        <v>849</v>
      </c>
      <c r="D1390" s="157">
        <v>21401</v>
      </c>
      <c r="E1390" s="144" t="s">
        <v>850</v>
      </c>
      <c r="F1390" s="156" t="str">
        <f>VLOOKUP(D1390,'BDD Partida'!A:B,2,0)</f>
        <v>Materiales y útiles para el procesamiento en equipos y bienes informáticos</v>
      </c>
    </row>
    <row r="1391" spans="1:6" x14ac:dyDescent="0.3">
      <c r="A1391" s="144" t="s">
        <v>3397</v>
      </c>
      <c r="B1391" s="144" t="s">
        <v>3398</v>
      </c>
      <c r="C1391" s="144" t="s">
        <v>849</v>
      </c>
      <c r="D1391" s="157">
        <v>21401</v>
      </c>
      <c r="E1391" s="144" t="s">
        <v>850</v>
      </c>
      <c r="F1391" s="156" t="str">
        <f>VLOOKUP(D1391,'BDD Partida'!A:B,2,0)</f>
        <v>Materiales y útiles para el procesamiento en equipos y bienes informáticos</v>
      </c>
    </row>
    <row r="1392" spans="1:6" x14ac:dyDescent="0.3">
      <c r="A1392" s="144" t="s">
        <v>3399</v>
      </c>
      <c r="B1392" s="144" t="s">
        <v>3400</v>
      </c>
      <c r="C1392" s="144" t="s">
        <v>849</v>
      </c>
      <c r="D1392" s="157">
        <v>21401</v>
      </c>
      <c r="E1392" s="144" t="s">
        <v>850</v>
      </c>
      <c r="F1392" s="156" t="str">
        <f>VLOOKUP(D1392,'BDD Partida'!A:B,2,0)</f>
        <v>Materiales y útiles para el procesamiento en equipos y bienes informáticos</v>
      </c>
    </row>
    <row r="1393" spans="1:6" x14ac:dyDescent="0.3">
      <c r="A1393" s="144" t="s">
        <v>3401</v>
      </c>
      <c r="B1393" s="144" t="s">
        <v>3402</v>
      </c>
      <c r="C1393" s="144" t="s">
        <v>849</v>
      </c>
      <c r="D1393" s="157">
        <v>21401</v>
      </c>
      <c r="E1393" s="144" t="s">
        <v>850</v>
      </c>
      <c r="F1393" s="156" t="str">
        <f>VLOOKUP(D1393,'BDD Partida'!A:B,2,0)</f>
        <v>Materiales y útiles para el procesamiento en equipos y bienes informáticos</v>
      </c>
    </row>
    <row r="1394" spans="1:6" x14ac:dyDescent="0.3">
      <c r="A1394" s="144" t="s">
        <v>3403</v>
      </c>
      <c r="B1394" s="144" t="s">
        <v>3404</v>
      </c>
      <c r="C1394" s="144" t="s">
        <v>849</v>
      </c>
      <c r="D1394" s="157">
        <v>21401</v>
      </c>
      <c r="E1394" s="144" t="s">
        <v>850</v>
      </c>
      <c r="F1394" s="156" t="str">
        <f>VLOOKUP(D1394,'BDD Partida'!A:B,2,0)</f>
        <v>Materiales y útiles para el procesamiento en equipos y bienes informáticos</v>
      </c>
    </row>
    <row r="1395" spans="1:6" x14ac:dyDescent="0.3">
      <c r="A1395" s="144" t="s">
        <v>3405</v>
      </c>
      <c r="B1395" s="144" t="s">
        <v>3406</v>
      </c>
      <c r="C1395" s="144" t="s">
        <v>849</v>
      </c>
      <c r="D1395" s="157">
        <v>21401</v>
      </c>
      <c r="E1395" s="144" t="s">
        <v>850</v>
      </c>
      <c r="F1395" s="156" t="str">
        <f>VLOOKUP(D1395,'BDD Partida'!A:B,2,0)</f>
        <v>Materiales y útiles para el procesamiento en equipos y bienes informáticos</v>
      </c>
    </row>
    <row r="1396" spans="1:6" x14ac:dyDescent="0.3">
      <c r="A1396" s="144" t="s">
        <v>3407</v>
      </c>
      <c r="B1396" s="144" t="s">
        <v>3408</v>
      </c>
      <c r="C1396" s="144" t="s">
        <v>95</v>
      </c>
      <c r="D1396" s="157">
        <v>21401</v>
      </c>
      <c r="E1396" s="144" t="s">
        <v>850</v>
      </c>
      <c r="F1396" s="156" t="str">
        <f>VLOOKUP(D1396,'BDD Partida'!A:B,2,0)</f>
        <v>Materiales y útiles para el procesamiento en equipos y bienes informáticos</v>
      </c>
    </row>
    <row r="1397" spans="1:6" x14ac:dyDescent="0.3">
      <c r="A1397" s="144" t="s">
        <v>3409</v>
      </c>
      <c r="B1397" s="144" t="s">
        <v>3410</v>
      </c>
      <c r="C1397" s="144" t="s">
        <v>849</v>
      </c>
      <c r="D1397" s="157">
        <v>21401</v>
      </c>
      <c r="E1397" s="144" t="s">
        <v>850</v>
      </c>
      <c r="F1397" s="156" t="str">
        <f>VLOOKUP(D1397,'BDD Partida'!A:B,2,0)</f>
        <v>Materiales y útiles para el procesamiento en equipos y bienes informáticos</v>
      </c>
    </row>
    <row r="1398" spans="1:6" x14ac:dyDescent="0.3">
      <c r="A1398" s="144" t="s">
        <v>3411</v>
      </c>
      <c r="B1398" s="144" t="s">
        <v>3412</v>
      </c>
      <c r="C1398" s="144" t="s">
        <v>849</v>
      </c>
      <c r="D1398" s="157">
        <v>21401</v>
      </c>
      <c r="E1398" s="144" t="s">
        <v>850</v>
      </c>
      <c r="F1398" s="156" t="str">
        <f>VLOOKUP(D1398,'BDD Partida'!A:B,2,0)</f>
        <v>Materiales y útiles para el procesamiento en equipos y bienes informáticos</v>
      </c>
    </row>
    <row r="1399" spans="1:6" x14ac:dyDescent="0.3">
      <c r="A1399" s="144" t="s">
        <v>3413</v>
      </c>
      <c r="B1399" s="144" t="s">
        <v>3414</v>
      </c>
      <c r="C1399" s="144" t="s">
        <v>849</v>
      </c>
      <c r="D1399" s="157">
        <v>21401</v>
      </c>
      <c r="E1399" s="144" t="s">
        <v>850</v>
      </c>
      <c r="F1399" s="156" t="str">
        <f>VLOOKUP(D1399,'BDD Partida'!A:B,2,0)</f>
        <v>Materiales y útiles para el procesamiento en equipos y bienes informáticos</v>
      </c>
    </row>
    <row r="1400" spans="1:6" x14ac:dyDescent="0.3">
      <c r="A1400" s="144" t="s">
        <v>3415</v>
      </c>
      <c r="B1400" s="144" t="s">
        <v>3416</v>
      </c>
      <c r="C1400" s="144" t="s">
        <v>849</v>
      </c>
      <c r="D1400" s="157">
        <v>21401</v>
      </c>
      <c r="E1400" s="144" t="s">
        <v>850</v>
      </c>
      <c r="F1400" s="156" t="str">
        <f>VLOOKUP(D1400,'BDD Partida'!A:B,2,0)</f>
        <v>Materiales y útiles para el procesamiento en equipos y bienes informáticos</v>
      </c>
    </row>
    <row r="1401" spans="1:6" x14ac:dyDescent="0.3">
      <c r="A1401" s="144" t="s">
        <v>3417</v>
      </c>
      <c r="B1401" s="144" t="s">
        <v>3418</v>
      </c>
      <c r="C1401" s="144" t="s">
        <v>849</v>
      </c>
      <c r="D1401" s="157">
        <v>21401</v>
      </c>
      <c r="E1401" s="144" t="s">
        <v>850</v>
      </c>
      <c r="F1401" s="156" t="str">
        <f>VLOOKUP(D1401,'BDD Partida'!A:B,2,0)</f>
        <v>Materiales y útiles para el procesamiento en equipos y bienes informáticos</v>
      </c>
    </row>
    <row r="1402" spans="1:6" x14ac:dyDescent="0.3">
      <c r="A1402" s="144" t="s">
        <v>3419</v>
      </c>
      <c r="B1402" s="144" t="s">
        <v>3420</v>
      </c>
      <c r="C1402" s="144" t="s">
        <v>849</v>
      </c>
      <c r="D1402" s="157">
        <v>21401</v>
      </c>
      <c r="E1402" s="144" t="s">
        <v>850</v>
      </c>
      <c r="F1402" s="156" t="str">
        <f>VLOOKUP(D1402,'BDD Partida'!A:B,2,0)</f>
        <v>Materiales y útiles para el procesamiento en equipos y bienes informáticos</v>
      </c>
    </row>
    <row r="1403" spans="1:6" x14ac:dyDescent="0.3">
      <c r="A1403" s="144" t="s">
        <v>3421</v>
      </c>
      <c r="B1403" s="144" t="s">
        <v>3422</v>
      </c>
      <c r="C1403" s="144" t="s">
        <v>849</v>
      </c>
      <c r="D1403" s="157">
        <v>21401</v>
      </c>
      <c r="E1403" s="144" t="s">
        <v>850</v>
      </c>
      <c r="F1403" s="156" t="str">
        <f>VLOOKUP(D1403,'BDD Partida'!A:B,2,0)</f>
        <v>Materiales y útiles para el procesamiento en equipos y bienes informáticos</v>
      </c>
    </row>
    <row r="1404" spans="1:6" x14ac:dyDescent="0.3">
      <c r="A1404" s="144" t="s">
        <v>3423</v>
      </c>
      <c r="B1404" s="144" t="s">
        <v>3424</v>
      </c>
      <c r="C1404" s="144" t="s">
        <v>849</v>
      </c>
      <c r="D1404" s="157">
        <v>21401</v>
      </c>
      <c r="E1404" s="144" t="s">
        <v>850</v>
      </c>
      <c r="F1404" s="156" t="str">
        <f>VLOOKUP(D1404,'BDD Partida'!A:B,2,0)</f>
        <v>Materiales y útiles para el procesamiento en equipos y bienes informáticos</v>
      </c>
    </row>
    <row r="1405" spans="1:6" x14ac:dyDescent="0.3">
      <c r="A1405" s="144" t="s">
        <v>3425</v>
      </c>
      <c r="B1405" s="144" t="s">
        <v>3426</v>
      </c>
      <c r="C1405" s="144" t="s">
        <v>849</v>
      </c>
      <c r="D1405" s="157">
        <v>21401</v>
      </c>
      <c r="E1405" s="144" t="s">
        <v>850</v>
      </c>
      <c r="F1405" s="156" t="str">
        <f>VLOOKUP(D1405,'BDD Partida'!A:B,2,0)</f>
        <v>Materiales y útiles para el procesamiento en equipos y bienes informáticos</v>
      </c>
    </row>
    <row r="1406" spans="1:6" x14ac:dyDescent="0.3">
      <c r="A1406" s="144" t="s">
        <v>3427</v>
      </c>
      <c r="B1406" s="144" t="s">
        <v>3428</v>
      </c>
      <c r="C1406" s="144" t="s">
        <v>849</v>
      </c>
      <c r="D1406" s="157">
        <v>21401</v>
      </c>
      <c r="E1406" s="144" t="s">
        <v>850</v>
      </c>
      <c r="F1406" s="156" t="str">
        <f>VLOOKUP(D1406,'BDD Partida'!A:B,2,0)</f>
        <v>Materiales y útiles para el procesamiento en equipos y bienes informáticos</v>
      </c>
    </row>
    <row r="1407" spans="1:6" x14ac:dyDescent="0.3">
      <c r="A1407" s="144" t="s">
        <v>3429</v>
      </c>
      <c r="B1407" s="144" t="s">
        <v>3430</v>
      </c>
      <c r="C1407" s="144" t="s">
        <v>849</v>
      </c>
      <c r="D1407" s="157">
        <v>21401</v>
      </c>
      <c r="E1407" s="144" t="s">
        <v>850</v>
      </c>
      <c r="F1407" s="156" t="str">
        <f>VLOOKUP(D1407,'BDD Partida'!A:B,2,0)</f>
        <v>Materiales y útiles para el procesamiento en equipos y bienes informáticos</v>
      </c>
    </row>
    <row r="1408" spans="1:6" x14ac:dyDescent="0.3">
      <c r="A1408" s="144" t="s">
        <v>3431</v>
      </c>
      <c r="B1408" s="144" t="s">
        <v>3432</v>
      </c>
      <c r="C1408" s="144" t="s">
        <v>849</v>
      </c>
      <c r="D1408" s="157">
        <v>21401</v>
      </c>
      <c r="E1408" s="144" t="s">
        <v>850</v>
      </c>
      <c r="F1408" s="156" t="str">
        <f>VLOOKUP(D1408,'BDD Partida'!A:B,2,0)</f>
        <v>Materiales y útiles para el procesamiento en equipos y bienes informáticos</v>
      </c>
    </row>
    <row r="1409" spans="1:6" x14ac:dyDescent="0.3">
      <c r="A1409" s="144" t="s">
        <v>3433</v>
      </c>
      <c r="B1409" s="144" t="s">
        <v>3434</v>
      </c>
      <c r="C1409" s="144" t="s">
        <v>849</v>
      </c>
      <c r="D1409" s="157">
        <v>21401</v>
      </c>
      <c r="E1409" s="144" t="s">
        <v>850</v>
      </c>
      <c r="F1409" s="156" t="str">
        <f>VLOOKUP(D1409,'BDD Partida'!A:B,2,0)</f>
        <v>Materiales y útiles para el procesamiento en equipos y bienes informáticos</v>
      </c>
    </row>
    <row r="1410" spans="1:6" x14ac:dyDescent="0.3">
      <c r="A1410" s="144" t="s">
        <v>3435</v>
      </c>
      <c r="B1410" s="144" t="s">
        <v>3436</v>
      </c>
      <c r="C1410" s="144" t="s">
        <v>849</v>
      </c>
      <c r="D1410" s="157">
        <v>21401</v>
      </c>
      <c r="E1410" s="144" t="s">
        <v>850</v>
      </c>
      <c r="F1410" s="156" t="str">
        <f>VLOOKUP(D1410,'BDD Partida'!A:B,2,0)</f>
        <v>Materiales y útiles para el procesamiento en equipos y bienes informáticos</v>
      </c>
    </row>
    <row r="1411" spans="1:6" x14ac:dyDescent="0.3">
      <c r="A1411" s="144" t="s">
        <v>3437</v>
      </c>
      <c r="B1411" s="144" t="s">
        <v>3438</v>
      </c>
      <c r="C1411" s="144" t="s">
        <v>849</v>
      </c>
      <c r="D1411" s="157">
        <v>21401</v>
      </c>
      <c r="E1411" s="144" t="s">
        <v>850</v>
      </c>
      <c r="F1411" s="156" t="str">
        <f>VLOOKUP(D1411,'BDD Partida'!A:B,2,0)</f>
        <v>Materiales y útiles para el procesamiento en equipos y bienes informáticos</v>
      </c>
    </row>
    <row r="1412" spans="1:6" x14ac:dyDescent="0.3">
      <c r="A1412" s="144" t="s">
        <v>3439</v>
      </c>
      <c r="B1412" s="144" t="s">
        <v>3440</v>
      </c>
      <c r="C1412" s="144" t="s">
        <v>849</v>
      </c>
      <c r="D1412" s="157">
        <v>21401</v>
      </c>
      <c r="E1412" s="144" t="s">
        <v>850</v>
      </c>
      <c r="F1412" s="156" t="str">
        <f>VLOOKUP(D1412,'BDD Partida'!A:B,2,0)</f>
        <v>Materiales y útiles para el procesamiento en equipos y bienes informáticos</v>
      </c>
    </row>
    <row r="1413" spans="1:6" x14ac:dyDescent="0.3">
      <c r="A1413" s="144" t="s">
        <v>3441</v>
      </c>
      <c r="B1413" s="144" t="s">
        <v>3426</v>
      </c>
      <c r="C1413" s="144" t="s">
        <v>108</v>
      </c>
      <c r="D1413" s="157">
        <v>21401</v>
      </c>
      <c r="E1413" s="144" t="s">
        <v>850</v>
      </c>
      <c r="F1413" s="156" t="str">
        <f>VLOOKUP(D1413,'BDD Partida'!A:B,2,0)</f>
        <v>Materiales y útiles para el procesamiento en equipos y bienes informáticos</v>
      </c>
    </row>
    <row r="1414" spans="1:6" x14ac:dyDescent="0.3">
      <c r="A1414" s="144" t="s">
        <v>3442</v>
      </c>
      <c r="B1414" s="144" t="s">
        <v>3443</v>
      </c>
      <c r="C1414" s="144" t="s">
        <v>849</v>
      </c>
      <c r="D1414" s="157">
        <v>21401</v>
      </c>
      <c r="E1414" s="144" t="s">
        <v>850</v>
      </c>
      <c r="F1414" s="156" t="str">
        <f>VLOOKUP(D1414,'BDD Partida'!A:B,2,0)</f>
        <v>Materiales y útiles para el procesamiento en equipos y bienes informáticos</v>
      </c>
    </row>
    <row r="1415" spans="1:6" x14ac:dyDescent="0.3">
      <c r="A1415" s="144" t="s">
        <v>3444</v>
      </c>
      <c r="B1415" s="144" t="s">
        <v>3445</v>
      </c>
      <c r="C1415" s="144" t="s">
        <v>849</v>
      </c>
      <c r="D1415" s="157">
        <v>21401</v>
      </c>
      <c r="E1415" s="144" t="s">
        <v>850</v>
      </c>
      <c r="F1415" s="156" t="str">
        <f>VLOOKUP(D1415,'BDD Partida'!A:B,2,0)</f>
        <v>Materiales y útiles para el procesamiento en equipos y bienes informáticos</v>
      </c>
    </row>
    <row r="1416" spans="1:6" x14ac:dyDescent="0.3">
      <c r="A1416" s="144" t="s">
        <v>3446</v>
      </c>
      <c r="B1416" s="144" t="s">
        <v>3447</v>
      </c>
      <c r="C1416" s="144" t="s">
        <v>849</v>
      </c>
      <c r="D1416" s="157">
        <v>21401</v>
      </c>
      <c r="E1416" s="144" t="s">
        <v>850</v>
      </c>
      <c r="F1416" s="156" t="str">
        <f>VLOOKUP(D1416,'BDD Partida'!A:B,2,0)</f>
        <v>Materiales y útiles para el procesamiento en equipos y bienes informáticos</v>
      </c>
    </row>
    <row r="1417" spans="1:6" x14ac:dyDescent="0.3">
      <c r="A1417" s="144" t="s">
        <v>3448</v>
      </c>
      <c r="B1417" s="144" t="s">
        <v>3449</v>
      </c>
      <c r="C1417" s="144" t="s">
        <v>108</v>
      </c>
      <c r="D1417" s="157">
        <v>21401</v>
      </c>
      <c r="E1417" s="144" t="s">
        <v>850</v>
      </c>
      <c r="F1417" s="156" t="str">
        <f>VLOOKUP(D1417,'BDD Partida'!A:B,2,0)</f>
        <v>Materiales y útiles para el procesamiento en equipos y bienes informáticos</v>
      </c>
    </row>
    <row r="1418" spans="1:6" x14ac:dyDescent="0.3">
      <c r="A1418" s="144" t="s">
        <v>3450</v>
      </c>
      <c r="B1418" s="144" t="s">
        <v>3451</v>
      </c>
      <c r="C1418" s="144" t="s">
        <v>108</v>
      </c>
      <c r="D1418" s="157">
        <v>21401</v>
      </c>
      <c r="E1418" s="144" t="s">
        <v>850</v>
      </c>
      <c r="F1418" s="156" t="str">
        <f>VLOOKUP(D1418,'BDD Partida'!A:B,2,0)</f>
        <v>Materiales y útiles para el procesamiento en equipos y bienes informáticos</v>
      </c>
    </row>
    <row r="1419" spans="1:6" x14ac:dyDescent="0.3">
      <c r="A1419" s="144" t="s">
        <v>3452</v>
      </c>
      <c r="B1419" s="144" t="s">
        <v>3453</v>
      </c>
      <c r="C1419" s="144" t="s">
        <v>849</v>
      </c>
      <c r="D1419" s="157">
        <v>21401</v>
      </c>
      <c r="E1419" s="144" t="s">
        <v>850</v>
      </c>
      <c r="F1419" s="156" t="str">
        <f>VLOOKUP(D1419,'BDD Partida'!A:B,2,0)</f>
        <v>Materiales y útiles para el procesamiento en equipos y bienes informáticos</v>
      </c>
    </row>
    <row r="1420" spans="1:6" x14ac:dyDescent="0.3">
      <c r="A1420" s="144" t="s">
        <v>3454</v>
      </c>
      <c r="B1420" s="144" t="s">
        <v>3455</v>
      </c>
      <c r="C1420" s="144" t="s">
        <v>849</v>
      </c>
      <c r="D1420" s="157">
        <v>21401</v>
      </c>
      <c r="E1420" s="144" t="s">
        <v>850</v>
      </c>
      <c r="F1420" s="156" t="str">
        <f>VLOOKUP(D1420,'BDD Partida'!A:B,2,0)</f>
        <v>Materiales y útiles para el procesamiento en equipos y bienes informáticos</v>
      </c>
    </row>
    <row r="1421" spans="1:6" x14ac:dyDescent="0.3">
      <c r="A1421" s="144" t="s">
        <v>3456</v>
      </c>
      <c r="B1421" s="144" t="s">
        <v>3447</v>
      </c>
      <c r="C1421" s="144" t="s">
        <v>73</v>
      </c>
      <c r="D1421" s="157">
        <v>21401</v>
      </c>
      <c r="E1421" s="144" t="s">
        <v>850</v>
      </c>
      <c r="F1421" s="156" t="str">
        <f>VLOOKUP(D1421,'BDD Partida'!A:B,2,0)</f>
        <v>Materiales y útiles para el procesamiento en equipos y bienes informáticos</v>
      </c>
    </row>
    <row r="1422" spans="1:6" x14ac:dyDescent="0.3">
      <c r="A1422" s="144" t="s">
        <v>3457</v>
      </c>
      <c r="B1422" s="144" t="s">
        <v>3458</v>
      </c>
      <c r="C1422" s="144" t="s">
        <v>849</v>
      </c>
      <c r="D1422" s="157">
        <v>21401</v>
      </c>
      <c r="E1422" s="144" t="s">
        <v>850</v>
      </c>
      <c r="F1422" s="156" t="str">
        <f>VLOOKUP(D1422,'BDD Partida'!A:B,2,0)</f>
        <v>Materiales y útiles para el procesamiento en equipos y bienes informáticos</v>
      </c>
    </row>
    <row r="1423" spans="1:6" x14ac:dyDescent="0.3">
      <c r="A1423" s="144" t="s">
        <v>3459</v>
      </c>
      <c r="B1423" s="144" t="s">
        <v>3460</v>
      </c>
      <c r="C1423" s="144" t="s">
        <v>849</v>
      </c>
      <c r="D1423" s="157">
        <v>21401</v>
      </c>
      <c r="E1423" s="144" t="s">
        <v>850</v>
      </c>
      <c r="F1423" s="156" t="str">
        <f>VLOOKUP(D1423,'BDD Partida'!A:B,2,0)</f>
        <v>Materiales y útiles para el procesamiento en equipos y bienes informáticos</v>
      </c>
    </row>
    <row r="1424" spans="1:6" x14ac:dyDescent="0.3">
      <c r="A1424" s="144" t="s">
        <v>3461</v>
      </c>
      <c r="B1424" s="144" t="s">
        <v>3462</v>
      </c>
      <c r="C1424" s="144" t="s">
        <v>136</v>
      </c>
      <c r="D1424" s="157">
        <v>21401</v>
      </c>
      <c r="E1424" s="144" t="s">
        <v>850</v>
      </c>
      <c r="F1424" s="156" t="str">
        <f>VLOOKUP(D1424,'BDD Partida'!A:B,2,0)</f>
        <v>Materiales y útiles para el procesamiento en equipos y bienes informáticos</v>
      </c>
    </row>
    <row r="1425" spans="1:6" x14ac:dyDescent="0.3">
      <c r="A1425" s="144" t="s">
        <v>3463</v>
      </c>
      <c r="B1425" s="144" t="s">
        <v>3464</v>
      </c>
      <c r="C1425" s="144" t="s">
        <v>849</v>
      </c>
      <c r="D1425" s="157">
        <v>21401</v>
      </c>
      <c r="E1425" s="144" t="s">
        <v>850</v>
      </c>
      <c r="F1425" s="156" t="str">
        <f>VLOOKUP(D1425,'BDD Partida'!A:B,2,0)</f>
        <v>Materiales y útiles para el procesamiento en equipos y bienes informáticos</v>
      </c>
    </row>
    <row r="1426" spans="1:6" x14ac:dyDescent="0.3">
      <c r="A1426" s="144" t="s">
        <v>3465</v>
      </c>
      <c r="B1426" s="144" t="s">
        <v>3466</v>
      </c>
      <c r="C1426" s="144" t="s">
        <v>849</v>
      </c>
      <c r="D1426" s="157">
        <v>21401</v>
      </c>
      <c r="E1426" s="144" t="s">
        <v>850</v>
      </c>
      <c r="F1426" s="156" t="str">
        <f>VLOOKUP(D1426,'BDD Partida'!A:B,2,0)</f>
        <v>Materiales y útiles para el procesamiento en equipos y bienes informáticos</v>
      </c>
    </row>
    <row r="1427" spans="1:6" x14ac:dyDescent="0.3">
      <c r="A1427" s="144" t="s">
        <v>3467</v>
      </c>
      <c r="B1427" s="144" t="s">
        <v>3468</v>
      </c>
      <c r="C1427" s="144" t="s">
        <v>849</v>
      </c>
      <c r="D1427" s="157">
        <v>21401</v>
      </c>
      <c r="E1427" s="144" t="s">
        <v>850</v>
      </c>
      <c r="F1427" s="156" t="str">
        <f>VLOOKUP(D1427,'BDD Partida'!A:B,2,0)</f>
        <v>Materiales y útiles para el procesamiento en equipos y bienes informáticos</v>
      </c>
    </row>
    <row r="1428" spans="1:6" x14ac:dyDescent="0.3">
      <c r="A1428" s="144" t="s">
        <v>3469</v>
      </c>
      <c r="B1428" s="144" t="s">
        <v>3470</v>
      </c>
      <c r="C1428" s="144" t="s">
        <v>849</v>
      </c>
      <c r="D1428" s="157">
        <v>21401</v>
      </c>
      <c r="E1428" s="144" t="s">
        <v>850</v>
      </c>
      <c r="F1428" s="156" t="str">
        <f>VLOOKUP(D1428,'BDD Partida'!A:B,2,0)</f>
        <v>Materiales y útiles para el procesamiento en equipos y bienes informáticos</v>
      </c>
    </row>
    <row r="1429" spans="1:6" x14ac:dyDescent="0.3">
      <c r="A1429" s="144" t="s">
        <v>3471</v>
      </c>
      <c r="B1429" s="144" t="s">
        <v>3472</v>
      </c>
      <c r="C1429" s="144" t="s">
        <v>849</v>
      </c>
      <c r="D1429" s="157">
        <v>21401</v>
      </c>
      <c r="E1429" s="144" t="s">
        <v>850</v>
      </c>
      <c r="F1429" s="156" t="str">
        <f>VLOOKUP(D1429,'BDD Partida'!A:B,2,0)</f>
        <v>Materiales y útiles para el procesamiento en equipos y bienes informáticos</v>
      </c>
    </row>
    <row r="1430" spans="1:6" x14ac:dyDescent="0.3">
      <c r="A1430" s="144" t="s">
        <v>3473</v>
      </c>
      <c r="B1430" s="144" t="s">
        <v>3474</v>
      </c>
      <c r="C1430" s="144" t="s">
        <v>849</v>
      </c>
      <c r="D1430" s="157">
        <v>21401</v>
      </c>
      <c r="E1430" s="144" t="s">
        <v>850</v>
      </c>
      <c r="F1430" s="156" t="str">
        <f>VLOOKUP(D1430,'BDD Partida'!A:B,2,0)</f>
        <v>Materiales y útiles para el procesamiento en equipos y bienes informáticos</v>
      </c>
    </row>
    <row r="1431" spans="1:6" x14ac:dyDescent="0.3">
      <c r="A1431" s="144" t="s">
        <v>3475</v>
      </c>
      <c r="B1431" s="144" t="s">
        <v>3476</v>
      </c>
      <c r="C1431" s="144" t="s">
        <v>849</v>
      </c>
      <c r="D1431" s="157">
        <v>21401</v>
      </c>
      <c r="E1431" s="144" t="s">
        <v>850</v>
      </c>
      <c r="F1431" s="156" t="str">
        <f>VLOOKUP(D1431,'BDD Partida'!A:B,2,0)</f>
        <v>Materiales y útiles para el procesamiento en equipos y bienes informáticos</v>
      </c>
    </row>
    <row r="1432" spans="1:6" x14ac:dyDescent="0.3">
      <c r="A1432" s="144" t="s">
        <v>3477</v>
      </c>
      <c r="B1432" s="144" t="s">
        <v>3478</v>
      </c>
      <c r="C1432" s="144" t="s">
        <v>849</v>
      </c>
      <c r="D1432" s="157">
        <v>21401</v>
      </c>
      <c r="E1432" s="144" t="s">
        <v>850</v>
      </c>
      <c r="F1432" s="156" t="str">
        <f>VLOOKUP(D1432,'BDD Partida'!A:B,2,0)</f>
        <v>Materiales y útiles para el procesamiento en equipos y bienes informáticos</v>
      </c>
    </row>
    <row r="1433" spans="1:6" x14ac:dyDescent="0.3">
      <c r="A1433" s="144" t="s">
        <v>3479</v>
      </c>
      <c r="B1433" s="144" t="s">
        <v>3480</v>
      </c>
      <c r="C1433" s="144" t="s">
        <v>849</v>
      </c>
      <c r="D1433" s="157">
        <v>21401</v>
      </c>
      <c r="E1433" s="144" t="s">
        <v>850</v>
      </c>
      <c r="F1433" s="156" t="str">
        <f>VLOOKUP(D1433,'BDD Partida'!A:B,2,0)</f>
        <v>Materiales y útiles para el procesamiento en equipos y bienes informáticos</v>
      </c>
    </row>
    <row r="1434" spans="1:6" x14ac:dyDescent="0.3">
      <c r="A1434" s="144" t="s">
        <v>3481</v>
      </c>
      <c r="B1434" s="144" t="s">
        <v>3482</v>
      </c>
      <c r="C1434" s="144" t="s">
        <v>849</v>
      </c>
      <c r="D1434" s="157">
        <v>21401</v>
      </c>
      <c r="E1434" s="144" t="s">
        <v>850</v>
      </c>
      <c r="F1434" s="156" t="str">
        <f>VLOOKUP(D1434,'BDD Partida'!A:B,2,0)</f>
        <v>Materiales y útiles para el procesamiento en equipos y bienes informáticos</v>
      </c>
    </row>
    <row r="1435" spans="1:6" x14ac:dyDescent="0.3">
      <c r="A1435" s="144" t="s">
        <v>3483</v>
      </c>
      <c r="B1435" s="144" t="s">
        <v>3484</v>
      </c>
      <c r="C1435" s="144" t="s">
        <v>849</v>
      </c>
      <c r="D1435" s="157">
        <v>21401</v>
      </c>
      <c r="E1435" s="144" t="s">
        <v>850</v>
      </c>
      <c r="F1435" s="156" t="str">
        <f>VLOOKUP(D1435,'BDD Partida'!A:B,2,0)</f>
        <v>Materiales y útiles para el procesamiento en equipos y bienes informáticos</v>
      </c>
    </row>
    <row r="1436" spans="1:6" x14ac:dyDescent="0.3">
      <c r="A1436" s="144" t="s">
        <v>3485</v>
      </c>
      <c r="B1436" s="144" t="s">
        <v>3486</v>
      </c>
      <c r="C1436" s="144" t="s">
        <v>849</v>
      </c>
      <c r="D1436" s="157">
        <v>21401</v>
      </c>
      <c r="E1436" s="144" t="s">
        <v>850</v>
      </c>
      <c r="F1436" s="156" t="str">
        <f>VLOOKUP(D1436,'BDD Partida'!A:B,2,0)</f>
        <v>Materiales y útiles para el procesamiento en equipos y bienes informáticos</v>
      </c>
    </row>
    <row r="1437" spans="1:6" x14ac:dyDescent="0.3">
      <c r="A1437" s="144" t="s">
        <v>3487</v>
      </c>
      <c r="B1437" s="144" t="s">
        <v>3488</v>
      </c>
      <c r="C1437" s="144" t="s">
        <v>849</v>
      </c>
      <c r="D1437" s="157">
        <v>21401</v>
      </c>
      <c r="E1437" s="144" t="s">
        <v>850</v>
      </c>
      <c r="F1437" s="156" t="str">
        <f>VLOOKUP(D1437,'BDD Partida'!A:B,2,0)</f>
        <v>Materiales y útiles para el procesamiento en equipos y bienes informáticos</v>
      </c>
    </row>
    <row r="1438" spans="1:6" x14ac:dyDescent="0.3">
      <c r="A1438" s="144" t="s">
        <v>3489</v>
      </c>
      <c r="B1438" s="144" t="s">
        <v>3490</v>
      </c>
      <c r="C1438" s="144" t="s">
        <v>849</v>
      </c>
      <c r="D1438" s="157">
        <v>21401</v>
      </c>
      <c r="E1438" s="144" t="s">
        <v>850</v>
      </c>
      <c r="F1438" s="156" t="str">
        <f>VLOOKUP(D1438,'BDD Partida'!A:B,2,0)</f>
        <v>Materiales y útiles para el procesamiento en equipos y bienes informáticos</v>
      </c>
    </row>
    <row r="1439" spans="1:6" x14ac:dyDescent="0.3">
      <c r="A1439" s="144" t="s">
        <v>3491</v>
      </c>
      <c r="B1439" s="144" t="s">
        <v>3492</v>
      </c>
      <c r="C1439" s="144" t="s">
        <v>849</v>
      </c>
      <c r="D1439" s="157">
        <v>21401</v>
      </c>
      <c r="E1439" s="144" t="s">
        <v>850</v>
      </c>
      <c r="F1439" s="156" t="str">
        <f>VLOOKUP(D1439,'BDD Partida'!A:B,2,0)</f>
        <v>Materiales y útiles para el procesamiento en equipos y bienes informáticos</v>
      </c>
    </row>
    <row r="1440" spans="1:6" x14ac:dyDescent="0.3">
      <c r="A1440" s="144" t="s">
        <v>3493</v>
      </c>
      <c r="B1440" s="144" t="s">
        <v>3494</v>
      </c>
      <c r="C1440" s="144" t="s">
        <v>849</v>
      </c>
      <c r="D1440" s="157">
        <v>21401</v>
      </c>
      <c r="E1440" s="144" t="s">
        <v>850</v>
      </c>
      <c r="F1440" s="156" t="str">
        <f>VLOOKUP(D1440,'BDD Partida'!A:B,2,0)</f>
        <v>Materiales y útiles para el procesamiento en equipos y bienes informáticos</v>
      </c>
    </row>
    <row r="1441" spans="1:6" x14ac:dyDescent="0.3">
      <c r="A1441" s="144" t="s">
        <v>3495</v>
      </c>
      <c r="B1441" s="144" t="s">
        <v>3496</v>
      </c>
      <c r="C1441" s="144" t="s">
        <v>849</v>
      </c>
      <c r="D1441" s="157">
        <v>21401</v>
      </c>
      <c r="E1441" s="144" t="s">
        <v>850</v>
      </c>
      <c r="F1441" s="156" t="str">
        <f>VLOOKUP(D1441,'BDD Partida'!A:B,2,0)</f>
        <v>Materiales y útiles para el procesamiento en equipos y bienes informáticos</v>
      </c>
    </row>
    <row r="1442" spans="1:6" x14ac:dyDescent="0.3">
      <c r="A1442" s="144" t="s">
        <v>3497</v>
      </c>
      <c r="B1442" s="144" t="s">
        <v>3498</v>
      </c>
      <c r="C1442" s="144" t="s">
        <v>849</v>
      </c>
      <c r="D1442" s="157">
        <v>21401</v>
      </c>
      <c r="E1442" s="144" t="s">
        <v>850</v>
      </c>
      <c r="F1442" s="156" t="str">
        <f>VLOOKUP(D1442,'BDD Partida'!A:B,2,0)</f>
        <v>Materiales y útiles para el procesamiento en equipos y bienes informáticos</v>
      </c>
    </row>
    <row r="1443" spans="1:6" x14ac:dyDescent="0.3">
      <c r="A1443" s="144" t="s">
        <v>3499</v>
      </c>
      <c r="B1443" s="144" t="s">
        <v>3500</v>
      </c>
      <c r="C1443" s="144" t="s">
        <v>849</v>
      </c>
      <c r="D1443" s="157">
        <v>21401</v>
      </c>
      <c r="E1443" s="144" t="s">
        <v>850</v>
      </c>
      <c r="F1443" s="156" t="str">
        <f>VLOOKUP(D1443,'BDD Partida'!A:B,2,0)</f>
        <v>Materiales y útiles para el procesamiento en equipos y bienes informáticos</v>
      </c>
    </row>
    <row r="1444" spans="1:6" x14ac:dyDescent="0.3">
      <c r="A1444" s="144" t="s">
        <v>3501</v>
      </c>
      <c r="B1444" s="144" t="s">
        <v>3502</v>
      </c>
      <c r="C1444" s="144" t="s">
        <v>849</v>
      </c>
      <c r="D1444" s="157">
        <v>21401</v>
      </c>
      <c r="E1444" s="144" t="s">
        <v>850</v>
      </c>
      <c r="F1444" s="156" t="str">
        <f>VLOOKUP(D1444,'BDD Partida'!A:B,2,0)</f>
        <v>Materiales y útiles para el procesamiento en equipos y bienes informáticos</v>
      </c>
    </row>
    <row r="1445" spans="1:6" x14ac:dyDescent="0.3">
      <c r="A1445" s="144" t="s">
        <v>3503</v>
      </c>
      <c r="B1445" s="144" t="s">
        <v>3504</v>
      </c>
      <c r="C1445" s="144" t="s">
        <v>849</v>
      </c>
      <c r="D1445" s="157">
        <v>21401</v>
      </c>
      <c r="E1445" s="144" t="s">
        <v>850</v>
      </c>
      <c r="F1445" s="156" t="str">
        <f>VLOOKUP(D1445,'BDD Partida'!A:B,2,0)</f>
        <v>Materiales y útiles para el procesamiento en equipos y bienes informáticos</v>
      </c>
    </row>
    <row r="1446" spans="1:6" x14ac:dyDescent="0.3">
      <c r="A1446" s="144" t="s">
        <v>3505</v>
      </c>
      <c r="B1446" s="144" t="s">
        <v>3506</v>
      </c>
      <c r="C1446" s="144" t="s">
        <v>849</v>
      </c>
      <c r="D1446" s="157">
        <v>21401</v>
      </c>
      <c r="E1446" s="144" t="s">
        <v>850</v>
      </c>
      <c r="F1446" s="156" t="str">
        <f>VLOOKUP(D1446,'BDD Partida'!A:B,2,0)</f>
        <v>Materiales y útiles para el procesamiento en equipos y bienes informáticos</v>
      </c>
    </row>
    <row r="1447" spans="1:6" x14ac:dyDescent="0.3">
      <c r="A1447" s="144" t="s">
        <v>3507</v>
      </c>
      <c r="B1447" s="144" t="s">
        <v>3508</v>
      </c>
      <c r="C1447" s="144" t="s">
        <v>849</v>
      </c>
      <c r="D1447" s="157">
        <v>21401</v>
      </c>
      <c r="E1447" s="144" t="s">
        <v>850</v>
      </c>
      <c r="F1447" s="156" t="str">
        <f>VLOOKUP(D1447,'BDD Partida'!A:B,2,0)</f>
        <v>Materiales y útiles para el procesamiento en equipos y bienes informáticos</v>
      </c>
    </row>
    <row r="1448" spans="1:6" x14ac:dyDescent="0.3">
      <c r="A1448" s="144" t="s">
        <v>3509</v>
      </c>
      <c r="B1448" s="144" t="s">
        <v>3510</v>
      </c>
      <c r="C1448" s="144" t="s">
        <v>849</v>
      </c>
      <c r="D1448" s="157">
        <v>21401</v>
      </c>
      <c r="E1448" s="144" t="s">
        <v>850</v>
      </c>
      <c r="F1448" s="156" t="str">
        <f>VLOOKUP(D1448,'BDD Partida'!A:B,2,0)</f>
        <v>Materiales y útiles para el procesamiento en equipos y bienes informáticos</v>
      </c>
    </row>
    <row r="1449" spans="1:6" x14ac:dyDescent="0.3">
      <c r="A1449" s="144" t="s">
        <v>3511</v>
      </c>
      <c r="B1449" s="144" t="s">
        <v>3512</v>
      </c>
      <c r="C1449" s="144" t="s">
        <v>849</v>
      </c>
      <c r="D1449" s="157">
        <v>21401</v>
      </c>
      <c r="E1449" s="144" t="s">
        <v>850</v>
      </c>
      <c r="F1449" s="156" t="str">
        <f>VLOOKUP(D1449,'BDD Partida'!A:B,2,0)</f>
        <v>Materiales y útiles para el procesamiento en equipos y bienes informáticos</v>
      </c>
    </row>
    <row r="1450" spans="1:6" x14ac:dyDescent="0.3">
      <c r="A1450" s="144" t="s">
        <v>3513</v>
      </c>
      <c r="B1450" s="144" t="s">
        <v>3514</v>
      </c>
      <c r="C1450" s="144" t="s">
        <v>849</v>
      </c>
      <c r="D1450" s="157">
        <v>21401</v>
      </c>
      <c r="E1450" s="144" t="s">
        <v>850</v>
      </c>
      <c r="F1450" s="156" t="str">
        <f>VLOOKUP(D1450,'BDD Partida'!A:B,2,0)</f>
        <v>Materiales y útiles para el procesamiento en equipos y bienes informáticos</v>
      </c>
    </row>
    <row r="1451" spans="1:6" x14ac:dyDescent="0.3">
      <c r="A1451" s="144" t="s">
        <v>3515</v>
      </c>
      <c r="B1451" s="144" t="s">
        <v>3516</v>
      </c>
      <c r="C1451" s="144" t="s">
        <v>849</v>
      </c>
      <c r="D1451" s="157">
        <v>21401</v>
      </c>
      <c r="E1451" s="144" t="s">
        <v>850</v>
      </c>
      <c r="F1451" s="156" t="str">
        <f>VLOOKUP(D1451,'BDD Partida'!A:B,2,0)</f>
        <v>Materiales y útiles para el procesamiento en equipos y bienes informáticos</v>
      </c>
    </row>
    <row r="1452" spans="1:6" x14ac:dyDescent="0.3">
      <c r="A1452" s="144" t="s">
        <v>3517</v>
      </c>
      <c r="B1452" s="144" t="s">
        <v>3518</v>
      </c>
      <c r="C1452" s="144" t="s">
        <v>849</v>
      </c>
      <c r="D1452" s="157">
        <v>21401</v>
      </c>
      <c r="E1452" s="144" t="s">
        <v>850</v>
      </c>
      <c r="F1452" s="156" t="str">
        <f>VLOOKUP(D1452,'BDD Partida'!A:B,2,0)</f>
        <v>Materiales y útiles para el procesamiento en equipos y bienes informáticos</v>
      </c>
    </row>
    <row r="1453" spans="1:6" x14ac:dyDescent="0.3">
      <c r="A1453" s="144" t="s">
        <v>3519</v>
      </c>
      <c r="B1453" s="144" t="s">
        <v>3520</v>
      </c>
      <c r="C1453" s="144" t="s">
        <v>849</v>
      </c>
      <c r="D1453" s="157">
        <v>21401</v>
      </c>
      <c r="E1453" s="144" t="s">
        <v>850</v>
      </c>
      <c r="F1453" s="156" t="str">
        <f>VLOOKUP(D1453,'BDD Partida'!A:B,2,0)</f>
        <v>Materiales y útiles para el procesamiento en equipos y bienes informáticos</v>
      </c>
    </row>
    <row r="1454" spans="1:6" x14ac:dyDescent="0.3">
      <c r="A1454" s="144" t="s">
        <v>3521</v>
      </c>
      <c r="B1454" s="144" t="s">
        <v>3522</v>
      </c>
      <c r="C1454" s="144" t="s">
        <v>849</v>
      </c>
      <c r="D1454" s="157">
        <v>21401</v>
      </c>
      <c r="E1454" s="144" t="s">
        <v>850</v>
      </c>
      <c r="F1454" s="156" t="str">
        <f>VLOOKUP(D1454,'BDD Partida'!A:B,2,0)</f>
        <v>Materiales y útiles para el procesamiento en equipos y bienes informáticos</v>
      </c>
    </row>
    <row r="1455" spans="1:6" x14ac:dyDescent="0.3">
      <c r="A1455" s="144" t="s">
        <v>3523</v>
      </c>
      <c r="B1455" s="144" t="s">
        <v>3524</v>
      </c>
      <c r="C1455" s="144" t="s">
        <v>849</v>
      </c>
      <c r="D1455" s="157">
        <v>21401</v>
      </c>
      <c r="E1455" s="144" t="s">
        <v>850</v>
      </c>
      <c r="F1455" s="156" t="str">
        <f>VLOOKUP(D1455,'BDD Partida'!A:B,2,0)</f>
        <v>Materiales y útiles para el procesamiento en equipos y bienes informáticos</v>
      </c>
    </row>
    <row r="1456" spans="1:6" x14ac:dyDescent="0.3">
      <c r="A1456" s="144" t="s">
        <v>3525</v>
      </c>
      <c r="B1456" s="144" t="s">
        <v>3526</v>
      </c>
      <c r="C1456" s="144" t="s">
        <v>849</v>
      </c>
      <c r="D1456" s="157">
        <v>21401</v>
      </c>
      <c r="E1456" s="144" t="s">
        <v>850</v>
      </c>
      <c r="F1456" s="156" t="str">
        <f>VLOOKUP(D1456,'BDD Partida'!A:B,2,0)</f>
        <v>Materiales y útiles para el procesamiento en equipos y bienes informáticos</v>
      </c>
    </row>
    <row r="1457" spans="1:6" x14ac:dyDescent="0.3">
      <c r="A1457" s="144" t="s">
        <v>3527</v>
      </c>
      <c r="B1457" s="144" t="s">
        <v>3528</v>
      </c>
      <c r="C1457" s="144" t="s">
        <v>849</v>
      </c>
      <c r="D1457" s="157">
        <v>21401</v>
      </c>
      <c r="E1457" s="144" t="s">
        <v>850</v>
      </c>
      <c r="F1457" s="156" t="str">
        <f>VLOOKUP(D1457,'BDD Partida'!A:B,2,0)</f>
        <v>Materiales y útiles para el procesamiento en equipos y bienes informáticos</v>
      </c>
    </row>
    <row r="1458" spans="1:6" x14ac:dyDescent="0.3">
      <c r="A1458" s="144" t="s">
        <v>3529</v>
      </c>
      <c r="B1458" s="144" t="s">
        <v>3530</v>
      </c>
      <c r="C1458" s="144" t="s">
        <v>849</v>
      </c>
      <c r="D1458" s="157">
        <v>21401</v>
      </c>
      <c r="E1458" s="144" t="s">
        <v>850</v>
      </c>
      <c r="F1458" s="156" t="str">
        <f>VLOOKUP(D1458,'BDD Partida'!A:B,2,0)</f>
        <v>Materiales y útiles para el procesamiento en equipos y bienes informáticos</v>
      </c>
    </row>
    <row r="1459" spans="1:6" x14ac:dyDescent="0.3">
      <c r="A1459" s="144" t="s">
        <v>3531</v>
      </c>
      <c r="B1459" s="144" t="s">
        <v>3532</v>
      </c>
      <c r="C1459" s="144" t="s">
        <v>849</v>
      </c>
      <c r="D1459" s="157">
        <v>21401</v>
      </c>
      <c r="E1459" s="144" t="s">
        <v>850</v>
      </c>
      <c r="F1459" s="156" t="str">
        <f>VLOOKUP(D1459,'BDD Partida'!A:B,2,0)</f>
        <v>Materiales y útiles para el procesamiento en equipos y bienes informáticos</v>
      </c>
    </row>
    <row r="1460" spans="1:6" x14ac:dyDescent="0.3">
      <c r="A1460" s="144" t="s">
        <v>3533</v>
      </c>
      <c r="B1460" s="144" t="s">
        <v>3534</v>
      </c>
      <c r="C1460" s="144" t="s">
        <v>849</v>
      </c>
      <c r="D1460" s="157">
        <v>21401</v>
      </c>
      <c r="E1460" s="144" t="s">
        <v>850</v>
      </c>
      <c r="F1460" s="156" t="str">
        <f>VLOOKUP(D1460,'BDD Partida'!A:B,2,0)</f>
        <v>Materiales y útiles para el procesamiento en equipos y bienes informáticos</v>
      </c>
    </row>
    <row r="1461" spans="1:6" x14ac:dyDescent="0.3">
      <c r="A1461" s="144" t="s">
        <v>3535</v>
      </c>
      <c r="B1461" s="144" t="s">
        <v>3536</v>
      </c>
      <c r="C1461" s="144" t="s">
        <v>849</v>
      </c>
      <c r="D1461" s="157">
        <v>21401</v>
      </c>
      <c r="E1461" s="144" t="s">
        <v>850</v>
      </c>
      <c r="F1461" s="156" t="str">
        <f>VLOOKUP(D1461,'BDD Partida'!A:B,2,0)</f>
        <v>Materiales y útiles para el procesamiento en equipos y bienes informáticos</v>
      </c>
    </row>
    <row r="1462" spans="1:6" x14ac:dyDescent="0.3">
      <c r="A1462" s="144" t="s">
        <v>3537</v>
      </c>
      <c r="B1462" s="144" t="s">
        <v>3538</v>
      </c>
      <c r="C1462" s="144" t="s">
        <v>849</v>
      </c>
      <c r="D1462" s="157">
        <v>21401</v>
      </c>
      <c r="E1462" s="144" t="s">
        <v>850</v>
      </c>
      <c r="F1462" s="156" t="str">
        <f>VLOOKUP(D1462,'BDD Partida'!A:B,2,0)</f>
        <v>Materiales y útiles para el procesamiento en equipos y bienes informáticos</v>
      </c>
    </row>
    <row r="1463" spans="1:6" x14ac:dyDescent="0.3">
      <c r="A1463" s="144" t="s">
        <v>3539</v>
      </c>
      <c r="B1463" s="144" t="s">
        <v>3540</v>
      </c>
      <c r="C1463" s="144" t="s">
        <v>849</v>
      </c>
      <c r="D1463" s="157">
        <v>21401</v>
      </c>
      <c r="E1463" s="144" t="s">
        <v>850</v>
      </c>
      <c r="F1463" s="156" t="str">
        <f>VLOOKUP(D1463,'BDD Partida'!A:B,2,0)</f>
        <v>Materiales y útiles para el procesamiento en equipos y bienes informáticos</v>
      </c>
    </row>
    <row r="1464" spans="1:6" x14ac:dyDescent="0.3">
      <c r="A1464" s="144" t="s">
        <v>3541</v>
      </c>
      <c r="B1464" s="144" t="s">
        <v>3542</v>
      </c>
      <c r="C1464" s="144" t="s">
        <v>849</v>
      </c>
      <c r="D1464" s="157">
        <v>21401</v>
      </c>
      <c r="E1464" s="144" t="s">
        <v>850</v>
      </c>
      <c r="F1464" s="156" t="str">
        <f>VLOOKUP(D1464,'BDD Partida'!A:B,2,0)</f>
        <v>Materiales y útiles para el procesamiento en equipos y bienes informáticos</v>
      </c>
    </row>
    <row r="1465" spans="1:6" x14ac:dyDescent="0.3">
      <c r="A1465" s="144" t="s">
        <v>3543</v>
      </c>
      <c r="B1465" s="144" t="s">
        <v>3544</v>
      </c>
      <c r="C1465" s="144" t="s">
        <v>849</v>
      </c>
      <c r="D1465" s="157">
        <v>21401</v>
      </c>
      <c r="E1465" s="144" t="s">
        <v>850</v>
      </c>
      <c r="F1465" s="156" t="str">
        <f>VLOOKUP(D1465,'BDD Partida'!A:B,2,0)</f>
        <v>Materiales y útiles para el procesamiento en equipos y bienes informáticos</v>
      </c>
    </row>
    <row r="1466" spans="1:6" x14ac:dyDescent="0.3">
      <c r="A1466" s="144" t="s">
        <v>3545</v>
      </c>
      <c r="B1466" s="144" t="s">
        <v>3546</v>
      </c>
      <c r="C1466" s="144" t="s">
        <v>849</v>
      </c>
      <c r="D1466" s="157">
        <v>21401</v>
      </c>
      <c r="E1466" s="144" t="s">
        <v>850</v>
      </c>
      <c r="F1466" s="156" t="str">
        <f>VLOOKUP(D1466,'BDD Partida'!A:B,2,0)</f>
        <v>Materiales y útiles para el procesamiento en equipos y bienes informáticos</v>
      </c>
    </row>
    <row r="1467" spans="1:6" x14ac:dyDescent="0.3">
      <c r="A1467" s="144" t="s">
        <v>3547</v>
      </c>
      <c r="B1467" s="144" t="s">
        <v>3548</v>
      </c>
      <c r="C1467" s="144" t="s">
        <v>849</v>
      </c>
      <c r="D1467" s="157">
        <v>21401</v>
      </c>
      <c r="E1467" s="144" t="s">
        <v>850</v>
      </c>
      <c r="F1467" s="156" t="str">
        <f>VLOOKUP(D1467,'BDD Partida'!A:B,2,0)</f>
        <v>Materiales y útiles para el procesamiento en equipos y bienes informáticos</v>
      </c>
    </row>
    <row r="1468" spans="1:6" x14ac:dyDescent="0.3">
      <c r="A1468" s="144" t="s">
        <v>3549</v>
      </c>
      <c r="B1468" s="144" t="s">
        <v>3550</v>
      </c>
      <c r="C1468" s="144" t="s">
        <v>849</v>
      </c>
      <c r="D1468" s="157">
        <v>21401</v>
      </c>
      <c r="E1468" s="144" t="s">
        <v>850</v>
      </c>
      <c r="F1468" s="156" t="str">
        <f>VLOOKUP(D1468,'BDD Partida'!A:B,2,0)</f>
        <v>Materiales y útiles para el procesamiento en equipos y bienes informáticos</v>
      </c>
    </row>
    <row r="1469" spans="1:6" x14ac:dyDescent="0.3">
      <c r="A1469" s="144" t="s">
        <v>3551</v>
      </c>
      <c r="B1469" s="144" t="s">
        <v>3552</v>
      </c>
      <c r="C1469" s="144" t="s">
        <v>849</v>
      </c>
      <c r="D1469" s="157">
        <v>21401</v>
      </c>
      <c r="E1469" s="144" t="s">
        <v>850</v>
      </c>
      <c r="F1469" s="156" t="str">
        <f>VLOOKUP(D1469,'BDD Partida'!A:B,2,0)</f>
        <v>Materiales y útiles para el procesamiento en equipos y bienes informáticos</v>
      </c>
    </row>
    <row r="1470" spans="1:6" x14ac:dyDescent="0.3">
      <c r="A1470" s="144" t="s">
        <v>3553</v>
      </c>
      <c r="B1470" s="144" t="s">
        <v>3554</v>
      </c>
      <c r="C1470" s="144" t="s">
        <v>849</v>
      </c>
      <c r="D1470" s="157">
        <v>21401</v>
      </c>
      <c r="E1470" s="144" t="s">
        <v>850</v>
      </c>
      <c r="F1470" s="156" t="str">
        <f>VLOOKUP(D1470,'BDD Partida'!A:B,2,0)</f>
        <v>Materiales y útiles para el procesamiento en equipos y bienes informáticos</v>
      </c>
    </row>
    <row r="1471" spans="1:6" x14ac:dyDescent="0.3">
      <c r="A1471" s="144" t="s">
        <v>3555</v>
      </c>
      <c r="B1471" s="144" t="s">
        <v>3556</v>
      </c>
      <c r="C1471" s="144" t="s">
        <v>849</v>
      </c>
      <c r="D1471" s="157">
        <v>21401</v>
      </c>
      <c r="E1471" s="144" t="s">
        <v>850</v>
      </c>
      <c r="F1471" s="156" t="str">
        <f>VLOOKUP(D1471,'BDD Partida'!A:B,2,0)</f>
        <v>Materiales y útiles para el procesamiento en equipos y bienes informáticos</v>
      </c>
    </row>
    <row r="1472" spans="1:6" x14ac:dyDescent="0.3">
      <c r="A1472" s="144" t="s">
        <v>3557</v>
      </c>
      <c r="B1472" s="144" t="s">
        <v>3558</v>
      </c>
      <c r="C1472" s="144" t="s">
        <v>849</v>
      </c>
      <c r="D1472" s="157">
        <v>21401</v>
      </c>
      <c r="E1472" s="144" t="s">
        <v>850</v>
      </c>
      <c r="F1472" s="156" t="str">
        <f>VLOOKUP(D1472,'BDD Partida'!A:B,2,0)</f>
        <v>Materiales y útiles para el procesamiento en equipos y bienes informáticos</v>
      </c>
    </row>
    <row r="1473" spans="1:6" x14ac:dyDescent="0.3">
      <c r="A1473" s="144" t="s">
        <v>3559</v>
      </c>
      <c r="B1473" s="144" t="s">
        <v>3560</v>
      </c>
      <c r="C1473" s="144" t="s">
        <v>849</v>
      </c>
      <c r="D1473" s="157">
        <v>21401</v>
      </c>
      <c r="E1473" s="144" t="s">
        <v>850</v>
      </c>
      <c r="F1473" s="156" t="str">
        <f>VLOOKUP(D1473,'BDD Partida'!A:B,2,0)</f>
        <v>Materiales y útiles para el procesamiento en equipos y bienes informáticos</v>
      </c>
    </row>
    <row r="1474" spans="1:6" x14ac:dyDescent="0.3">
      <c r="A1474" s="144" t="s">
        <v>3561</v>
      </c>
      <c r="B1474" s="144" t="s">
        <v>3562</v>
      </c>
      <c r="C1474" s="144" t="s">
        <v>849</v>
      </c>
      <c r="D1474" s="157">
        <v>21401</v>
      </c>
      <c r="E1474" s="144" t="s">
        <v>850</v>
      </c>
      <c r="F1474" s="156" t="str">
        <f>VLOOKUP(D1474,'BDD Partida'!A:B,2,0)</f>
        <v>Materiales y útiles para el procesamiento en equipos y bienes informáticos</v>
      </c>
    </row>
    <row r="1475" spans="1:6" x14ac:dyDescent="0.3">
      <c r="A1475" s="144" t="s">
        <v>3563</v>
      </c>
      <c r="B1475" s="144" t="s">
        <v>3564</v>
      </c>
      <c r="C1475" s="144" t="s">
        <v>849</v>
      </c>
      <c r="D1475" s="157">
        <v>21401</v>
      </c>
      <c r="E1475" s="144" t="s">
        <v>850</v>
      </c>
      <c r="F1475" s="156" t="str">
        <f>VLOOKUP(D1475,'BDD Partida'!A:B,2,0)</f>
        <v>Materiales y útiles para el procesamiento en equipos y bienes informáticos</v>
      </c>
    </row>
    <row r="1476" spans="1:6" x14ac:dyDescent="0.3">
      <c r="A1476" s="144" t="s">
        <v>3565</v>
      </c>
      <c r="B1476" s="144" t="s">
        <v>3566</v>
      </c>
      <c r="C1476" s="144" t="s">
        <v>849</v>
      </c>
      <c r="D1476" s="157">
        <v>21401</v>
      </c>
      <c r="E1476" s="144" t="s">
        <v>850</v>
      </c>
      <c r="F1476" s="156" t="str">
        <f>VLOOKUP(D1476,'BDD Partida'!A:B,2,0)</f>
        <v>Materiales y útiles para el procesamiento en equipos y bienes informáticos</v>
      </c>
    </row>
    <row r="1477" spans="1:6" x14ac:dyDescent="0.3">
      <c r="A1477" s="144" t="s">
        <v>3567</v>
      </c>
      <c r="B1477" s="144" t="s">
        <v>3568</v>
      </c>
      <c r="C1477" s="144" t="s">
        <v>849</v>
      </c>
      <c r="D1477" s="157">
        <v>21401</v>
      </c>
      <c r="E1477" s="144" t="s">
        <v>850</v>
      </c>
      <c r="F1477" s="156" t="str">
        <f>VLOOKUP(D1477,'BDD Partida'!A:B,2,0)</f>
        <v>Materiales y útiles para el procesamiento en equipos y bienes informáticos</v>
      </c>
    </row>
    <row r="1478" spans="1:6" x14ac:dyDescent="0.3">
      <c r="A1478" s="144" t="s">
        <v>3569</v>
      </c>
      <c r="B1478" s="144" t="s">
        <v>3570</v>
      </c>
      <c r="C1478" s="144" t="s">
        <v>849</v>
      </c>
      <c r="D1478" s="157">
        <v>21401</v>
      </c>
      <c r="E1478" s="144" t="s">
        <v>850</v>
      </c>
      <c r="F1478" s="156" t="str">
        <f>VLOOKUP(D1478,'BDD Partida'!A:B,2,0)</f>
        <v>Materiales y útiles para el procesamiento en equipos y bienes informáticos</v>
      </c>
    </row>
    <row r="1479" spans="1:6" x14ac:dyDescent="0.3">
      <c r="A1479" s="144" t="s">
        <v>3571</v>
      </c>
      <c r="B1479" s="144" t="s">
        <v>3572</v>
      </c>
      <c r="C1479" s="144" t="s">
        <v>849</v>
      </c>
      <c r="D1479" s="157">
        <v>21401</v>
      </c>
      <c r="E1479" s="144" t="s">
        <v>850</v>
      </c>
      <c r="F1479" s="156" t="str">
        <f>VLOOKUP(D1479,'BDD Partida'!A:B,2,0)</f>
        <v>Materiales y útiles para el procesamiento en equipos y bienes informáticos</v>
      </c>
    </row>
    <row r="1480" spans="1:6" x14ac:dyDescent="0.3">
      <c r="A1480" s="144" t="s">
        <v>3573</v>
      </c>
      <c r="B1480" s="144" t="s">
        <v>3574</v>
      </c>
      <c r="C1480" s="144" t="s">
        <v>849</v>
      </c>
      <c r="D1480" s="157">
        <v>21401</v>
      </c>
      <c r="E1480" s="144" t="s">
        <v>850</v>
      </c>
      <c r="F1480" s="156" t="str">
        <f>VLOOKUP(D1480,'BDD Partida'!A:B,2,0)</f>
        <v>Materiales y útiles para el procesamiento en equipos y bienes informáticos</v>
      </c>
    </row>
    <row r="1481" spans="1:6" x14ac:dyDescent="0.3">
      <c r="A1481" s="144" t="s">
        <v>3575</v>
      </c>
      <c r="B1481" s="144" t="s">
        <v>3576</v>
      </c>
      <c r="C1481" s="144" t="s">
        <v>849</v>
      </c>
      <c r="D1481" s="157">
        <v>21401</v>
      </c>
      <c r="E1481" s="144" t="s">
        <v>850</v>
      </c>
      <c r="F1481" s="156" t="str">
        <f>VLOOKUP(D1481,'BDD Partida'!A:B,2,0)</f>
        <v>Materiales y útiles para el procesamiento en equipos y bienes informáticos</v>
      </c>
    </row>
    <row r="1482" spans="1:6" x14ac:dyDescent="0.3">
      <c r="A1482" s="144" t="s">
        <v>3577</v>
      </c>
      <c r="B1482" s="144" t="s">
        <v>3578</v>
      </c>
      <c r="C1482" s="144" t="s">
        <v>849</v>
      </c>
      <c r="D1482" s="157">
        <v>21401</v>
      </c>
      <c r="E1482" s="144" t="s">
        <v>850</v>
      </c>
      <c r="F1482" s="156" t="str">
        <f>VLOOKUP(D1482,'BDD Partida'!A:B,2,0)</f>
        <v>Materiales y útiles para el procesamiento en equipos y bienes informáticos</v>
      </c>
    </row>
    <row r="1483" spans="1:6" x14ac:dyDescent="0.3">
      <c r="A1483" s="144" t="s">
        <v>3579</v>
      </c>
      <c r="B1483" s="144" t="s">
        <v>3580</v>
      </c>
      <c r="C1483" s="144" t="s">
        <v>849</v>
      </c>
      <c r="D1483" s="157">
        <v>21401</v>
      </c>
      <c r="E1483" s="144" t="s">
        <v>850</v>
      </c>
      <c r="F1483" s="156" t="str">
        <f>VLOOKUP(D1483,'BDD Partida'!A:B,2,0)</f>
        <v>Materiales y útiles para el procesamiento en equipos y bienes informáticos</v>
      </c>
    </row>
    <row r="1484" spans="1:6" x14ac:dyDescent="0.3">
      <c r="A1484" s="144" t="s">
        <v>3581</v>
      </c>
      <c r="B1484" s="144" t="s">
        <v>3582</v>
      </c>
      <c r="C1484" s="144" t="s">
        <v>849</v>
      </c>
      <c r="D1484" s="157">
        <v>21401</v>
      </c>
      <c r="E1484" s="144" t="s">
        <v>850</v>
      </c>
      <c r="F1484" s="156" t="str">
        <f>VLOOKUP(D1484,'BDD Partida'!A:B,2,0)</f>
        <v>Materiales y útiles para el procesamiento en equipos y bienes informáticos</v>
      </c>
    </row>
    <row r="1485" spans="1:6" x14ac:dyDescent="0.3">
      <c r="A1485" s="144" t="s">
        <v>3583</v>
      </c>
      <c r="B1485" s="144" t="s">
        <v>3584</v>
      </c>
      <c r="C1485" s="144" t="s">
        <v>849</v>
      </c>
      <c r="D1485" s="157">
        <v>21401</v>
      </c>
      <c r="E1485" s="144" t="s">
        <v>850</v>
      </c>
      <c r="F1485" s="156" t="str">
        <f>VLOOKUP(D1485,'BDD Partida'!A:B,2,0)</f>
        <v>Materiales y útiles para el procesamiento en equipos y bienes informáticos</v>
      </c>
    </row>
    <row r="1486" spans="1:6" x14ac:dyDescent="0.3">
      <c r="A1486" s="144" t="s">
        <v>3585</v>
      </c>
      <c r="B1486" s="144" t="s">
        <v>3586</v>
      </c>
      <c r="C1486" s="144" t="s">
        <v>849</v>
      </c>
      <c r="D1486" s="157">
        <v>21401</v>
      </c>
      <c r="E1486" s="144" t="s">
        <v>850</v>
      </c>
      <c r="F1486" s="156" t="str">
        <f>VLOOKUP(D1486,'BDD Partida'!A:B,2,0)</f>
        <v>Materiales y útiles para el procesamiento en equipos y bienes informáticos</v>
      </c>
    </row>
    <row r="1487" spans="1:6" x14ac:dyDescent="0.3">
      <c r="A1487" s="144" t="s">
        <v>3587</v>
      </c>
      <c r="B1487" s="144" t="s">
        <v>3588</v>
      </c>
      <c r="C1487" s="144" t="s">
        <v>849</v>
      </c>
      <c r="D1487" s="157">
        <v>21401</v>
      </c>
      <c r="E1487" s="144" t="s">
        <v>850</v>
      </c>
      <c r="F1487" s="156" t="str">
        <f>VLOOKUP(D1487,'BDD Partida'!A:B,2,0)</f>
        <v>Materiales y útiles para el procesamiento en equipos y bienes informáticos</v>
      </c>
    </row>
    <row r="1488" spans="1:6" x14ac:dyDescent="0.3">
      <c r="A1488" s="144" t="s">
        <v>3589</v>
      </c>
      <c r="B1488" s="144" t="s">
        <v>3590</v>
      </c>
      <c r="C1488" s="144" t="s">
        <v>849</v>
      </c>
      <c r="D1488" s="157">
        <v>21401</v>
      </c>
      <c r="E1488" s="144" t="s">
        <v>850</v>
      </c>
      <c r="F1488" s="156" t="str">
        <f>VLOOKUP(D1488,'BDD Partida'!A:B,2,0)</f>
        <v>Materiales y útiles para el procesamiento en equipos y bienes informáticos</v>
      </c>
    </row>
    <row r="1489" spans="1:6" x14ac:dyDescent="0.3">
      <c r="A1489" s="144" t="s">
        <v>3591</v>
      </c>
      <c r="B1489" s="144" t="s">
        <v>3592</v>
      </c>
      <c r="C1489" s="144" t="s">
        <v>849</v>
      </c>
      <c r="D1489" s="157">
        <v>21401</v>
      </c>
      <c r="E1489" s="144" t="s">
        <v>850</v>
      </c>
      <c r="F1489" s="156" t="str">
        <f>VLOOKUP(D1489,'BDD Partida'!A:B,2,0)</f>
        <v>Materiales y útiles para el procesamiento en equipos y bienes informáticos</v>
      </c>
    </row>
    <row r="1490" spans="1:6" x14ac:dyDescent="0.3">
      <c r="A1490" s="144" t="s">
        <v>3593</v>
      </c>
      <c r="B1490" s="144" t="s">
        <v>3594</v>
      </c>
      <c r="C1490" s="144" t="s">
        <v>849</v>
      </c>
      <c r="D1490" s="157">
        <v>21401</v>
      </c>
      <c r="E1490" s="144" t="s">
        <v>850</v>
      </c>
      <c r="F1490" s="156" t="str">
        <f>VLOOKUP(D1490,'BDD Partida'!A:B,2,0)</f>
        <v>Materiales y útiles para el procesamiento en equipos y bienes informáticos</v>
      </c>
    </row>
    <row r="1491" spans="1:6" x14ac:dyDescent="0.3">
      <c r="A1491" s="144" t="s">
        <v>3595</v>
      </c>
      <c r="B1491" s="144" t="s">
        <v>3596</v>
      </c>
      <c r="C1491" s="144" t="s">
        <v>849</v>
      </c>
      <c r="D1491" s="157">
        <v>21401</v>
      </c>
      <c r="E1491" s="144" t="s">
        <v>850</v>
      </c>
      <c r="F1491" s="156" t="str">
        <f>VLOOKUP(D1491,'BDD Partida'!A:B,2,0)</f>
        <v>Materiales y útiles para el procesamiento en equipos y bienes informáticos</v>
      </c>
    </row>
    <row r="1492" spans="1:6" x14ac:dyDescent="0.3">
      <c r="A1492" s="144" t="s">
        <v>3597</v>
      </c>
      <c r="B1492" s="144" t="s">
        <v>3598</v>
      </c>
      <c r="C1492" s="144" t="s">
        <v>849</v>
      </c>
      <c r="D1492" s="157">
        <v>21401</v>
      </c>
      <c r="E1492" s="144" t="s">
        <v>850</v>
      </c>
      <c r="F1492" s="156" t="str">
        <f>VLOOKUP(D1492,'BDD Partida'!A:B,2,0)</f>
        <v>Materiales y útiles para el procesamiento en equipos y bienes informáticos</v>
      </c>
    </row>
    <row r="1493" spans="1:6" x14ac:dyDescent="0.3">
      <c r="A1493" s="144" t="s">
        <v>3599</v>
      </c>
      <c r="B1493" s="144" t="s">
        <v>3600</v>
      </c>
      <c r="C1493" s="144" t="s">
        <v>849</v>
      </c>
      <c r="D1493" s="157">
        <v>21401</v>
      </c>
      <c r="E1493" s="144" t="s">
        <v>850</v>
      </c>
      <c r="F1493" s="156" t="str">
        <f>VLOOKUP(D1493,'BDD Partida'!A:B,2,0)</f>
        <v>Materiales y útiles para el procesamiento en equipos y bienes informáticos</v>
      </c>
    </row>
    <row r="1494" spans="1:6" x14ac:dyDescent="0.3">
      <c r="A1494" s="144" t="s">
        <v>3601</v>
      </c>
      <c r="B1494" s="144" t="s">
        <v>3602</v>
      </c>
      <c r="C1494" s="144" t="s">
        <v>849</v>
      </c>
      <c r="D1494" s="157">
        <v>21401</v>
      </c>
      <c r="E1494" s="144" t="s">
        <v>850</v>
      </c>
      <c r="F1494" s="156" t="str">
        <f>VLOOKUP(D1494,'BDD Partida'!A:B,2,0)</f>
        <v>Materiales y útiles para el procesamiento en equipos y bienes informáticos</v>
      </c>
    </row>
    <row r="1495" spans="1:6" x14ac:dyDescent="0.3">
      <c r="A1495" s="144" t="s">
        <v>3603</v>
      </c>
      <c r="B1495" s="144" t="s">
        <v>3604</v>
      </c>
      <c r="C1495" s="144" t="s">
        <v>849</v>
      </c>
      <c r="D1495" s="157">
        <v>21401</v>
      </c>
      <c r="E1495" s="144" t="s">
        <v>850</v>
      </c>
      <c r="F1495" s="156" t="str">
        <f>VLOOKUP(D1495,'BDD Partida'!A:B,2,0)</f>
        <v>Materiales y útiles para el procesamiento en equipos y bienes informáticos</v>
      </c>
    </row>
    <row r="1496" spans="1:6" x14ac:dyDescent="0.3">
      <c r="A1496" s="144" t="s">
        <v>3605</v>
      </c>
      <c r="B1496" s="144" t="s">
        <v>3606</v>
      </c>
      <c r="C1496" s="144" t="s">
        <v>849</v>
      </c>
      <c r="D1496" s="157">
        <v>21401</v>
      </c>
      <c r="E1496" s="144" t="s">
        <v>850</v>
      </c>
      <c r="F1496" s="156" t="str">
        <f>VLOOKUP(D1496,'BDD Partida'!A:B,2,0)</f>
        <v>Materiales y útiles para el procesamiento en equipos y bienes informáticos</v>
      </c>
    </row>
    <row r="1497" spans="1:6" x14ac:dyDescent="0.3">
      <c r="A1497" s="144" t="s">
        <v>3607</v>
      </c>
      <c r="B1497" s="144" t="s">
        <v>3608</v>
      </c>
      <c r="C1497" s="144" t="s">
        <v>849</v>
      </c>
      <c r="D1497" s="157">
        <v>21401</v>
      </c>
      <c r="E1497" s="144" t="s">
        <v>850</v>
      </c>
      <c r="F1497" s="156" t="str">
        <f>VLOOKUP(D1497,'BDD Partida'!A:B,2,0)</f>
        <v>Materiales y útiles para el procesamiento en equipos y bienes informáticos</v>
      </c>
    </row>
    <row r="1498" spans="1:6" x14ac:dyDescent="0.3">
      <c r="A1498" s="144" t="s">
        <v>3609</v>
      </c>
      <c r="B1498" s="144" t="s">
        <v>3610</v>
      </c>
      <c r="C1498" s="144" t="s">
        <v>849</v>
      </c>
      <c r="D1498" s="157">
        <v>21401</v>
      </c>
      <c r="E1498" s="144" t="s">
        <v>850</v>
      </c>
      <c r="F1498" s="156" t="str">
        <f>VLOOKUP(D1498,'BDD Partida'!A:B,2,0)</f>
        <v>Materiales y útiles para el procesamiento en equipos y bienes informáticos</v>
      </c>
    </row>
    <row r="1499" spans="1:6" x14ac:dyDescent="0.3">
      <c r="A1499" s="144" t="s">
        <v>3611</v>
      </c>
      <c r="B1499" s="144" t="s">
        <v>3612</v>
      </c>
      <c r="C1499" s="144" t="s">
        <v>849</v>
      </c>
      <c r="D1499" s="157">
        <v>21401</v>
      </c>
      <c r="E1499" s="144" t="s">
        <v>850</v>
      </c>
      <c r="F1499" s="156" t="str">
        <f>VLOOKUP(D1499,'BDD Partida'!A:B,2,0)</f>
        <v>Materiales y útiles para el procesamiento en equipos y bienes informáticos</v>
      </c>
    </row>
    <row r="1500" spans="1:6" x14ac:dyDescent="0.3">
      <c r="A1500" s="144" t="s">
        <v>3613</v>
      </c>
      <c r="B1500" s="144" t="s">
        <v>3614</v>
      </c>
      <c r="C1500" s="144" t="s">
        <v>849</v>
      </c>
      <c r="D1500" s="157">
        <v>21401</v>
      </c>
      <c r="E1500" s="144" t="s">
        <v>850</v>
      </c>
      <c r="F1500" s="156" t="str">
        <f>VLOOKUP(D1500,'BDD Partida'!A:B,2,0)</f>
        <v>Materiales y útiles para el procesamiento en equipos y bienes informáticos</v>
      </c>
    </row>
    <row r="1501" spans="1:6" x14ac:dyDescent="0.3">
      <c r="A1501" s="144" t="s">
        <v>3615</v>
      </c>
      <c r="B1501" s="144" t="s">
        <v>3616</v>
      </c>
      <c r="C1501" s="144" t="s">
        <v>849</v>
      </c>
      <c r="D1501" s="157">
        <v>21401</v>
      </c>
      <c r="E1501" s="144" t="s">
        <v>850</v>
      </c>
      <c r="F1501" s="156" t="str">
        <f>VLOOKUP(D1501,'BDD Partida'!A:B,2,0)</f>
        <v>Materiales y útiles para el procesamiento en equipos y bienes informáticos</v>
      </c>
    </row>
    <row r="1502" spans="1:6" x14ac:dyDescent="0.3">
      <c r="A1502" s="144" t="s">
        <v>3617</v>
      </c>
      <c r="B1502" s="144" t="s">
        <v>3618</v>
      </c>
      <c r="C1502" s="144" t="s">
        <v>849</v>
      </c>
      <c r="D1502" s="157">
        <v>21401</v>
      </c>
      <c r="E1502" s="144" t="s">
        <v>850</v>
      </c>
      <c r="F1502" s="156" t="str">
        <f>VLOOKUP(D1502,'BDD Partida'!A:B,2,0)</f>
        <v>Materiales y útiles para el procesamiento en equipos y bienes informáticos</v>
      </c>
    </row>
    <row r="1503" spans="1:6" x14ac:dyDescent="0.3">
      <c r="A1503" s="144" t="s">
        <v>3619</v>
      </c>
      <c r="B1503" s="144" t="s">
        <v>3620</v>
      </c>
      <c r="C1503" s="144" t="s">
        <v>849</v>
      </c>
      <c r="D1503" s="157">
        <v>21401</v>
      </c>
      <c r="E1503" s="144" t="s">
        <v>850</v>
      </c>
      <c r="F1503" s="156" t="str">
        <f>VLOOKUP(D1503,'BDD Partida'!A:B,2,0)</f>
        <v>Materiales y útiles para el procesamiento en equipos y bienes informáticos</v>
      </c>
    </row>
    <row r="1504" spans="1:6" x14ac:dyDescent="0.3">
      <c r="A1504" s="144" t="s">
        <v>3621</v>
      </c>
      <c r="B1504" s="144" t="s">
        <v>3622</v>
      </c>
      <c r="C1504" s="144" t="s">
        <v>849</v>
      </c>
      <c r="D1504" s="157">
        <v>21401</v>
      </c>
      <c r="E1504" s="144" t="s">
        <v>850</v>
      </c>
      <c r="F1504" s="156" t="str">
        <f>VLOOKUP(D1504,'BDD Partida'!A:B,2,0)</f>
        <v>Materiales y útiles para el procesamiento en equipos y bienes informáticos</v>
      </c>
    </row>
    <row r="1505" spans="1:6" x14ac:dyDescent="0.3">
      <c r="A1505" s="144" t="s">
        <v>3623</v>
      </c>
      <c r="B1505" s="144" t="s">
        <v>3624</v>
      </c>
      <c r="C1505" s="144" t="s">
        <v>849</v>
      </c>
      <c r="D1505" s="157">
        <v>21401</v>
      </c>
      <c r="E1505" s="144" t="s">
        <v>850</v>
      </c>
      <c r="F1505" s="156" t="str">
        <f>VLOOKUP(D1505,'BDD Partida'!A:B,2,0)</f>
        <v>Materiales y útiles para el procesamiento en equipos y bienes informáticos</v>
      </c>
    </row>
    <row r="1506" spans="1:6" x14ac:dyDescent="0.3">
      <c r="A1506" s="144" t="s">
        <v>3625</v>
      </c>
      <c r="B1506" s="144" t="s">
        <v>3626</v>
      </c>
      <c r="C1506" s="144" t="s">
        <v>849</v>
      </c>
      <c r="D1506" s="157">
        <v>21401</v>
      </c>
      <c r="E1506" s="144" t="s">
        <v>850</v>
      </c>
      <c r="F1506" s="156" t="str">
        <f>VLOOKUP(D1506,'BDD Partida'!A:B,2,0)</f>
        <v>Materiales y útiles para el procesamiento en equipos y bienes informáticos</v>
      </c>
    </row>
    <row r="1507" spans="1:6" x14ac:dyDescent="0.3">
      <c r="A1507" s="144" t="s">
        <v>3627</v>
      </c>
      <c r="B1507" s="144" t="s">
        <v>3628</v>
      </c>
      <c r="C1507" s="144" t="s">
        <v>849</v>
      </c>
      <c r="D1507" s="157">
        <v>21401</v>
      </c>
      <c r="E1507" s="144" t="s">
        <v>850</v>
      </c>
      <c r="F1507" s="156" t="str">
        <f>VLOOKUP(D1507,'BDD Partida'!A:B,2,0)</f>
        <v>Materiales y útiles para el procesamiento en equipos y bienes informáticos</v>
      </c>
    </row>
    <row r="1508" spans="1:6" x14ac:dyDescent="0.3">
      <c r="A1508" s="144" t="s">
        <v>3629</v>
      </c>
      <c r="B1508" s="144" t="s">
        <v>3630</v>
      </c>
      <c r="C1508" s="144" t="s">
        <v>849</v>
      </c>
      <c r="D1508" s="157">
        <v>21401</v>
      </c>
      <c r="E1508" s="144" t="s">
        <v>850</v>
      </c>
      <c r="F1508" s="156" t="str">
        <f>VLOOKUP(D1508,'BDD Partida'!A:B,2,0)</f>
        <v>Materiales y útiles para el procesamiento en equipos y bienes informáticos</v>
      </c>
    </row>
    <row r="1509" spans="1:6" x14ac:dyDescent="0.3">
      <c r="A1509" s="144" t="s">
        <v>3631</v>
      </c>
      <c r="B1509" s="144" t="s">
        <v>3632</v>
      </c>
      <c r="C1509" s="144" t="s">
        <v>849</v>
      </c>
      <c r="D1509" s="157">
        <v>21401</v>
      </c>
      <c r="E1509" s="144" t="s">
        <v>850</v>
      </c>
      <c r="F1509" s="156" t="str">
        <f>VLOOKUP(D1509,'BDD Partida'!A:B,2,0)</f>
        <v>Materiales y útiles para el procesamiento en equipos y bienes informáticos</v>
      </c>
    </row>
    <row r="1510" spans="1:6" x14ac:dyDescent="0.3">
      <c r="A1510" s="144" t="s">
        <v>3633</v>
      </c>
      <c r="B1510" s="144" t="s">
        <v>3634</v>
      </c>
      <c r="C1510" s="144" t="s">
        <v>849</v>
      </c>
      <c r="D1510" s="157">
        <v>21401</v>
      </c>
      <c r="E1510" s="144" t="s">
        <v>850</v>
      </c>
      <c r="F1510" s="156" t="str">
        <f>VLOOKUP(D1510,'BDD Partida'!A:B,2,0)</f>
        <v>Materiales y útiles para el procesamiento en equipos y bienes informáticos</v>
      </c>
    </row>
    <row r="1511" spans="1:6" x14ac:dyDescent="0.3">
      <c r="A1511" s="144" t="s">
        <v>3635</v>
      </c>
      <c r="B1511" s="144" t="s">
        <v>3636</v>
      </c>
      <c r="C1511" s="144" t="s">
        <v>849</v>
      </c>
      <c r="D1511" s="157">
        <v>21401</v>
      </c>
      <c r="E1511" s="144" t="s">
        <v>850</v>
      </c>
      <c r="F1511" s="156" t="str">
        <f>VLOOKUP(D1511,'BDD Partida'!A:B,2,0)</f>
        <v>Materiales y útiles para el procesamiento en equipos y bienes informáticos</v>
      </c>
    </row>
    <row r="1512" spans="1:6" x14ac:dyDescent="0.3">
      <c r="A1512" s="144" t="s">
        <v>3637</v>
      </c>
      <c r="B1512" s="144" t="s">
        <v>3638</v>
      </c>
      <c r="C1512" s="144" t="s">
        <v>849</v>
      </c>
      <c r="D1512" s="157">
        <v>21401</v>
      </c>
      <c r="E1512" s="144" t="s">
        <v>850</v>
      </c>
      <c r="F1512" s="156" t="str">
        <f>VLOOKUP(D1512,'BDD Partida'!A:B,2,0)</f>
        <v>Materiales y útiles para el procesamiento en equipos y bienes informáticos</v>
      </c>
    </row>
    <row r="1513" spans="1:6" x14ac:dyDescent="0.3">
      <c r="A1513" s="144" t="s">
        <v>3639</v>
      </c>
      <c r="B1513" s="144" t="s">
        <v>3640</v>
      </c>
      <c r="C1513" s="144" t="s">
        <v>849</v>
      </c>
      <c r="D1513" s="157">
        <v>21401</v>
      </c>
      <c r="E1513" s="144" t="s">
        <v>850</v>
      </c>
      <c r="F1513" s="156" t="str">
        <f>VLOOKUP(D1513,'BDD Partida'!A:B,2,0)</f>
        <v>Materiales y útiles para el procesamiento en equipos y bienes informáticos</v>
      </c>
    </row>
    <row r="1514" spans="1:6" x14ac:dyDescent="0.3">
      <c r="A1514" s="144" t="s">
        <v>3641</v>
      </c>
      <c r="B1514" s="144" t="s">
        <v>3642</v>
      </c>
      <c r="C1514" s="144" t="s">
        <v>849</v>
      </c>
      <c r="D1514" s="157">
        <v>21401</v>
      </c>
      <c r="E1514" s="144" t="s">
        <v>850</v>
      </c>
      <c r="F1514" s="156" t="str">
        <f>VLOOKUP(D1514,'BDD Partida'!A:B,2,0)</f>
        <v>Materiales y útiles para el procesamiento en equipos y bienes informáticos</v>
      </c>
    </row>
    <row r="1515" spans="1:6" x14ac:dyDescent="0.3">
      <c r="A1515" s="144" t="s">
        <v>3643</v>
      </c>
      <c r="B1515" s="144" t="s">
        <v>3644</v>
      </c>
      <c r="C1515" s="144" t="s">
        <v>849</v>
      </c>
      <c r="D1515" s="157">
        <v>21401</v>
      </c>
      <c r="E1515" s="144" t="s">
        <v>850</v>
      </c>
      <c r="F1515" s="156" t="str">
        <f>VLOOKUP(D1515,'BDD Partida'!A:B,2,0)</f>
        <v>Materiales y útiles para el procesamiento en equipos y bienes informáticos</v>
      </c>
    </row>
    <row r="1516" spans="1:6" x14ac:dyDescent="0.3">
      <c r="A1516" s="144" t="s">
        <v>3645</v>
      </c>
      <c r="B1516" s="144" t="s">
        <v>3646</v>
      </c>
      <c r="C1516" s="144" t="s">
        <v>849</v>
      </c>
      <c r="D1516" s="157">
        <v>21401</v>
      </c>
      <c r="E1516" s="144" t="s">
        <v>850</v>
      </c>
      <c r="F1516" s="156" t="str">
        <f>VLOOKUP(D1516,'BDD Partida'!A:B,2,0)</f>
        <v>Materiales y útiles para el procesamiento en equipos y bienes informáticos</v>
      </c>
    </row>
    <row r="1517" spans="1:6" x14ac:dyDescent="0.3">
      <c r="A1517" s="144" t="s">
        <v>3647</v>
      </c>
      <c r="B1517" s="144" t="s">
        <v>3648</v>
      </c>
      <c r="C1517" s="144" t="s">
        <v>849</v>
      </c>
      <c r="D1517" s="157">
        <v>21401</v>
      </c>
      <c r="E1517" s="144" t="s">
        <v>850</v>
      </c>
      <c r="F1517" s="156" t="str">
        <f>VLOOKUP(D1517,'BDD Partida'!A:B,2,0)</f>
        <v>Materiales y útiles para el procesamiento en equipos y bienes informáticos</v>
      </c>
    </row>
    <row r="1518" spans="1:6" x14ac:dyDescent="0.3">
      <c r="A1518" s="144" t="s">
        <v>3649</v>
      </c>
      <c r="B1518" s="144" t="s">
        <v>3650</v>
      </c>
      <c r="C1518" s="144" t="s">
        <v>849</v>
      </c>
      <c r="D1518" s="157">
        <v>21401</v>
      </c>
      <c r="E1518" s="144" t="s">
        <v>850</v>
      </c>
      <c r="F1518" s="156" t="str">
        <f>VLOOKUP(D1518,'BDD Partida'!A:B,2,0)</f>
        <v>Materiales y útiles para el procesamiento en equipos y bienes informáticos</v>
      </c>
    </row>
    <row r="1519" spans="1:6" x14ac:dyDescent="0.3">
      <c r="A1519" s="144" t="s">
        <v>3651</v>
      </c>
      <c r="B1519" s="144" t="s">
        <v>3652</v>
      </c>
      <c r="C1519" s="144" t="s">
        <v>849</v>
      </c>
      <c r="D1519" s="157">
        <v>21401</v>
      </c>
      <c r="E1519" s="144" t="s">
        <v>850</v>
      </c>
      <c r="F1519" s="156" t="str">
        <f>VLOOKUP(D1519,'BDD Partida'!A:B,2,0)</f>
        <v>Materiales y útiles para el procesamiento en equipos y bienes informáticos</v>
      </c>
    </row>
    <row r="1520" spans="1:6" x14ac:dyDescent="0.3">
      <c r="A1520" s="144" t="s">
        <v>3653</v>
      </c>
      <c r="B1520" s="144" t="s">
        <v>3654</v>
      </c>
      <c r="C1520" s="144" t="s">
        <v>849</v>
      </c>
      <c r="D1520" s="157">
        <v>21401</v>
      </c>
      <c r="E1520" s="144" t="s">
        <v>850</v>
      </c>
      <c r="F1520" s="156" t="str">
        <f>VLOOKUP(D1520,'BDD Partida'!A:B,2,0)</f>
        <v>Materiales y útiles para el procesamiento en equipos y bienes informáticos</v>
      </c>
    </row>
    <row r="1521" spans="1:6" x14ac:dyDescent="0.3">
      <c r="A1521" s="144" t="s">
        <v>3655</v>
      </c>
      <c r="B1521" s="144" t="s">
        <v>3656</v>
      </c>
      <c r="C1521" s="144" t="s">
        <v>849</v>
      </c>
      <c r="D1521" s="157">
        <v>21401</v>
      </c>
      <c r="E1521" s="144" t="s">
        <v>850</v>
      </c>
      <c r="F1521" s="156" t="str">
        <f>VLOOKUP(D1521,'BDD Partida'!A:B,2,0)</f>
        <v>Materiales y útiles para el procesamiento en equipos y bienes informáticos</v>
      </c>
    </row>
    <row r="1522" spans="1:6" x14ac:dyDescent="0.3">
      <c r="A1522" s="144" t="s">
        <v>3657</v>
      </c>
      <c r="B1522" s="144" t="s">
        <v>3658</v>
      </c>
      <c r="C1522" s="144" t="s">
        <v>849</v>
      </c>
      <c r="D1522" s="157">
        <v>21401</v>
      </c>
      <c r="E1522" s="144" t="s">
        <v>850</v>
      </c>
      <c r="F1522" s="156" t="str">
        <f>VLOOKUP(D1522,'BDD Partida'!A:B,2,0)</f>
        <v>Materiales y útiles para el procesamiento en equipos y bienes informáticos</v>
      </c>
    </row>
    <row r="1523" spans="1:6" x14ac:dyDescent="0.3">
      <c r="A1523" s="144" t="s">
        <v>3659</v>
      </c>
      <c r="B1523" s="144" t="s">
        <v>3660</v>
      </c>
      <c r="C1523" s="144" t="s">
        <v>849</v>
      </c>
      <c r="D1523" s="157">
        <v>21401</v>
      </c>
      <c r="E1523" s="144" t="s">
        <v>850</v>
      </c>
      <c r="F1523" s="156" t="str">
        <f>VLOOKUP(D1523,'BDD Partida'!A:B,2,0)</f>
        <v>Materiales y útiles para el procesamiento en equipos y bienes informáticos</v>
      </c>
    </row>
    <row r="1524" spans="1:6" x14ac:dyDescent="0.3">
      <c r="A1524" s="144" t="s">
        <v>3661</v>
      </c>
      <c r="B1524" s="144" t="s">
        <v>3662</v>
      </c>
      <c r="C1524" s="144" t="s">
        <v>849</v>
      </c>
      <c r="D1524" s="157">
        <v>21401</v>
      </c>
      <c r="E1524" s="144" t="s">
        <v>850</v>
      </c>
      <c r="F1524" s="156" t="str">
        <f>VLOOKUP(D1524,'BDD Partida'!A:B,2,0)</f>
        <v>Materiales y útiles para el procesamiento en equipos y bienes informáticos</v>
      </c>
    </row>
    <row r="1525" spans="1:6" x14ac:dyDescent="0.3">
      <c r="A1525" s="144" t="s">
        <v>3663</v>
      </c>
      <c r="B1525" s="144" t="s">
        <v>3664</v>
      </c>
      <c r="C1525" s="144" t="s">
        <v>849</v>
      </c>
      <c r="D1525" s="157">
        <v>21401</v>
      </c>
      <c r="E1525" s="144" t="s">
        <v>850</v>
      </c>
      <c r="F1525" s="156" t="str">
        <f>VLOOKUP(D1525,'BDD Partida'!A:B,2,0)</f>
        <v>Materiales y útiles para el procesamiento en equipos y bienes informáticos</v>
      </c>
    </row>
    <row r="1526" spans="1:6" x14ac:dyDescent="0.3">
      <c r="A1526" s="144" t="s">
        <v>3665</v>
      </c>
      <c r="B1526" s="144" t="s">
        <v>3666</v>
      </c>
      <c r="C1526" s="144" t="s">
        <v>849</v>
      </c>
      <c r="D1526" s="157">
        <v>21401</v>
      </c>
      <c r="E1526" s="144" t="s">
        <v>850</v>
      </c>
      <c r="F1526" s="156" t="str">
        <f>VLOOKUP(D1526,'BDD Partida'!A:B,2,0)</f>
        <v>Materiales y útiles para el procesamiento en equipos y bienes informáticos</v>
      </c>
    </row>
    <row r="1527" spans="1:6" x14ac:dyDescent="0.3">
      <c r="A1527" s="144" t="s">
        <v>3667</v>
      </c>
      <c r="B1527" s="144" t="s">
        <v>3668</v>
      </c>
      <c r="C1527" s="144" t="s">
        <v>849</v>
      </c>
      <c r="D1527" s="157">
        <v>21401</v>
      </c>
      <c r="E1527" s="144" t="s">
        <v>850</v>
      </c>
      <c r="F1527" s="156" t="str">
        <f>VLOOKUP(D1527,'BDD Partida'!A:B,2,0)</f>
        <v>Materiales y útiles para el procesamiento en equipos y bienes informáticos</v>
      </c>
    </row>
    <row r="1528" spans="1:6" x14ac:dyDescent="0.3">
      <c r="A1528" s="144" t="s">
        <v>3669</v>
      </c>
      <c r="B1528" s="144" t="s">
        <v>3670</v>
      </c>
      <c r="C1528" s="144" t="s">
        <v>849</v>
      </c>
      <c r="D1528" s="157">
        <v>21401</v>
      </c>
      <c r="E1528" s="144" t="s">
        <v>850</v>
      </c>
      <c r="F1528" s="156" t="str">
        <f>VLOOKUP(D1528,'BDD Partida'!A:B,2,0)</f>
        <v>Materiales y útiles para el procesamiento en equipos y bienes informáticos</v>
      </c>
    </row>
    <row r="1529" spans="1:6" x14ac:dyDescent="0.3">
      <c r="A1529" s="144" t="s">
        <v>3671</v>
      </c>
      <c r="B1529" s="144" t="s">
        <v>3672</v>
      </c>
      <c r="C1529" s="144" t="s">
        <v>849</v>
      </c>
      <c r="D1529" s="157">
        <v>21401</v>
      </c>
      <c r="E1529" s="144" t="s">
        <v>850</v>
      </c>
      <c r="F1529" s="156" t="str">
        <f>VLOOKUP(D1529,'BDD Partida'!A:B,2,0)</f>
        <v>Materiales y útiles para el procesamiento en equipos y bienes informáticos</v>
      </c>
    </row>
    <row r="1530" spans="1:6" x14ac:dyDescent="0.3">
      <c r="A1530" s="144" t="s">
        <v>3673</v>
      </c>
      <c r="B1530" s="144" t="s">
        <v>3674</v>
      </c>
      <c r="C1530" s="144" t="s">
        <v>849</v>
      </c>
      <c r="D1530" s="157">
        <v>21401</v>
      </c>
      <c r="E1530" s="144" t="s">
        <v>850</v>
      </c>
      <c r="F1530" s="156" t="str">
        <f>VLOOKUP(D1530,'BDD Partida'!A:B,2,0)</f>
        <v>Materiales y útiles para el procesamiento en equipos y bienes informáticos</v>
      </c>
    </row>
    <row r="1531" spans="1:6" x14ac:dyDescent="0.3">
      <c r="A1531" s="144" t="s">
        <v>3675</v>
      </c>
      <c r="B1531" s="144" t="s">
        <v>3676</v>
      </c>
      <c r="C1531" s="144" t="s">
        <v>849</v>
      </c>
      <c r="D1531" s="157">
        <v>21401</v>
      </c>
      <c r="E1531" s="144" t="s">
        <v>850</v>
      </c>
      <c r="F1531" s="156" t="str">
        <f>VLOOKUP(D1531,'BDD Partida'!A:B,2,0)</f>
        <v>Materiales y útiles para el procesamiento en equipos y bienes informáticos</v>
      </c>
    </row>
    <row r="1532" spans="1:6" x14ac:dyDescent="0.3">
      <c r="A1532" s="144" t="s">
        <v>3677</v>
      </c>
      <c r="B1532" s="144" t="s">
        <v>3678</v>
      </c>
      <c r="C1532" s="144" t="s">
        <v>849</v>
      </c>
      <c r="D1532" s="157">
        <v>21401</v>
      </c>
      <c r="E1532" s="144" t="s">
        <v>850</v>
      </c>
      <c r="F1532" s="156" t="str">
        <f>VLOOKUP(D1532,'BDD Partida'!A:B,2,0)</f>
        <v>Materiales y útiles para el procesamiento en equipos y bienes informáticos</v>
      </c>
    </row>
    <row r="1533" spans="1:6" x14ac:dyDescent="0.3">
      <c r="A1533" s="144" t="s">
        <v>3679</v>
      </c>
      <c r="B1533" s="144" t="s">
        <v>3680</v>
      </c>
      <c r="C1533" s="144" t="s">
        <v>849</v>
      </c>
      <c r="D1533" s="157">
        <v>21401</v>
      </c>
      <c r="E1533" s="144" t="s">
        <v>850</v>
      </c>
      <c r="F1533" s="156" t="str">
        <f>VLOOKUP(D1533,'BDD Partida'!A:B,2,0)</f>
        <v>Materiales y útiles para el procesamiento en equipos y bienes informáticos</v>
      </c>
    </row>
    <row r="1534" spans="1:6" x14ac:dyDescent="0.3">
      <c r="A1534" s="144" t="s">
        <v>3681</v>
      </c>
      <c r="B1534" s="144" t="s">
        <v>3682</v>
      </c>
      <c r="C1534" s="144" t="s">
        <v>849</v>
      </c>
      <c r="D1534" s="157">
        <v>21401</v>
      </c>
      <c r="E1534" s="144" t="s">
        <v>850</v>
      </c>
      <c r="F1534" s="156" t="str">
        <f>VLOOKUP(D1534,'BDD Partida'!A:B,2,0)</f>
        <v>Materiales y útiles para el procesamiento en equipos y bienes informáticos</v>
      </c>
    </row>
    <row r="1535" spans="1:6" x14ac:dyDescent="0.3">
      <c r="A1535" s="144" t="s">
        <v>3683</v>
      </c>
      <c r="B1535" s="144" t="s">
        <v>3684</v>
      </c>
      <c r="C1535" s="144" t="s">
        <v>95</v>
      </c>
      <c r="D1535" s="157">
        <v>21401</v>
      </c>
      <c r="E1535" s="144" t="s">
        <v>850</v>
      </c>
      <c r="F1535" s="156" t="str">
        <f>VLOOKUP(D1535,'BDD Partida'!A:B,2,0)</f>
        <v>Materiales y útiles para el procesamiento en equipos y bienes informáticos</v>
      </c>
    </row>
    <row r="1536" spans="1:6" x14ac:dyDescent="0.3">
      <c r="A1536" s="144" t="s">
        <v>3685</v>
      </c>
      <c r="B1536" s="144" t="s">
        <v>3686</v>
      </c>
      <c r="C1536" s="144" t="s">
        <v>849</v>
      </c>
      <c r="D1536" s="157">
        <v>21401</v>
      </c>
      <c r="E1536" s="144" t="s">
        <v>850</v>
      </c>
      <c r="F1536" s="156" t="str">
        <f>VLOOKUP(D1536,'BDD Partida'!A:B,2,0)</f>
        <v>Materiales y útiles para el procesamiento en equipos y bienes informáticos</v>
      </c>
    </row>
    <row r="1537" spans="1:6" x14ac:dyDescent="0.3">
      <c r="A1537" s="144" t="s">
        <v>3687</v>
      </c>
      <c r="B1537" s="144" t="s">
        <v>3688</v>
      </c>
      <c r="C1537" s="144" t="s">
        <v>849</v>
      </c>
      <c r="D1537" s="157">
        <v>21401</v>
      </c>
      <c r="E1537" s="144" t="s">
        <v>850</v>
      </c>
      <c r="F1537" s="156" t="str">
        <f>VLOOKUP(D1537,'BDD Partida'!A:B,2,0)</f>
        <v>Materiales y útiles para el procesamiento en equipos y bienes informáticos</v>
      </c>
    </row>
    <row r="1538" spans="1:6" x14ac:dyDescent="0.3">
      <c r="A1538" s="144" t="s">
        <v>3689</v>
      </c>
      <c r="B1538" s="144" t="s">
        <v>3690</v>
      </c>
      <c r="C1538" s="144" t="s">
        <v>849</v>
      </c>
      <c r="D1538" s="157">
        <v>21401</v>
      </c>
      <c r="E1538" s="144" t="s">
        <v>850</v>
      </c>
      <c r="F1538" s="156" t="str">
        <f>VLOOKUP(D1538,'BDD Partida'!A:B,2,0)</f>
        <v>Materiales y útiles para el procesamiento en equipos y bienes informáticos</v>
      </c>
    </row>
    <row r="1539" spans="1:6" x14ac:dyDescent="0.3">
      <c r="A1539" s="144" t="s">
        <v>3691</v>
      </c>
      <c r="B1539" s="144" t="s">
        <v>3692</v>
      </c>
      <c r="C1539" s="144" t="s">
        <v>849</v>
      </c>
      <c r="D1539" s="157">
        <v>21401</v>
      </c>
      <c r="E1539" s="144" t="s">
        <v>850</v>
      </c>
      <c r="F1539" s="156" t="str">
        <f>VLOOKUP(D1539,'BDD Partida'!A:B,2,0)</f>
        <v>Materiales y útiles para el procesamiento en equipos y bienes informáticos</v>
      </c>
    </row>
    <row r="1540" spans="1:6" x14ac:dyDescent="0.3">
      <c r="A1540" s="144" t="s">
        <v>3693</v>
      </c>
      <c r="B1540" s="144" t="s">
        <v>3694</v>
      </c>
      <c r="C1540" s="144" t="s">
        <v>849</v>
      </c>
      <c r="D1540" s="157">
        <v>21401</v>
      </c>
      <c r="E1540" s="144" t="s">
        <v>850</v>
      </c>
      <c r="F1540" s="156" t="str">
        <f>VLOOKUP(D1540,'BDD Partida'!A:B,2,0)</f>
        <v>Materiales y útiles para el procesamiento en equipos y bienes informáticos</v>
      </c>
    </row>
    <row r="1541" spans="1:6" x14ac:dyDescent="0.3">
      <c r="A1541" s="144" t="s">
        <v>3695</v>
      </c>
      <c r="B1541" s="144" t="s">
        <v>3696</v>
      </c>
      <c r="C1541" s="144" t="s">
        <v>849</v>
      </c>
      <c r="D1541" s="157">
        <v>21401</v>
      </c>
      <c r="E1541" s="144" t="s">
        <v>850</v>
      </c>
      <c r="F1541" s="156" t="str">
        <f>VLOOKUP(D1541,'BDD Partida'!A:B,2,0)</f>
        <v>Materiales y útiles para el procesamiento en equipos y bienes informáticos</v>
      </c>
    </row>
    <row r="1542" spans="1:6" x14ac:dyDescent="0.3">
      <c r="A1542" s="144" t="s">
        <v>3697</v>
      </c>
      <c r="B1542" s="144" t="s">
        <v>3698</v>
      </c>
      <c r="C1542" s="144" t="s">
        <v>849</v>
      </c>
      <c r="D1542" s="157">
        <v>21401</v>
      </c>
      <c r="E1542" s="144" t="s">
        <v>850</v>
      </c>
      <c r="F1542" s="156" t="str">
        <f>VLOOKUP(D1542,'BDD Partida'!A:B,2,0)</f>
        <v>Materiales y útiles para el procesamiento en equipos y bienes informáticos</v>
      </c>
    </row>
    <row r="1543" spans="1:6" x14ac:dyDescent="0.3">
      <c r="A1543" s="144" t="s">
        <v>3699</v>
      </c>
      <c r="B1543" s="144" t="s">
        <v>3700</v>
      </c>
      <c r="C1543" s="144" t="s">
        <v>849</v>
      </c>
      <c r="D1543" s="157">
        <v>21401</v>
      </c>
      <c r="E1543" s="144" t="s">
        <v>850</v>
      </c>
      <c r="F1543" s="156" t="str">
        <f>VLOOKUP(D1543,'BDD Partida'!A:B,2,0)</f>
        <v>Materiales y útiles para el procesamiento en equipos y bienes informáticos</v>
      </c>
    </row>
    <row r="1544" spans="1:6" x14ac:dyDescent="0.3">
      <c r="A1544" s="144" t="s">
        <v>3701</v>
      </c>
      <c r="B1544" s="144" t="s">
        <v>3702</v>
      </c>
      <c r="C1544" s="144" t="s">
        <v>849</v>
      </c>
      <c r="D1544" s="157">
        <v>21401</v>
      </c>
      <c r="E1544" s="144" t="s">
        <v>850</v>
      </c>
      <c r="F1544" s="156" t="str">
        <f>VLOOKUP(D1544,'BDD Partida'!A:B,2,0)</f>
        <v>Materiales y útiles para el procesamiento en equipos y bienes informáticos</v>
      </c>
    </row>
    <row r="1545" spans="1:6" x14ac:dyDescent="0.3">
      <c r="A1545" s="144" t="s">
        <v>3703</v>
      </c>
      <c r="B1545" s="144" t="s">
        <v>3704</v>
      </c>
      <c r="C1545" s="144" t="s">
        <v>849</v>
      </c>
      <c r="D1545" s="157">
        <v>21401</v>
      </c>
      <c r="E1545" s="144" t="s">
        <v>850</v>
      </c>
      <c r="F1545" s="156" t="str">
        <f>VLOOKUP(D1545,'BDD Partida'!A:B,2,0)</f>
        <v>Materiales y útiles para el procesamiento en equipos y bienes informáticos</v>
      </c>
    </row>
    <row r="1546" spans="1:6" x14ac:dyDescent="0.3">
      <c r="A1546" s="144" t="s">
        <v>3705</v>
      </c>
      <c r="B1546" s="144" t="s">
        <v>3706</v>
      </c>
      <c r="C1546" s="144" t="s">
        <v>849</v>
      </c>
      <c r="D1546" s="157">
        <v>21401</v>
      </c>
      <c r="E1546" s="144" t="s">
        <v>850</v>
      </c>
      <c r="F1546" s="156" t="str">
        <f>VLOOKUP(D1546,'BDD Partida'!A:B,2,0)</f>
        <v>Materiales y útiles para el procesamiento en equipos y bienes informáticos</v>
      </c>
    </row>
    <row r="1547" spans="1:6" x14ac:dyDescent="0.3">
      <c r="A1547" s="144" t="s">
        <v>3707</v>
      </c>
      <c r="B1547" s="144" t="s">
        <v>3708</v>
      </c>
      <c r="C1547" s="144" t="s">
        <v>849</v>
      </c>
      <c r="D1547" s="157">
        <v>21401</v>
      </c>
      <c r="E1547" s="144" t="s">
        <v>850</v>
      </c>
      <c r="F1547" s="156" t="str">
        <f>VLOOKUP(D1547,'BDD Partida'!A:B,2,0)</f>
        <v>Materiales y útiles para el procesamiento en equipos y bienes informáticos</v>
      </c>
    </row>
    <row r="1548" spans="1:6" x14ac:dyDescent="0.3">
      <c r="A1548" s="144" t="s">
        <v>3709</v>
      </c>
      <c r="B1548" s="144" t="s">
        <v>3710</v>
      </c>
      <c r="C1548" s="144" t="s">
        <v>849</v>
      </c>
      <c r="D1548" s="157">
        <v>21401</v>
      </c>
      <c r="E1548" s="144" t="s">
        <v>850</v>
      </c>
      <c r="F1548" s="156" t="str">
        <f>VLOOKUP(D1548,'BDD Partida'!A:B,2,0)</f>
        <v>Materiales y útiles para el procesamiento en equipos y bienes informáticos</v>
      </c>
    </row>
    <row r="1549" spans="1:6" x14ac:dyDescent="0.3">
      <c r="A1549" s="144" t="s">
        <v>3711</v>
      </c>
      <c r="B1549" s="144" t="s">
        <v>3712</v>
      </c>
      <c r="C1549" s="144" t="s">
        <v>849</v>
      </c>
      <c r="D1549" s="157">
        <v>21401</v>
      </c>
      <c r="E1549" s="144" t="s">
        <v>850</v>
      </c>
      <c r="F1549" s="156" t="str">
        <f>VLOOKUP(D1549,'BDD Partida'!A:B,2,0)</f>
        <v>Materiales y útiles para el procesamiento en equipos y bienes informáticos</v>
      </c>
    </row>
    <row r="1550" spans="1:6" x14ac:dyDescent="0.3">
      <c r="A1550" s="144" t="s">
        <v>3713</v>
      </c>
      <c r="B1550" s="144" t="s">
        <v>3714</v>
      </c>
      <c r="C1550" s="144" t="s">
        <v>849</v>
      </c>
      <c r="D1550" s="157">
        <v>21401</v>
      </c>
      <c r="E1550" s="144" t="s">
        <v>850</v>
      </c>
      <c r="F1550" s="156" t="str">
        <f>VLOOKUP(D1550,'BDD Partida'!A:B,2,0)</f>
        <v>Materiales y útiles para el procesamiento en equipos y bienes informáticos</v>
      </c>
    </row>
    <row r="1551" spans="1:6" x14ac:dyDescent="0.3">
      <c r="A1551" s="144" t="s">
        <v>3715</v>
      </c>
      <c r="B1551" s="144" t="s">
        <v>3716</v>
      </c>
      <c r="C1551" s="144" t="s">
        <v>849</v>
      </c>
      <c r="D1551" s="157">
        <v>21401</v>
      </c>
      <c r="E1551" s="144" t="s">
        <v>850</v>
      </c>
      <c r="F1551" s="156" t="str">
        <f>VLOOKUP(D1551,'BDD Partida'!A:B,2,0)</f>
        <v>Materiales y útiles para el procesamiento en equipos y bienes informáticos</v>
      </c>
    </row>
    <row r="1552" spans="1:6" x14ac:dyDescent="0.3">
      <c r="A1552" s="144" t="s">
        <v>3717</v>
      </c>
      <c r="B1552" s="144" t="s">
        <v>3718</v>
      </c>
      <c r="C1552" s="144" t="s">
        <v>849</v>
      </c>
      <c r="D1552" s="157">
        <v>21401</v>
      </c>
      <c r="E1552" s="144" t="s">
        <v>850</v>
      </c>
      <c r="F1552" s="156" t="str">
        <f>VLOOKUP(D1552,'BDD Partida'!A:B,2,0)</f>
        <v>Materiales y útiles para el procesamiento en equipos y bienes informáticos</v>
      </c>
    </row>
    <row r="1553" spans="1:6" x14ac:dyDescent="0.3">
      <c r="A1553" s="144" t="s">
        <v>3719</v>
      </c>
      <c r="B1553" s="144" t="s">
        <v>3720</v>
      </c>
      <c r="C1553" s="144" t="s">
        <v>849</v>
      </c>
      <c r="D1553" s="157">
        <v>21401</v>
      </c>
      <c r="E1553" s="144" t="s">
        <v>850</v>
      </c>
      <c r="F1553" s="156" t="str">
        <f>VLOOKUP(D1553,'BDD Partida'!A:B,2,0)</f>
        <v>Materiales y útiles para el procesamiento en equipos y bienes informáticos</v>
      </c>
    </row>
    <row r="1554" spans="1:6" x14ac:dyDescent="0.3">
      <c r="A1554" s="144" t="s">
        <v>3721</v>
      </c>
      <c r="B1554" s="144" t="s">
        <v>3722</v>
      </c>
      <c r="C1554" s="144" t="s">
        <v>849</v>
      </c>
      <c r="D1554" s="157">
        <v>21401</v>
      </c>
      <c r="E1554" s="144" t="s">
        <v>850</v>
      </c>
      <c r="F1554" s="156" t="str">
        <f>VLOOKUP(D1554,'BDD Partida'!A:B,2,0)</f>
        <v>Materiales y útiles para el procesamiento en equipos y bienes informáticos</v>
      </c>
    </row>
    <row r="1555" spans="1:6" x14ac:dyDescent="0.3">
      <c r="A1555" s="144" t="s">
        <v>3723</v>
      </c>
      <c r="B1555" s="144" t="s">
        <v>3724</v>
      </c>
      <c r="C1555" s="144" t="s">
        <v>849</v>
      </c>
      <c r="D1555" s="157">
        <v>21401</v>
      </c>
      <c r="E1555" s="144" t="s">
        <v>850</v>
      </c>
      <c r="F1555" s="156" t="str">
        <f>VLOOKUP(D1555,'BDD Partida'!A:B,2,0)</f>
        <v>Materiales y útiles para el procesamiento en equipos y bienes informáticos</v>
      </c>
    </row>
    <row r="1556" spans="1:6" x14ac:dyDescent="0.3">
      <c r="A1556" s="144" t="s">
        <v>3725</v>
      </c>
      <c r="B1556" s="144" t="s">
        <v>3726</v>
      </c>
      <c r="C1556" s="144" t="s">
        <v>849</v>
      </c>
      <c r="D1556" s="157">
        <v>21401</v>
      </c>
      <c r="E1556" s="144" t="s">
        <v>850</v>
      </c>
      <c r="F1556" s="156" t="str">
        <f>VLOOKUP(D1556,'BDD Partida'!A:B,2,0)</f>
        <v>Materiales y útiles para el procesamiento en equipos y bienes informáticos</v>
      </c>
    </row>
    <row r="1557" spans="1:6" x14ac:dyDescent="0.3">
      <c r="A1557" s="144" t="s">
        <v>3727</v>
      </c>
      <c r="B1557" s="144" t="s">
        <v>3728</v>
      </c>
      <c r="C1557" s="144" t="s">
        <v>849</v>
      </c>
      <c r="D1557" s="157">
        <v>21401</v>
      </c>
      <c r="E1557" s="144" t="s">
        <v>850</v>
      </c>
      <c r="F1557" s="156" t="str">
        <f>VLOOKUP(D1557,'BDD Partida'!A:B,2,0)</f>
        <v>Materiales y útiles para el procesamiento en equipos y bienes informáticos</v>
      </c>
    </row>
    <row r="1558" spans="1:6" x14ac:dyDescent="0.3">
      <c r="A1558" s="144" t="s">
        <v>3729</v>
      </c>
      <c r="B1558" s="144" t="s">
        <v>3730</v>
      </c>
      <c r="C1558" s="144" t="s">
        <v>849</v>
      </c>
      <c r="D1558" s="157">
        <v>21401</v>
      </c>
      <c r="E1558" s="144" t="s">
        <v>850</v>
      </c>
      <c r="F1558" s="156" t="str">
        <f>VLOOKUP(D1558,'BDD Partida'!A:B,2,0)</f>
        <v>Materiales y útiles para el procesamiento en equipos y bienes informáticos</v>
      </c>
    </row>
    <row r="1559" spans="1:6" x14ac:dyDescent="0.3">
      <c r="A1559" s="144" t="s">
        <v>3731</v>
      </c>
      <c r="B1559" s="144" t="s">
        <v>3732</v>
      </c>
      <c r="C1559" s="144" t="s">
        <v>849</v>
      </c>
      <c r="D1559" s="157">
        <v>21401</v>
      </c>
      <c r="E1559" s="144" t="s">
        <v>850</v>
      </c>
      <c r="F1559" s="156" t="str">
        <f>VLOOKUP(D1559,'BDD Partida'!A:B,2,0)</f>
        <v>Materiales y útiles para el procesamiento en equipos y bienes informáticos</v>
      </c>
    </row>
    <row r="1560" spans="1:6" x14ac:dyDescent="0.3">
      <c r="A1560" s="144" t="s">
        <v>3733</v>
      </c>
      <c r="B1560" s="144" t="s">
        <v>3734</v>
      </c>
      <c r="C1560" s="144" t="s">
        <v>849</v>
      </c>
      <c r="D1560" s="157">
        <v>21401</v>
      </c>
      <c r="E1560" s="144" t="s">
        <v>850</v>
      </c>
      <c r="F1560" s="156" t="str">
        <f>VLOOKUP(D1560,'BDD Partida'!A:B,2,0)</f>
        <v>Materiales y útiles para el procesamiento en equipos y bienes informáticos</v>
      </c>
    </row>
    <row r="1561" spans="1:6" x14ac:dyDescent="0.3">
      <c r="A1561" s="144" t="s">
        <v>3735</v>
      </c>
      <c r="B1561" s="144" t="s">
        <v>3736</v>
      </c>
      <c r="C1561" s="144" t="s">
        <v>849</v>
      </c>
      <c r="D1561" s="157">
        <v>21401</v>
      </c>
      <c r="E1561" s="144" t="s">
        <v>850</v>
      </c>
      <c r="F1561" s="156" t="str">
        <f>VLOOKUP(D1561,'BDD Partida'!A:B,2,0)</f>
        <v>Materiales y útiles para el procesamiento en equipos y bienes informáticos</v>
      </c>
    </row>
    <row r="1562" spans="1:6" x14ac:dyDescent="0.3">
      <c r="A1562" s="144" t="s">
        <v>3737</v>
      </c>
      <c r="B1562" s="144" t="s">
        <v>3738</v>
      </c>
      <c r="C1562" s="144" t="s">
        <v>849</v>
      </c>
      <c r="D1562" s="157">
        <v>21401</v>
      </c>
      <c r="E1562" s="144" t="s">
        <v>850</v>
      </c>
      <c r="F1562" s="156" t="str">
        <f>VLOOKUP(D1562,'BDD Partida'!A:B,2,0)</f>
        <v>Materiales y útiles para el procesamiento en equipos y bienes informáticos</v>
      </c>
    </row>
    <row r="1563" spans="1:6" x14ac:dyDescent="0.3">
      <c r="A1563" s="144" t="s">
        <v>3739</v>
      </c>
      <c r="B1563" s="144" t="s">
        <v>3740</v>
      </c>
      <c r="C1563" s="144" t="s">
        <v>849</v>
      </c>
      <c r="D1563" s="157">
        <v>21401</v>
      </c>
      <c r="E1563" s="144" t="s">
        <v>850</v>
      </c>
      <c r="F1563" s="156" t="str">
        <f>VLOOKUP(D1563,'BDD Partida'!A:B,2,0)</f>
        <v>Materiales y útiles para el procesamiento en equipos y bienes informáticos</v>
      </c>
    </row>
    <row r="1564" spans="1:6" x14ac:dyDescent="0.3">
      <c r="A1564" s="144" t="s">
        <v>3741</v>
      </c>
      <c r="B1564" s="144" t="s">
        <v>3742</v>
      </c>
      <c r="C1564" s="144" t="s">
        <v>849</v>
      </c>
      <c r="D1564" s="157">
        <v>21401</v>
      </c>
      <c r="E1564" s="144" t="s">
        <v>850</v>
      </c>
      <c r="F1564" s="156" t="str">
        <f>VLOOKUP(D1564,'BDD Partida'!A:B,2,0)</f>
        <v>Materiales y útiles para el procesamiento en equipos y bienes informáticos</v>
      </c>
    </row>
    <row r="1565" spans="1:6" x14ac:dyDescent="0.3">
      <c r="A1565" s="144" t="s">
        <v>3743</v>
      </c>
      <c r="B1565" s="144" t="s">
        <v>3744</v>
      </c>
      <c r="C1565" s="144" t="s">
        <v>849</v>
      </c>
      <c r="D1565" s="157">
        <v>21401</v>
      </c>
      <c r="E1565" s="144" t="s">
        <v>850</v>
      </c>
      <c r="F1565" s="156" t="str">
        <f>VLOOKUP(D1565,'BDD Partida'!A:B,2,0)</f>
        <v>Materiales y útiles para el procesamiento en equipos y bienes informáticos</v>
      </c>
    </row>
    <row r="1566" spans="1:6" x14ac:dyDescent="0.3">
      <c r="A1566" s="144" t="s">
        <v>3745</v>
      </c>
      <c r="B1566" s="144" t="s">
        <v>3746</v>
      </c>
      <c r="C1566" s="144" t="s">
        <v>849</v>
      </c>
      <c r="D1566" s="157">
        <v>21401</v>
      </c>
      <c r="E1566" s="144" t="s">
        <v>850</v>
      </c>
      <c r="F1566" s="156" t="str">
        <f>VLOOKUP(D1566,'BDD Partida'!A:B,2,0)</f>
        <v>Materiales y útiles para el procesamiento en equipos y bienes informáticos</v>
      </c>
    </row>
    <row r="1567" spans="1:6" x14ac:dyDescent="0.3">
      <c r="A1567" s="144" t="s">
        <v>3747</v>
      </c>
      <c r="B1567" s="144" t="s">
        <v>3748</v>
      </c>
      <c r="C1567" s="144" t="s">
        <v>849</v>
      </c>
      <c r="D1567" s="157">
        <v>21401</v>
      </c>
      <c r="E1567" s="144" t="s">
        <v>850</v>
      </c>
      <c r="F1567" s="156" t="str">
        <f>VLOOKUP(D1567,'BDD Partida'!A:B,2,0)</f>
        <v>Materiales y útiles para el procesamiento en equipos y bienes informáticos</v>
      </c>
    </row>
    <row r="1568" spans="1:6" x14ac:dyDescent="0.3">
      <c r="A1568" s="144" t="s">
        <v>3749</v>
      </c>
      <c r="B1568" s="144" t="s">
        <v>3750</v>
      </c>
      <c r="C1568" s="144" t="s">
        <v>849</v>
      </c>
      <c r="D1568" s="157">
        <v>21401</v>
      </c>
      <c r="E1568" s="144" t="s">
        <v>850</v>
      </c>
      <c r="F1568" s="156" t="str">
        <f>VLOOKUP(D1568,'BDD Partida'!A:B,2,0)</f>
        <v>Materiales y útiles para el procesamiento en equipos y bienes informáticos</v>
      </c>
    </row>
    <row r="1569" spans="1:6" x14ac:dyDescent="0.3">
      <c r="A1569" s="144" t="s">
        <v>3751</v>
      </c>
      <c r="B1569" s="144" t="s">
        <v>3752</v>
      </c>
      <c r="C1569" s="144" t="s">
        <v>849</v>
      </c>
      <c r="D1569" s="157">
        <v>21401</v>
      </c>
      <c r="E1569" s="144" t="s">
        <v>850</v>
      </c>
      <c r="F1569" s="156" t="str">
        <f>VLOOKUP(D1569,'BDD Partida'!A:B,2,0)</f>
        <v>Materiales y útiles para el procesamiento en equipos y bienes informáticos</v>
      </c>
    </row>
    <row r="1570" spans="1:6" x14ac:dyDescent="0.3">
      <c r="A1570" s="144" t="s">
        <v>3753</v>
      </c>
      <c r="B1570" s="144" t="s">
        <v>3754</v>
      </c>
      <c r="C1570" s="144" t="s">
        <v>849</v>
      </c>
      <c r="D1570" s="157">
        <v>21401</v>
      </c>
      <c r="E1570" s="144" t="s">
        <v>850</v>
      </c>
      <c r="F1570" s="156" t="str">
        <f>VLOOKUP(D1570,'BDD Partida'!A:B,2,0)</f>
        <v>Materiales y útiles para el procesamiento en equipos y bienes informáticos</v>
      </c>
    </row>
    <row r="1571" spans="1:6" x14ac:dyDescent="0.3">
      <c r="A1571" s="144" t="s">
        <v>3755</v>
      </c>
      <c r="B1571" s="144" t="s">
        <v>3756</v>
      </c>
      <c r="C1571" s="144" t="s">
        <v>849</v>
      </c>
      <c r="D1571" s="157">
        <v>21401</v>
      </c>
      <c r="E1571" s="144" t="s">
        <v>850</v>
      </c>
      <c r="F1571" s="156" t="str">
        <f>VLOOKUP(D1571,'BDD Partida'!A:B,2,0)</f>
        <v>Materiales y útiles para el procesamiento en equipos y bienes informáticos</v>
      </c>
    </row>
    <row r="1572" spans="1:6" x14ac:dyDescent="0.3">
      <c r="A1572" s="144" t="s">
        <v>3757</v>
      </c>
      <c r="B1572" s="144" t="s">
        <v>3758</v>
      </c>
      <c r="C1572" s="144" t="s">
        <v>849</v>
      </c>
      <c r="D1572" s="157">
        <v>21401</v>
      </c>
      <c r="E1572" s="144" t="s">
        <v>850</v>
      </c>
      <c r="F1572" s="156" t="str">
        <f>VLOOKUP(D1572,'BDD Partida'!A:B,2,0)</f>
        <v>Materiales y útiles para el procesamiento en equipos y bienes informáticos</v>
      </c>
    </row>
    <row r="1573" spans="1:6" x14ac:dyDescent="0.3">
      <c r="A1573" s="144" t="s">
        <v>3759</v>
      </c>
      <c r="B1573" s="144" t="s">
        <v>3760</v>
      </c>
      <c r="C1573" s="144" t="s">
        <v>849</v>
      </c>
      <c r="D1573" s="157">
        <v>21401</v>
      </c>
      <c r="E1573" s="144" t="s">
        <v>850</v>
      </c>
      <c r="F1573" s="156" t="str">
        <f>VLOOKUP(D1573,'BDD Partida'!A:B,2,0)</f>
        <v>Materiales y útiles para el procesamiento en equipos y bienes informáticos</v>
      </c>
    </row>
    <row r="1574" spans="1:6" x14ac:dyDescent="0.3">
      <c r="A1574" s="144" t="s">
        <v>3761</v>
      </c>
      <c r="B1574" s="144" t="s">
        <v>3762</v>
      </c>
      <c r="C1574" s="144" t="s">
        <v>849</v>
      </c>
      <c r="D1574" s="157">
        <v>21401</v>
      </c>
      <c r="E1574" s="144" t="s">
        <v>850</v>
      </c>
      <c r="F1574" s="156" t="str">
        <f>VLOOKUP(D1574,'BDD Partida'!A:B,2,0)</f>
        <v>Materiales y útiles para el procesamiento en equipos y bienes informáticos</v>
      </c>
    </row>
    <row r="1575" spans="1:6" x14ac:dyDescent="0.3">
      <c r="A1575" s="144" t="s">
        <v>3763</v>
      </c>
      <c r="B1575" s="144" t="s">
        <v>3764</v>
      </c>
      <c r="C1575" s="144" t="s">
        <v>849</v>
      </c>
      <c r="D1575" s="157">
        <v>21401</v>
      </c>
      <c r="E1575" s="144" t="s">
        <v>850</v>
      </c>
      <c r="F1575" s="156" t="str">
        <f>VLOOKUP(D1575,'BDD Partida'!A:B,2,0)</f>
        <v>Materiales y útiles para el procesamiento en equipos y bienes informáticos</v>
      </c>
    </row>
    <row r="1576" spans="1:6" x14ac:dyDescent="0.3">
      <c r="A1576" s="144" t="s">
        <v>3765</v>
      </c>
      <c r="B1576" s="144" t="s">
        <v>3766</v>
      </c>
      <c r="C1576" s="144" t="s">
        <v>849</v>
      </c>
      <c r="D1576" s="157">
        <v>21401</v>
      </c>
      <c r="E1576" s="144" t="s">
        <v>850</v>
      </c>
      <c r="F1576" s="156" t="str">
        <f>VLOOKUP(D1576,'BDD Partida'!A:B,2,0)</f>
        <v>Materiales y útiles para el procesamiento en equipos y bienes informáticos</v>
      </c>
    </row>
    <row r="1577" spans="1:6" x14ac:dyDescent="0.3">
      <c r="A1577" s="144" t="s">
        <v>3767</v>
      </c>
      <c r="B1577" s="144" t="s">
        <v>3768</v>
      </c>
      <c r="C1577" s="144" t="s">
        <v>849</v>
      </c>
      <c r="D1577" s="157">
        <v>21401</v>
      </c>
      <c r="E1577" s="144" t="s">
        <v>850</v>
      </c>
      <c r="F1577" s="156" t="str">
        <f>VLOOKUP(D1577,'BDD Partida'!A:B,2,0)</f>
        <v>Materiales y útiles para el procesamiento en equipos y bienes informáticos</v>
      </c>
    </row>
    <row r="1578" spans="1:6" x14ac:dyDescent="0.3">
      <c r="A1578" s="144" t="s">
        <v>3769</v>
      </c>
      <c r="B1578" s="144" t="s">
        <v>3770</v>
      </c>
      <c r="C1578" s="144" t="s">
        <v>849</v>
      </c>
      <c r="D1578" s="157">
        <v>21401</v>
      </c>
      <c r="E1578" s="144" t="s">
        <v>850</v>
      </c>
      <c r="F1578" s="156" t="str">
        <f>VLOOKUP(D1578,'BDD Partida'!A:B,2,0)</f>
        <v>Materiales y útiles para el procesamiento en equipos y bienes informáticos</v>
      </c>
    </row>
    <row r="1579" spans="1:6" x14ac:dyDescent="0.3">
      <c r="A1579" s="144" t="s">
        <v>3771</v>
      </c>
      <c r="B1579" s="144" t="s">
        <v>3772</v>
      </c>
      <c r="C1579" s="144" t="s">
        <v>849</v>
      </c>
      <c r="D1579" s="157">
        <v>21401</v>
      </c>
      <c r="E1579" s="144" t="s">
        <v>850</v>
      </c>
      <c r="F1579" s="156" t="str">
        <f>VLOOKUP(D1579,'BDD Partida'!A:B,2,0)</f>
        <v>Materiales y útiles para el procesamiento en equipos y bienes informáticos</v>
      </c>
    </row>
    <row r="1580" spans="1:6" x14ac:dyDescent="0.3">
      <c r="A1580" s="144" t="s">
        <v>3773</v>
      </c>
      <c r="B1580" s="144" t="s">
        <v>3774</v>
      </c>
      <c r="C1580" s="144" t="s">
        <v>849</v>
      </c>
      <c r="D1580" s="157">
        <v>21401</v>
      </c>
      <c r="E1580" s="144" t="s">
        <v>850</v>
      </c>
      <c r="F1580" s="156" t="str">
        <f>VLOOKUP(D1580,'BDD Partida'!A:B,2,0)</f>
        <v>Materiales y útiles para el procesamiento en equipos y bienes informáticos</v>
      </c>
    </row>
    <row r="1581" spans="1:6" x14ac:dyDescent="0.3">
      <c r="A1581" s="144" t="s">
        <v>3775</v>
      </c>
      <c r="B1581" s="144" t="s">
        <v>3776</v>
      </c>
      <c r="C1581" s="144" t="s">
        <v>849</v>
      </c>
      <c r="D1581" s="157">
        <v>21401</v>
      </c>
      <c r="E1581" s="144" t="s">
        <v>850</v>
      </c>
      <c r="F1581" s="156" t="str">
        <f>VLOOKUP(D1581,'BDD Partida'!A:B,2,0)</f>
        <v>Materiales y útiles para el procesamiento en equipos y bienes informáticos</v>
      </c>
    </row>
    <row r="1582" spans="1:6" x14ac:dyDescent="0.3">
      <c r="A1582" s="144" t="s">
        <v>3777</v>
      </c>
      <c r="B1582" s="144" t="s">
        <v>3778</v>
      </c>
      <c r="C1582" s="144" t="s">
        <v>849</v>
      </c>
      <c r="D1582" s="157">
        <v>21401</v>
      </c>
      <c r="E1582" s="144" t="s">
        <v>850</v>
      </c>
      <c r="F1582" s="156" t="str">
        <f>VLOOKUP(D1582,'BDD Partida'!A:B,2,0)</f>
        <v>Materiales y útiles para el procesamiento en equipos y bienes informáticos</v>
      </c>
    </row>
    <row r="1583" spans="1:6" x14ac:dyDescent="0.3">
      <c r="A1583" s="144" t="s">
        <v>3779</v>
      </c>
      <c r="B1583" s="144" t="s">
        <v>3780</v>
      </c>
      <c r="C1583" s="144" t="s">
        <v>849</v>
      </c>
      <c r="D1583" s="157">
        <v>21401</v>
      </c>
      <c r="E1583" s="144" t="s">
        <v>850</v>
      </c>
      <c r="F1583" s="156" t="str">
        <f>VLOOKUP(D1583,'BDD Partida'!A:B,2,0)</f>
        <v>Materiales y útiles para el procesamiento en equipos y bienes informáticos</v>
      </c>
    </row>
    <row r="1584" spans="1:6" x14ac:dyDescent="0.3">
      <c r="A1584" s="144" t="s">
        <v>3781</v>
      </c>
      <c r="B1584" s="144" t="s">
        <v>3782</v>
      </c>
      <c r="C1584" s="144" t="s">
        <v>849</v>
      </c>
      <c r="D1584" s="157">
        <v>21401</v>
      </c>
      <c r="E1584" s="144" t="s">
        <v>850</v>
      </c>
      <c r="F1584" s="156" t="str">
        <f>VLOOKUP(D1584,'BDD Partida'!A:B,2,0)</f>
        <v>Materiales y útiles para el procesamiento en equipos y bienes informáticos</v>
      </c>
    </row>
    <row r="1585" spans="1:6" x14ac:dyDescent="0.3">
      <c r="A1585" s="144" t="s">
        <v>3783</v>
      </c>
      <c r="B1585" s="144" t="s">
        <v>3784</v>
      </c>
      <c r="C1585" s="144" t="s">
        <v>849</v>
      </c>
      <c r="D1585" s="157">
        <v>21401</v>
      </c>
      <c r="E1585" s="144" t="s">
        <v>850</v>
      </c>
      <c r="F1585" s="156" t="str">
        <f>VLOOKUP(D1585,'BDD Partida'!A:B,2,0)</f>
        <v>Materiales y útiles para el procesamiento en equipos y bienes informáticos</v>
      </c>
    </row>
    <row r="1586" spans="1:6" x14ac:dyDescent="0.3">
      <c r="A1586" s="144" t="s">
        <v>3785</v>
      </c>
      <c r="B1586" s="144" t="s">
        <v>3786</v>
      </c>
      <c r="C1586" s="144" t="s">
        <v>849</v>
      </c>
      <c r="D1586" s="157">
        <v>21401</v>
      </c>
      <c r="E1586" s="144" t="s">
        <v>850</v>
      </c>
      <c r="F1586" s="156" t="str">
        <f>VLOOKUP(D1586,'BDD Partida'!A:B,2,0)</f>
        <v>Materiales y útiles para el procesamiento en equipos y bienes informáticos</v>
      </c>
    </row>
    <row r="1587" spans="1:6" x14ac:dyDescent="0.3">
      <c r="A1587" s="144" t="s">
        <v>3787</v>
      </c>
      <c r="B1587" s="144" t="s">
        <v>3788</v>
      </c>
      <c r="C1587" s="144" t="s">
        <v>849</v>
      </c>
      <c r="D1587" s="157">
        <v>21401</v>
      </c>
      <c r="E1587" s="144" t="s">
        <v>850</v>
      </c>
      <c r="F1587" s="156" t="str">
        <f>VLOOKUP(D1587,'BDD Partida'!A:B,2,0)</f>
        <v>Materiales y útiles para el procesamiento en equipos y bienes informáticos</v>
      </c>
    </row>
    <row r="1588" spans="1:6" x14ac:dyDescent="0.3">
      <c r="A1588" s="144" t="s">
        <v>3789</v>
      </c>
      <c r="B1588" s="144" t="s">
        <v>3790</v>
      </c>
      <c r="C1588" s="144" t="s">
        <v>849</v>
      </c>
      <c r="D1588" s="157">
        <v>21401</v>
      </c>
      <c r="E1588" s="144" t="s">
        <v>850</v>
      </c>
      <c r="F1588" s="156" t="str">
        <f>VLOOKUP(D1588,'BDD Partida'!A:B,2,0)</f>
        <v>Materiales y útiles para el procesamiento en equipos y bienes informáticos</v>
      </c>
    </row>
    <row r="1589" spans="1:6" x14ac:dyDescent="0.3">
      <c r="A1589" s="144" t="s">
        <v>3791</v>
      </c>
      <c r="B1589" s="144" t="s">
        <v>3792</v>
      </c>
      <c r="C1589" s="144" t="s">
        <v>849</v>
      </c>
      <c r="D1589" s="157">
        <v>21401</v>
      </c>
      <c r="E1589" s="144" t="s">
        <v>850</v>
      </c>
      <c r="F1589" s="156" t="str">
        <f>VLOOKUP(D1589,'BDD Partida'!A:B,2,0)</f>
        <v>Materiales y útiles para el procesamiento en equipos y bienes informáticos</v>
      </c>
    </row>
    <row r="1590" spans="1:6" x14ac:dyDescent="0.3">
      <c r="A1590" s="144" t="s">
        <v>3793</v>
      </c>
      <c r="B1590" s="144" t="s">
        <v>3794</v>
      </c>
      <c r="C1590" s="144" t="s">
        <v>849</v>
      </c>
      <c r="D1590" s="157">
        <v>21401</v>
      </c>
      <c r="E1590" s="144" t="s">
        <v>850</v>
      </c>
      <c r="F1590" s="156" t="str">
        <f>VLOOKUP(D1590,'BDD Partida'!A:B,2,0)</f>
        <v>Materiales y útiles para el procesamiento en equipos y bienes informáticos</v>
      </c>
    </row>
    <row r="1591" spans="1:6" x14ac:dyDescent="0.3">
      <c r="A1591" s="144" t="s">
        <v>3795</v>
      </c>
      <c r="B1591" s="144" t="s">
        <v>3796</v>
      </c>
      <c r="C1591" s="144" t="s">
        <v>849</v>
      </c>
      <c r="D1591" s="157">
        <v>21401</v>
      </c>
      <c r="E1591" s="144" t="s">
        <v>850</v>
      </c>
      <c r="F1591" s="156" t="str">
        <f>VLOOKUP(D1591,'BDD Partida'!A:B,2,0)</f>
        <v>Materiales y útiles para el procesamiento en equipos y bienes informáticos</v>
      </c>
    </row>
    <row r="1592" spans="1:6" x14ac:dyDescent="0.3">
      <c r="A1592" s="144" t="s">
        <v>3797</v>
      </c>
      <c r="B1592" s="144" t="s">
        <v>3798</v>
      </c>
      <c r="C1592" s="144" t="s">
        <v>849</v>
      </c>
      <c r="D1592" s="157">
        <v>21401</v>
      </c>
      <c r="E1592" s="144" t="s">
        <v>850</v>
      </c>
      <c r="F1592" s="156" t="str">
        <f>VLOOKUP(D1592,'BDD Partida'!A:B,2,0)</f>
        <v>Materiales y útiles para el procesamiento en equipos y bienes informáticos</v>
      </c>
    </row>
    <row r="1593" spans="1:6" x14ac:dyDescent="0.3">
      <c r="A1593" s="144" t="s">
        <v>3799</v>
      </c>
      <c r="B1593" s="144" t="s">
        <v>3800</v>
      </c>
      <c r="C1593" s="144" t="s">
        <v>849</v>
      </c>
      <c r="D1593" s="157">
        <v>21401</v>
      </c>
      <c r="E1593" s="144" t="s">
        <v>850</v>
      </c>
      <c r="F1593" s="156" t="str">
        <f>VLOOKUP(D1593,'BDD Partida'!A:B,2,0)</f>
        <v>Materiales y útiles para el procesamiento en equipos y bienes informáticos</v>
      </c>
    </row>
    <row r="1594" spans="1:6" x14ac:dyDescent="0.3">
      <c r="A1594" s="144" t="s">
        <v>3801</v>
      </c>
      <c r="B1594" s="144" t="s">
        <v>3802</v>
      </c>
      <c r="C1594" s="144" t="s">
        <v>849</v>
      </c>
      <c r="D1594" s="157">
        <v>21401</v>
      </c>
      <c r="E1594" s="144" t="s">
        <v>850</v>
      </c>
      <c r="F1594" s="156" t="str">
        <f>VLOOKUP(D1594,'BDD Partida'!A:B,2,0)</f>
        <v>Materiales y útiles para el procesamiento en equipos y bienes informáticos</v>
      </c>
    </row>
    <row r="1595" spans="1:6" x14ac:dyDescent="0.3">
      <c r="A1595" s="144" t="s">
        <v>3803</v>
      </c>
      <c r="B1595" s="144" t="s">
        <v>3804</v>
      </c>
      <c r="C1595" s="144" t="s">
        <v>849</v>
      </c>
      <c r="D1595" s="157">
        <v>21401</v>
      </c>
      <c r="E1595" s="144" t="s">
        <v>850</v>
      </c>
      <c r="F1595" s="156" t="str">
        <f>VLOOKUP(D1595,'BDD Partida'!A:B,2,0)</f>
        <v>Materiales y útiles para el procesamiento en equipos y bienes informáticos</v>
      </c>
    </row>
    <row r="1596" spans="1:6" x14ac:dyDescent="0.3">
      <c r="A1596" s="144" t="s">
        <v>3805</v>
      </c>
      <c r="B1596" s="144" t="s">
        <v>3806</v>
      </c>
      <c r="C1596" s="144" t="s">
        <v>849</v>
      </c>
      <c r="D1596" s="157">
        <v>21401</v>
      </c>
      <c r="E1596" s="144" t="s">
        <v>850</v>
      </c>
      <c r="F1596" s="156" t="str">
        <f>VLOOKUP(D1596,'BDD Partida'!A:B,2,0)</f>
        <v>Materiales y útiles para el procesamiento en equipos y bienes informáticos</v>
      </c>
    </row>
    <row r="1597" spans="1:6" x14ac:dyDescent="0.3">
      <c r="A1597" s="144" t="s">
        <v>3807</v>
      </c>
      <c r="B1597" s="144" t="s">
        <v>3808</v>
      </c>
      <c r="C1597" s="144" t="s">
        <v>849</v>
      </c>
      <c r="D1597" s="157">
        <v>21401</v>
      </c>
      <c r="E1597" s="144" t="s">
        <v>850</v>
      </c>
      <c r="F1597" s="156" t="str">
        <f>VLOOKUP(D1597,'BDD Partida'!A:B,2,0)</f>
        <v>Materiales y útiles para el procesamiento en equipos y bienes informáticos</v>
      </c>
    </row>
    <row r="1598" spans="1:6" x14ac:dyDescent="0.3">
      <c r="A1598" s="144" t="s">
        <v>3809</v>
      </c>
      <c r="B1598" s="144" t="s">
        <v>3810</v>
      </c>
      <c r="C1598" s="144" t="s">
        <v>849</v>
      </c>
      <c r="D1598" s="157">
        <v>21401</v>
      </c>
      <c r="E1598" s="144" t="s">
        <v>850</v>
      </c>
      <c r="F1598" s="156" t="str">
        <f>VLOOKUP(D1598,'BDD Partida'!A:B,2,0)</f>
        <v>Materiales y útiles para el procesamiento en equipos y bienes informáticos</v>
      </c>
    </row>
    <row r="1599" spans="1:6" x14ac:dyDescent="0.3">
      <c r="A1599" s="144" t="s">
        <v>3811</v>
      </c>
      <c r="B1599" s="144" t="s">
        <v>3812</v>
      </c>
      <c r="C1599" s="144" t="s">
        <v>849</v>
      </c>
      <c r="D1599" s="157">
        <v>21401</v>
      </c>
      <c r="E1599" s="144" t="s">
        <v>850</v>
      </c>
      <c r="F1599" s="156" t="str">
        <f>VLOOKUP(D1599,'BDD Partida'!A:B,2,0)</f>
        <v>Materiales y útiles para el procesamiento en equipos y bienes informáticos</v>
      </c>
    </row>
    <row r="1600" spans="1:6" x14ac:dyDescent="0.3">
      <c r="A1600" s="144" t="s">
        <v>3813</v>
      </c>
      <c r="B1600" s="144" t="s">
        <v>3814</v>
      </c>
      <c r="C1600" s="144" t="s">
        <v>849</v>
      </c>
      <c r="D1600" s="157">
        <v>21401</v>
      </c>
      <c r="E1600" s="144" t="s">
        <v>850</v>
      </c>
      <c r="F1600" s="156" t="str">
        <f>VLOOKUP(D1600,'BDD Partida'!A:B,2,0)</f>
        <v>Materiales y útiles para el procesamiento en equipos y bienes informáticos</v>
      </c>
    </row>
    <row r="1601" spans="1:6" x14ac:dyDescent="0.3">
      <c r="A1601" s="144" t="s">
        <v>3815</v>
      </c>
      <c r="B1601" s="144" t="s">
        <v>3816</v>
      </c>
      <c r="C1601" s="144" t="s">
        <v>849</v>
      </c>
      <c r="D1601" s="157">
        <v>21401</v>
      </c>
      <c r="E1601" s="144" t="s">
        <v>850</v>
      </c>
      <c r="F1601" s="156" t="str">
        <f>VLOOKUP(D1601,'BDD Partida'!A:B,2,0)</f>
        <v>Materiales y útiles para el procesamiento en equipos y bienes informáticos</v>
      </c>
    </row>
    <row r="1602" spans="1:6" x14ac:dyDescent="0.3">
      <c r="A1602" s="144" t="s">
        <v>3817</v>
      </c>
      <c r="B1602" s="144" t="s">
        <v>3818</v>
      </c>
      <c r="C1602" s="144" t="s">
        <v>849</v>
      </c>
      <c r="D1602" s="157">
        <v>21401</v>
      </c>
      <c r="E1602" s="144" t="s">
        <v>850</v>
      </c>
      <c r="F1602" s="156" t="str">
        <f>VLOOKUP(D1602,'BDD Partida'!A:B,2,0)</f>
        <v>Materiales y útiles para el procesamiento en equipos y bienes informáticos</v>
      </c>
    </row>
    <row r="1603" spans="1:6" x14ac:dyDescent="0.3">
      <c r="A1603" s="144" t="s">
        <v>3819</v>
      </c>
      <c r="B1603" s="144" t="s">
        <v>3820</v>
      </c>
      <c r="C1603" s="144" t="s">
        <v>849</v>
      </c>
      <c r="D1603" s="157">
        <v>21401</v>
      </c>
      <c r="E1603" s="144" t="s">
        <v>850</v>
      </c>
      <c r="F1603" s="156" t="str">
        <f>VLOOKUP(D1603,'BDD Partida'!A:B,2,0)</f>
        <v>Materiales y útiles para el procesamiento en equipos y bienes informáticos</v>
      </c>
    </row>
    <row r="1604" spans="1:6" x14ac:dyDescent="0.3">
      <c r="A1604" s="144" t="s">
        <v>3821</v>
      </c>
      <c r="B1604" s="144" t="s">
        <v>3822</v>
      </c>
      <c r="C1604" s="144" t="s">
        <v>849</v>
      </c>
      <c r="D1604" s="157">
        <v>21401</v>
      </c>
      <c r="E1604" s="144" t="s">
        <v>850</v>
      </c>
      <c r="F1604" s="156" t="str">
        <f>VLOOKUP(D1604,'BDD Partida'!A:B,2,0)</f>
        <v>Materiales y útiles para el procesamiento en equipos y bienes informáticos</v>
      </c>
    </row>
    <row r="1605" spans="1:6" x14ac:dyDescent="0.3">
      <c r="A1605" s="144" t="s">
        <v>3823</v>
      </c>
      <c r="B1605" s="144" t="s">
        <v>3824</v>
      </c>
      <c r="C1605" s="144" t="s">
        <v>849</v>
      </c>
      <c r="D1605" s="157">
        <v>21401</v>
      </c>
      <c r="E1605" s="144" t="s">
        <v>850</v>
      </c>
      <c r="F1605" s="156" t="str">
        <f>VLOOKUP(D1605,'BDD Partida'!A:B,2,0)</f>
        <v>Materiales y útiles para el procesamiento en equipos y bienes informáticos</v>
      </c>
    </row>
    <row r="1606" spans="1:6" x14ac:dyDescent="0.3">
      <c r="A1606" s="144" t="s">
        <v>3825</v>
      </c>
      <c r="B1606" s="144" t="s">
        <v>3826</v>
      </c>
      <c r="C1606" s="144" t="s">
        <v>849</v>
      </c>
      <c r="D1606" s="157">
        <v>21401</v>
      </c>
      <c r="E1606" s="144" t="s">
        <v>850</v>
      </c>
      <c r="F1606" s="156" t="str">
        <f>VLOOKUP(D1606,'BDD Partida'!A:B,2,0)</f>
        <v>Materiales y útiles para el procesamiento en equipos y bienes informáticos</v>
      </c>
    </row>
    <row r="1607" spans="1:6" x14ac:dyDescent="0.3">
      <c r="A1607" s="144" t="s">
        <v>3827</v>
      </c>
      <c r="B1607" s="144" t="s">
        <v>3828</v>
      </c>
      <c r="C1607" s="144" t="s">
        <v>849</v>
      </c>
      <c r="D1607" s="157">
        <v>21401</v>
      </c>
      <c r="E1607" s="144" t="s">
        <v>850</v>
      </c>
      <c r="F1607" s="156" t="str">
        <f>VLOOKUP(D1607,'BDD Partida'!A:B,2,0)</f>
        <v>Materiales y útiles para el procesamiento en equipos y bienes informáticos</v>
      </c>
    </row>
    <row r="1608" spans="1:6" x14ac:dyDescent="0.3">
      <c r="A1608" s="144" t="s">
        <v>3829</v>
      </c>
      <c r="B1608" s="144" t="s">
        <v>3830</v>
      </c>
      <c r="C1608" s="144" t="s">
        <v>849</v>
      </c>
      <c r="D1608" s="157">
        <v>21401</v>
      </c>
      <c r="E1608" s="144" t="s">
        <v>850</v>
      </c>
      <c r="F1608" s="156" t="str">
        <f>VLOOKUP(D1608,'BDD Partida'!A:B,2,0)</f>
        <v>Materiales y útiles para el procesamiento en equipos y bienes informáticos</v>
      </c>
    </row>
    <row r="1609" spans="1:6" x14ac:dyDescent="0.3">
      <c r="A1609" s="144" t="s">
        <v>3831</v>
      </c>
      <c r="B1609" s="144" t="s">
        <v>3832</v>
      </c>
      <c r="C1609" s="144" t="s">
        <v>849</v>
      </c>
      <c r="D1609" s="157">
        <v>21401</v>
      </c>
      <c r="E1609" s="144" t="s">
        <v>850</v>
      </c>
      <c r="F1609" s="156" t="str">
        <f>VLOOKUP(D1609,'BDD Partida'!A:B,2,0)</f>
        <v>Materiales y útiles para el procesamiento en equipos y bienes informáticos</v>
      </c>
    </row>
    <row r="1610" spans="1:6" x14ac:dyDescent="0.3">
      <c r="A1610" s="144" t="s">
        <v>3833</v>
      </c>
      <c r="B1610" s="144" t="s">
        <v>3834</v>
      </c>
      <c r="C1610" s="144" t="s">
        <v>849</v>
      </c>
      <c r="D1610" s="157">
        <v>21401</v>
      </c>
      <c r="E1610" s="144" t="s">
        <v>850</v>
      </c>
      <c r="F1610" s="156" t="str">
        <f>VLOOKUP(D1610,'BDD Partida'!A:B,2,0)</f>
        <v>Materiales y útiles para el procesamiento en equipos y bienes informáticos</v>
      </c>
    </row>
    <row r="1611" spans="1:6" x14ac:dyDescent="0.3">
      <c r="A1611" s="144" t="s">
        <v>3835</v>
      </c>
      <c r="B1611" s="144" t="s">
        <v>3836</v>
      </c>
      <c r="C1611" s="144" t="s">
        <v>849</v>
      </c>
      <c r="D1611" s="157">
        <v>21401</v>
      </c>
      <c r="E1611" s="144" t="s">
        <v>850</v>
      </c>
      <c r="F1611" s="156" t="str">
        <f>VLOOKUP(D1611,'BDD Partida'!A:B,2,0)</f>
        <v>Materiales y útiles para el procesamiento en equipos y bienes informáticos</v>
      </c>
    </row>
    <row r="1612" spans="1:6" x14ac:dyDescent="0.3">
      <c r="A1612" s="144" t="s">
        <v>3837</v>
      </c>
      <c r="B1612" s="144" t="s">
        <v>3838</v>
      </c>
      <c r="C1612" s="144" t="s">
        <v>849</v>
      </c>
      <c r="D1612" s="157">
        <v>21401</v>
      </c>
      <c r="E1612" s="144" t="s">
        <v>850</v>
      </c>
      <c r="F1612" s="156" t="str">
        <f>VLOOKUP(D1612,'BDD Partida'!A:B,2,0)</f>
        <v>Materiales y útiles para el procesamiento en equipos y bienes informáticos</v>
      </c>
    </row>
    <row r="1613" spans="1:6" x14ac:dyDescent="0.3">
      <c r="A1613" s="144" t="s">
        <v>3839</v>
      </c>
      <c r="B1613" s="144" t="s">
        <v>3840</v>
      </c>
      <c r="C1613" s="144" t="s">
        <v>849</v>
      </c>
      <c r="D1613" s="157">
        <v>21401</v>
      </c>
      <c r="E1613" s="144" t="s">
        <v>850</v>
      </c>
      <c r="F1613" s="156" t="str">
        <f>VLOOKUP(D1613,'BDD Partida'!A:B,2,0)</f>
        <v>Materiales y útiles para el procesamiento en equipos y bienes informáticos</v>
      </c>
    </row>
    <row r="1614" spans="1:6" x14ac:dyDescent="0.3">
      <c r="A1614" s="144" t="s">
        <v>3841</v>
      </c>
      <c r="B1614" s="144" t="s">
        <v>3842</v>
      </c>
      <c r="C1614" s="144" t="s">
        <v>849</v>
      </c>
      <c r="D1614" s="157">
        <v>21401</v>
      </c>
      <c r="E1614" s="144" t="s">
        <v>850</v>
      </c>
      <c r="F1614" s="156" t="str">
        <f>VLOOKUP(D1614,'BDD Partida'!A:B,2,0)</f>
        <v>Materiales y útiles para el procesamiento en equipos y bienes informáticos</v>
      </c>
    </row>
    <row r="1615" spans="1:6" x14ac:dyDescent="0.3">
      <c r="A1615" s="144" t="s">
        <v>3843</v>
      </c>
      <c r="B1615" s="144" t="s">
        <v>3844</v>
      </c>
      <c r="C1615" s="144" t="s">
        <v>849</v>
      </c>
      <c r="D1615" s="157">
        <v>21401</v>
      </c>
      <c r="E1615" s="144" t="s">
        <v>850</v>
      </c>
      <c r="F1615" s="156" t="str">
        <f>VLOOKUP(D1615,'BDD Partida'!A:B,2,0)</f>
        <v>Materiales y útiles para el procesamiento en equipos y bienes informáticos</v>
      </c>
    </row>
    <row r="1616" spans="1:6" x14ac:dyDescent="0.3">
      <c r="A1616" s="144" t="s">
        <v>3845</v>
      </c>
      <c r="B1616" s="144" t="s">
        <v>3846</v>
      </c>
      <c r="C1616" s="144" t="s">
        <v>849</v>
      </c>
      <c r="D1616" s="157">
        <v>21401</v>
      </c>
      <c r="E1616" s="144" t="s">
        <v>850</v>
      </c>
      <c r="F1616" s="156" t="str">
        <f>VLOOKUP(D1616,'BDD Partida'!A:B,2,0)</f>
        <v>Materiales y útiles para el procesamiento en equipos y bienes informáticos</v>
      </c>
    </row>
    <row r="1617" spans="1:6" x14ac:dyDescent="0.3">
      <c r="A1617" s="144" t="s">
        <v>3847</v>
      </c>
      <c r="B1617" s="144" t="s">
        <v>3848</v>
      </c>
      <c r="C1617" s="144" t="s">
        <v>849</v>
      </c>
      <c r="D1617" s="157">
        <v>21401</v>
      </c>
      <c r="E1617" s="144" t="s">
        <v>850</v>
      </c>
      <c r="F1617" s="156" t="str">
        <f>VLOOKUP(D1617,'BDD Partida'!A:B,2,0)</f>
        <v>Materiales y útiles para el procesamiento en equipos y bienes informáticos</v>
      </c>
    </row>
    <row r="1618" spans="1:6" x14ac:dyDescent="0.3">
      <c r="A1618" s="144" t="s">
        <v>3849</v>
      </c>
      <c r="B1618" s="144" t="s">
        <v>3850</v>
      </c>
      <c r="C1618" s="144" t="s">
        <v>849</v>
      </c>
      <c r="D1618" s="157">
        <v>21401</v>
      </c>
      <c r="E1618" s="144" t="s">
        <v>850</v>
      </c>
      <c r="F1618" s="156" t="str">
        <f>VLOOKUP(D1618,'BDD Partida'!A:B,2,0)</f>
        <v>Materiales y útiles para el procesamiento en equipos y bienes informáticos</v>
      </c>
    </row>
    <row r="1619" spans="1:6" x14ac:dyDescent="0.3">
      <c r="A1619" s="144" t="s">
        <v>3851</v>
      </c>
      <c r="B1619" s="144" t="s">
        <v>3852</v>
      </c>
      <c r="C1619" s="144" t="s">
        <v>849</v>
      </c>
      <c r="D1619" s="157">
        <v>21401</v>
      </c>
      <c r="E1619" s="144" t="s">
        <v>850</v>
      </c>
      <c r="F1619" s="156" t="str">
        <f>VLOOKUP(D1619,'BDD Partida'!A:B,2,0)</f>
        <v>Materiales y útiles para el procesamiento en equipos y bienes informáticos</v>
      </c>
    </row>
    <row r="1620" spans="1:6" x14ac:dyDescent="0.3">
      <c r="A1620" s="144" t="s">
        <v>3853</v>
      </c>
      <c r="B1620" s="144" t="s">
        <v>3854</v>
      </c>
      <c r="C1620" s="144" t="s">
        <v>849</v>
      </c>
      <c r="D1620" s="157">
        <v>21401</v>
      </c>
      <c r="E1620" s="144" t="s">
        <v>850</v>
      </c>
      <c r="F1620" s="156" t="str">
        <f>VLOOKUP(D1620,'BDD Partida'!A:B,2,0)</f>
        <v>Materiales y útiles para el procesamiento en equipos y bienes informáticos</v>
      </c>
    </row>
    <row r="1621" spans="1:6" x14ac:dyDescent="0.3">
      <c r="A1621" s="144" t="s">
        <v>3855</v>
      </c>
      <c r="B1621" s="144" t="s">
        <v>3856</v>
      </c>
      <c r="C1621" s="144" t="s">
        <v>849</v>
      </c>
      <c r="D1621" s="157">
        <v>21401</v>
      </c>
      <c r="E1621" s="144" t="s">
        <v>850</v>
      </c>
      <c r="F1621" s="156" t="str">
        <f>VLOOKUP(D1621,'BDD Partida'!A:B,2,0)</f>
        <v>Materiales y útiles para el procesamiento en equipos y bienes informáticos</v>
      </c>
    </row>
    <row r="1622" spans="1:6" x14ac:dyDescent="0.3">
      <c r="A1622" s="144" t="s">
        <v>3857</v>
      </c>
      <c r="B1622" s="144" t="s">
        <v>3858</v>
      </c>
      <c r="C1622" s="144" t="s">
        <v>849</v>
      </c>
      <c r="D1622" s="157">
        <v>21401</v>
      </c>
      <c r="E1622" s="144" t="s">
        <v>850</v>
      </c>
      <c r="F1622" s="156" t="str">
        <f>VLOOKUP(D1622,'BDD Partida'!A:B,2,0)</f>
        <v>Materiales y útiles para el procesamiento en equipos y bienes informáticos</v>
      </c>
    </row>
    <row r="1623" spans="1:6" x14ac:dyDescent="0.3">
      <c r="A1623" s="144" t="s">
        <v>3859</v>
      </c>
      <c r="B1623" s="144" t="s">
        <v>3860</v>
      </c>
      <c r="C1623" s="144" t="s">
        <v>849</v>
      </c>
      <c r="D1623" s="157">
        <v>21401</v>
      </c>
      <c r="E1623" s="144" t="s">
        <v>850</v>
      </c>
      <c r="F1623" s="156" t="str">
        <f>VLOOKUP(D1623,'BDD Partida'!A:B,2,0)</f>
        <v>Materiales y útiles para el procesamiento en equipos y bienes informáticos</v>
      </c>
    </row>
    <row r="1624" spans="1:6" x14ac:dyDescent="0.3">
      <c r="A1624" s="144" t="s">
        <v>3861</v>
      </c>
      <c r="B1624" s="144" t="s">
        <v>3862</v>
      </c>
      <c r="C1624" s="144" t="s">
        <v>849</v>
      </c>
      <c r="D1624" s="157">
        <v>21401</v>
      </c>
      <c r="E1624" s="144" t="s">
        <v>850</v>
      </c>
      <c r="F1624" s="156" t="str">
        <f>VLOOKUP(D1624,'BDD Partida'!A:B,2,0)</f>
        <v>Materiales y útiles para el procesamiento en equipos y bienes informáticos</v>
      </c>
    </row>
    <row r="1625" spans="1:6" x14ac:dyDescent="0.3">
      <c r="A1625" s="144" t="s">
        <v>3863</v>
      </c>
      <c r="B1625" s="144" t="s">
        <v>3864</v>
      </c>
      <c r="C1625" s="144" t="s">
        <v>849</v>
      </c>
      <c r="D1625" s="157">
        <v>21401</v>
      </c>
      <c r="E1625" s="144" t="s">
        <v>850</v>
      </c>
      <c r="F1625" s="156" t="str">
        <f>VLOOKUP(D1625,'BDD Partida'!A:B,2,0)</f>
        <v>Materiales y útiles para el procesamiento en equipos y bienes informáticos</v>
      </c>
    </row>
    <row r="1626" spans="1:6" x14ac:dyDescent="0.3">
      <c r="A1626" s="144" t="s">
        <v>3865</v>
      </c>
      <c r="B1626" s="144" t="s">
        <v>3866</v>
      </c>
      <c r="C1626" s="144" t="s">
        <v>849</v>
      </c>
      <c r="D1626" s="157">
        <v>21401</v>
      </c>
      <c r="E1626" s="144" t="s">
        <v>850</v>
      </c>
      <c r="F1626" s="156" t="str">
        <f>VLOOKUP(D1626,'BDD Partida'!A:B,2,0)</f>
        <v>Materiales y útiles para el procesamiento en equipos y bienes informáticos</v>
      </c>
    </row>
    <row r="1627" spans="1:6" x14ac:dyDescent="0.3">
      <c r="A1627" s="144" t="s">
        <v>3867</v>
      </c>
      <c r="B1627" s="144" t="s">
        <v>3868</v>
      </c>
      <c r="C1627" s="144" t="s">
        <v>849</v>
      </c>
      <c r="D1627" s="157">
        <v>21401</v>
      </c>
      <c r="E1627" s="144" t="s">
        <v>850</v>
      </c>
      <c r="F1627" s="156" t="str">
        <f>VLOOKUP(D1627,'BDD Partida'!A:B,2,0)</f>
        <v>Materiales y útiles para el procesamiento en equipos y bienes informáticos</v>
      </c>
    </row>
    <row r="1628" spans="1:6" x14ac:dyDescent="0.3">
      <c r="A1628" s="144" t="s">
        <v>3869</v>
      </c>
      <c r="B1628" s="144" t="s">
        <v>3870</v>
      </c>
      <c r="C1628" s="144" t="s">
        <v>849</v>
      </c>
      <c r="D1628" s="157">
        <v>21401</v>
      </c>
      <c r="E1628" s="144" t="s">
        <v>850</v>
      </c>
      <c r="F1628" s="156" t="str">
        <f>VLOOKUP(D1628,'BDD Partida'!A:B,2,0)</f>
        <v>Materiales y útiles para el procesamiento en equipos y bienes informáticos</v>
      </c>
    </row>
    <row r="1629" spans="1:6" x14ac:dyDescent="0.3">
      <c r="A1629" s="144" t="s">
        <v>3871</v>
      </c>
      <c r="B1629" s="144" t="s">
        <v>3872</v>
      </c>
      <c r="C1629" s="144" t="s">
        <v>849</v>
      </c>
      <c r="D1629" s="157">
        <v>21401</v>
      </c>
      <c r="E1629" s="144" t="s">
        <v>850</v>
      </c>
      <c r="F1629" s="156" t="str">
        <f>VLOOKUP(D1629,'BDD Partida'!A:B,2,0)</f>
        <v>Materiales y útiles para el procesamiento en equipos y bienes informáticos</v>
      </c>
    </row>
    <row r="1630" spans="1:6" x14ac:dyDescent="0.3">
      <c r="A1630" s="144" t="s">
        <v>3873</v>
      </c>
      <c r="B1630" s="144" t="s">
        <v>3874</v>
      </c>
      <c r="C1630" s="144" t="s">
        <v>849</v>
      </c>
      <c r="D1630" s="157">
        <v>21401</v>
      </c>
      <c r="E1630" s="144" t="s">
        <v>850</v>
      </c>
      <c r="F1630" s="156" t="str">
        <f>VLOOKUP(D1630,'BDD Partida'!A:B,2,0)</f>
        <v>Materiales y útiles para el procesamiento en equipos y bienes informáticos</v>
      </c>
    </row>
    <row r="1631" spans="1:6" x14ac:dyDescent="0.3">
      <c r="A1631" s="144" t="s">
        <v>3875</v>
      </c>
      <c r="B1631" s="144" t="s">
        <v>3876</v>
      </c>
      <c r="C1631" s="144" t="s">
        <v>849</v>
      </c>
      <c r="D1631" s="157">
        <v>21401</v>
      </c>
      <c r="E1631" s="144" t="s">
        <v>850</v>
      </c>
      <c r="F1631" s="156" t="str">
        <f>VLOOKUP(D1631,'BDD Partida'!A:B,2,0)</f>
        <v>Materiales y útiles para el procesamiento en equipos y bienes informáticos</v>
      </c>
    </row>
    <row r="1632" spans="1:6" x14ac:dyDescent="0.3">
      <c r="A1632" s="144" t="s">
        <v>3877</v>
      </c>
      <c r="B1632" s="144" t="s">
        <v>3878</v>
      </c>
      <c r="C1632" s="144" t="s">
        <v>849</v>
      </c>
      <c r="D1632" s="157">
        <v>21401</v>
      </c>
      <c r="E1632" s="144" t="s">
        <v>850</v>
      </c>
      <c r="F1632" s="156" t="str">
        <f>VLOOKUP(D1632,'BDD Partida'!A:B,2,0)</f>
        <v>Materiales y útiles para el procesamiento en equipos y bienes informáticos</v>
      </c>
    </row>
    <row r="1633" spans="1:6" x14ac:dyDescent="0.3">
      <c r="A1633" s="144" t="s">
        <v>3879</v>
      </c>
      <c r="B1633" s="144" t="s">
        <v>3880</v>
      </c>
      <c r="C1633" s="144" t="s">
        <v>849</v>
      </c>
      <c r="D1633" s="157">
        <v>21401</v>
      </c>
      <c r="E1633" s="144" t="s">
        <v>850</v>
      </c>
      <c r="F1633" s="156" t="str">
        <f>VLOOKUP(D1633,'BDD Partida'!A:B,2,0)</f>
        <v>Materiales y útiles para el procesamiento en equipos y bienes informáticos</v>
      </c>
    </row>
    <row r="1634" spans="1:6" x14ac:dyDescent="0.3">
      <c r="A1634" s="144" t="s">
        <v>3881</v>
      </c>
      <c r="B1634" s="144" t="s">
        <v>3882</v>
      </c>
      <c r="C1634" s="144" t="s">
        <v>849</v>
      </c>
      <c r="D1634" s="157">
        <v>21401</v>
      </c>
      <c r="E1634" s="144" t="s">
        <v>850</v>
      </c>
      <c r="F1634" s="156" t="str">
        <f>VLOOKUP(D1634,'BDD Partida'!A:B,2,0)</f>
        <v>Materiales y útiles para el procesamiento en equipos y bienes informáticos</v>
      </c>
    </row>
    <row r="1635" spans="1:6" x14ac:dyDescent="0.3">
      <c r="A1635" s="144" t="s">
        <v>3883</v>
      </c>
      <c r="B1635" s="144" t="s">
        <v>3884</v>
      </c>
      <c r="C1635" s="144" t="s">
        <v>849</v>
      </c>
      <c r="D1635" s="157">
        <v>21401</v>
      </c>
      <c r="E1635" s="144" t="s">
        <v>850</v>
      </c>
      <c r="F1635" s="156" t="str">
        <f>VLOOKUP(D1635,'BDD Partida'!A:B,2,0)</f>
        <v>Materiales y útiles para el procesamiento en equipos y bienes informáticos</v>
      </c>
    </row>
    <row r="1636" spans="1:6" x14ac:dyDescent="0.3">
      <c r="A1636" s="144" t="s">
        <v>3885</v>
      </c>
      <c r="B1636" s="144" t="s">
        <v>3886</v>
      </c>
      <c r="C1636" s="144" t="s">
        <v>849</v>
      </c>
      <c r="D1636" s="157">
        <v>21401</v>
      </c>
      <c r="E1636" s="144" t="s">
        <v>850</v>
      </c>
      <c r="F1636" s="156" t="str">
        <f>VLOOKUP(D1636,'BDD Partida'!A:B,2,0)</f>
        <v>Materiales y útiles para el procesamiento en equipos y bienes informáticos</v>
      </c>
    </row>
    <row r="1637" spans="1:6" x14ac:dyDescent="0.3">
      <c r="A1637" s="144" t="s">
        <v>3887</v>
      </c>
      <c r="B1637" s="144" t="s">
        <v>3888</v>
      </c>
      <c r="C1637" s="144" t="s">
        <v>849</v>
      </c>
      <c r="D1637" s="157">
        <v>21401</v>
      </c>
      <c r="E1637" s="144" t="s">
        <v>850</v>
      </c>
      <c r="F1637" s="156" t="str">
        <f>VLOOKUP(D1637,'BDD Partida'!A:B,2,0)</f>
        <v>Materiales y útiles para el procesamiento en equipos y bienes informáticos</v>
      </c>
    </row>
    <row r="1638" spans="1:6" x14ac:dyDescent="0.3">
      <c r="A1638" s="144" t="s">
        <v>3889</v>
      </c>
      <c r="B1638" s="144" t="s">
        <v>3890</v>
      </c>
      <c r="C1638" s="144" t="s">
        <v>849</v>
      </c>
      <c r="D1638" s="157">
        <v>21401</v>
      </c>
      <c r="E1638" s="144" t="s">
        <v>850</v>
      </c>
      <c r="F1638" s="156" t="str">
        <f>VLOOKUP(D1638,'BDD Partida'!A:B,2,0)</f>
        <v>Materiales y útiles para el procesamiento en equipos y bienes informáticos</v>
      </c>
    </row>
    <row r="1639" spans="1:6" x14ac:dyDescent="0.3">
      <c r="A1639" s="144" t="s">
        <v>3891</v>
      </c>
      <c r="B1639" s="144" t="s">
        <v>3892</v>
      </c>
      <c r="C1639" s="144" t="s">
        <v>849</v>
      </c>
      <c r="D1639" s="157">
        <v>21401</v>
      </c>
      <c r="E1639" s="144" t="s">
        <v>850</v>
      </c>
      <c r="F1639" s="156" t="str">
        <f>VLOOKUP(D1639,'BDD Partida'!A:B,2,0)</f>
        <v>Materiales y útiles para el procesamiento en equipos y bienes informáticos</v>
      </c>
    </row>
    <row r="1640" spans="1:6" x14ac:dyDescent="0.3">
      <c r="A1640" s="144" t="s">
        <v>3893</v>
      </c>
      <c r="B1640" s="144" t="s">
        <v>3894</v>
      </c>
      <c r="C1640" s="144" t="s">
        <v>849</v>
      </c>
      <c r="D1640" s="157">
        <v>21401</v>
      </c>
      <c r="E1640" s="144" t="s">
        <v>850</v>
      </c>
      <c r="F1640" s="156" t="str">
        <f>VLOOKUP(D1640,'BDD Partida'!A:B,2,0)</f>
        <v>Materiales y útiles para el procesamiento en equipos y bienes informáticos</v>
      </c>
    </row>
    <row r="1641" spans="1:6" x14ac:dyDescent="0.3">
      <c r="A1641" s="144" t="s">
        <v>3895</v>
      </c>
      <c r="B1641" s="144" t="s">
        <v>3896</v>
      </c>
      <c r="C1641" s="144" t="s">
        <v>849</v>
      </c>
      <c r="D1641" s="157">
        <v>21401</v>
      </c>
      <c r="E1641" s="144" t="s">
        <v>850</v>
      </c>
      <c r="F1641" s="156" t="str">
        <f>VLOOKUP(D1641,'BDD Partida'!A:B,2,0)</f>
        <v>Materiales y útiles para el procesamiento en equipos y bienes informáticos</v>
      </c>
    </row>
    <row r="1642" spans="1:6" x14ac:dyDescent="0.3">
      <c r="A1642" s="144" t="s">
        <v>3897</v>
      </c>
      <c r="B1642" s="144" t="s">
        <v>3898</v>
      </c>
      <c r="C1642" s="144" t="s">
        <v>849</v>
      </c>
      <c r="D1642" s="157">
        <v>21401</v>
      </c>
      <c r="E1642" s="144" t="s">
        <v>850</v>
      </c>
      <c r="F1642" s="156" t="str">
        <f>VLOOKUP(D1642,'BDD Partida'!A:B,2,0)</f>
        <v>Materiales y útiles para el procesamiento en equipos y bienes informáticos</v>
      </c>
    </row>
    <row r="1643" spans="1:6" x14ac:dyDescent="0.3">
      <c r="A1643" s="144" t="s">
        <v>3899</v>
      </c>
      <c r="B1643" s="144" t="s">
        <v>3900</v>
      </c>
      <c r="C1643" s="144" t="s">
        <v>849</v>
      </c>
      <c r="D1643" s="157">
        <v>21401</v>
      </c>
      <c r="E1643" s="144" t="s">
        <v>850</v>
      </c>
      <c r="F1643" s="156" t="str">
        <f>VLOOKUP(D1643,'BDD Partida'!A:B,2,0)</f>
        <v>Materiales y útiles para el procesamiento en equipos y bienes informáticos</v>
      </c>
    </row>
    <row r="1644" spans="1:6" x14ac:dyDescent="0.3">
      <c r="A1644" s="144" t="s">
        <v>3901</v>
      </c>
      <c r="B1644" s="144" t="s">
        <v>3902</v>
      </c>
      <c r="C1644" s="144" t="s">
        <v>849</v>
      </c>
      <c r="D1644" s="157">
        <v>21401</v>
      </c>
      <c r="E1644" s="144" t="s">
        <v>850</v>
      </c>
      <c r="F1644" s="156" t="str">
        <f>VLOOKUP(D1644,'BDD Partida'!A:B,2,0)</f>
        <v>Materiales y útiles para el procesamiento en equipos y bienes informáticos</v>
      </c>
    </row>
    <row r="1645" spans="1:6" x14ac:dyDescent="0.3">
      <c r="A1645" s="144" t="s">
        <v>3903</v>
      </c>
      <c r="B1645" s="144" t="s">
        <v>3904</v>
      </c>
      <c r="C1645" s="144" t="s">
        <v>849</v>
      </c>
      <c r="D1645" s="157">
        <v>21401</v>
      </c>
      <c r="E1645" s="144" t="s">
        <v>850</v>
      </c>
      <c r="F1645" s="156" t="str">
        <f>VLOOKUP(D1645,'BDD Partida'!A:B,2,0)</f>
        <v>Materiales y útiles para el procesamiento en equipos y bienes informáticos</v>
      </c>
    </row>
    <row r="1646" spans="1:6" x14ac:dyDescent="0.3">
      <c r="A1646" s="144" t="s">
        <v>3905</v>
      </c>
      <c r="B1646" s="144" t="s">
        <v>3906</v>
      </c>
      <c r="C1646" s="144" t="s">
        <v>849</v>
      </c>
      <c r="D1646" s="157">
        <v>21401</v>
      </c>
      <c r="E1646" s="144" t="s">
        <v>850</v>
      </c>
      <c r="F1646" s="156" t="str">
        <f>VLOOKUP(D1646,'BDD Partida'!A:B,2,0)</f>
        <v>Materiales y útiles para el procesamiento en equipos y bienes informáticos</v>
      </c>
    </row>
    <row r="1647" spans="1:6" x14ac:dyDescent="0.3">
      <c r="A1647" s="144" t="s">
        <v>3907</v>
      </c>
      <c r="B1647" s="144" t="s">
        <v>3908</v>
      </c>
      <c r="C1647" s="144" t="s">
        <v>849</v>
      </c>
      <c r="D1647" s="157">
        <v>21401</v>
      </c>
      <c r="E1647" s="144" t="s">
        <v>850</v>
      </c>
      <c r="F1647" s="156" t="str">
        <f>VLOOKUP(D1647,'BDD Partida'!A:B,2,0)</f>
        <v>Materiales y útiles para el procesamiento en equipos y bienes informáticos</v>
      </c>
    </row>
    <row r="1648" spans="1:6" x14ac:dyDescent="0.3">
      <c r="A1648" s="144" t="s">
        <v>3909</v>
      </c>
      <c r="B1648" s="144" t="s">
        <v>3910</v>
      </c>
      <c r="C1648" s="144" t="s">
        <v>849</v>
      </c>
      <c r="D1648" s="157">
        <v>21401</v>
      </c>
      <c r="E1648" s="144" t="s">
        <v>850</v>
      </c>
      <c r="F1648" s="156" t="str">
        <f>VLOOKUP(D1648,'BDD Partida'!A:B,2,0)</f>
        <v>Materiales y útiles para el procesamiento en equipos y bienes informáticos</v>
      </c>
    </row>
    <row r="1649" spans="1:6" x14ac:dyDescent="0.3">
      <c r="A1649" s="144" t="s">
        <v>3911</v>
      </c>
      <c r="B1649" s="144" t="s">
        <v>3912</v>
      </c>
      <c r="C1649" s="144" t="s">
        <v>849</v>
      </c>
      <c r="D1649" s="157">
        <v>21401</v>
      </c>
      <c r="E1649" s="144" t="s">
        <v>850</v>
      </c>
      <c r="F1649" s="156" t="str">
        <f>VLOOKUP(D1649,'BDD Partida'!A:B,2,0)</f>
        <v>Materiales y útiles para el procesamiento en equipos y bienes informáticos</v>
      </c>
    </row>
    <row r="1650" spans="1:6" x14ac:dyDescent="0.3">
      <c r="A1650" s="144" t="s">
        <v>3913</v>
      </c>
      <c r="B1650" s="144" t="s">
        <v>3914</v>
      </c>
      <c r="C1650" s="144" t="s">
        <v>849</v>
      </c>
      <c r="D1650" s="157">
        <v>21401</v>
      </c>
      <c r="E1650" s="144" t="s">
        <v>850</v>
      </c>
      <c r="F1650" s="156" t="str">
        <f>VLOOKUP(D1650,'BDD Partida'!A:B,2,0)</f>
        <v>Materiales y útiles para el procesamiento en equipos y bienes informáticos</v>
      </c>
    </row>
    <row r="1651" spans="1:6" x14ac:dyDescent="0.3">
      <c r="A1651" s="144" t="s">
        <v>3915</v>
      </c>
      <c r="B1651" s="144" t="s">
        <v>3916</v>
      </c>
      <c r="C1651" s="144" t="s">
        <v>849</v>
      </c>
      <c r="D1651" s="157">
        <v>21401</v>
      </c>
      <c r="E1651" s="144" t="s">
        <v>850</v>
      </c>
      <c r="F1651" s="156" t="str">
        <f>VLOOKUP(D1651,'BDD Partida'!A:B,2,0)</f>
        <v>Materiales y útiles para el procesamiento en equipos y bienes informáticos</v>
      </c>
    </row>
    <row r="1652" spans="1:6" x14ac:dyDescent="0.3">
      <c r="A1652" s="144" t="s">
        <v>3917</v>
      </c>
      <c r="B1652" s="144" t="s">
        <v>3918</v>
      </c>
      <c r="C1652" s="144" t="s">
        <v>849</v>
      </c>
      <c r="D1652" s="157">
        <v>21401</v>
      </c>
      <c r="E1652" s="144" t="s">
        <v>850</v>
      </c>
      <c r="F1652" s="156" t="str">
        <f>VLOOKUP(D1652,'BDD Partida'!A:B,2,0)</f>
        <v>Materiales y útiles para el procesamiento en equipos y bienes informáticos</v>
      </c>
    </row>
    <row r="1653" spans="1:6" x14ac:dyDescent="0.3">
      <c r="A1653" s="144" t="s">
        <v>3919</v>
      </c>
      <c r="B1653" s="144" t="s">
        <v>3920</v>
      </c>
      <c r="C1653" s="144" t="s">
        <v>849</v>
      </c>
      <c r="D1653" s="157">
        <v>21401</v>
      </c>
      <c r="E1653" s="144" t="s">
        <v>850</v>
      </c>
      <c r="F1653" s="156" t="str">
        <f>VLOOKUP(D1653,'BDD Partida'!A:B,2,0)</f>
        <v>Materiales y útiles para el procesamiento en equipos y bienes informáticos</v>
      </c>
    </row>
    <row r="1654" spans="1:6" x14ac:dyDescent="0.3">
      <c r="A1654" s="144" t="s">
        <v>3921</v>
      </c>
      <c r="B1654" s="144" t="s">
        <v>3922</v>
      </c>
      <c r="C1654" s="144" t="s">
        <v>849</v>
      </c>
      <c r="D1654" s="157">
        <v>21401</v>
      </c>
      <c r="E1654" s="144" t="s">
        <v>850</v>
      </c>
      <c r="F1654" s="156" t="str">
        <f>VLOOKUP(D1654,'BDD Partida'!A:B,2,0)</f>
        <v>Materiales y útiles para el procesamiento en equipos y bienes informáticos</v>
      </c>
    </row>
    <row r="1655" spans="1:6" x14ac:dyDescent="0.3">
      <c r="A1655" s="144" t="s">
        <v>3923</v>
      </c>
      <c r="B1655" s="144" t="s">
        <v>3924</v>
      </c>
      <c r="C1655" s="144" t="s">
        <v>849</v>
      </c>
      <c r="D1655" s="157">
        <v>21401</v>
      </c>
      <c r="E1655" s="144" t="s">
        <v>850</v>
      </c>
      <c r="F1655" s="156" t="str">
        <f>VLOOKUP(D1655,'BDD Partida'!A:B,2,0)</f>
        <v>Materiales y útiles para el procesamiento en equipos y bienes informáticos</v>
      </c>
    </row>
    <row r="1656" spans="1:6" x14ac:dyDescent="0.3">
      <c r="A1656" s="144" t="s">
        <v>3925</v>
      </c>
      <c r="B1656" s="144" t="s">
        <v>3926</v>
      </c>
      <c r="C1656" s="144" t="s">
        <v>849</v>
      </c>
      <c r="D1656" s="157">
        <v>21401</v>
      </c>
      <c r="E1656" s="144" t="s">
        <v>850</v>
      </c>
      <c r="F1656" s="156" t="str">
        <f>VLOOKUP(D1656,'BDD Partida'!A:B,2,0)</f>
        <v>Materiales y útiles para el procesamiento en equipos y bienes informáticos</v>
      </c>
    </row>
    <row r="1657" spans="1:6" x14ac:dyDescent="0.3">
      <c r="A1657" s="144" t="s">
        <v>3927</v>
      </c>
      <c r="B1657" s="144" t="s">
        <v>3928</v>
      </c>
      <c r="C1657" s="144" t="s">
        <v>849</v>
      </c>
      <c r="D1657" s="157">
        <v>21401</v>
      </c>
      <c r="E1657" s="144" t="s">
        <v>850</v>
      </c>
      <c r="F1657" s="156" t="str">
        <f>VLOOKUP(D1657,'BDD Partida'!A:B,2,0)</f>
        <v>Materiales y útiles para el procesamiento en equipos y bienes informáticos</v>
      </c>
    </row>
    <row r="1658" spans="1:6" x14ac:dyDescent="0.3">
      <c r="A1658" s="144" t="s">
        <v>3929</v>
      </c>
      <c r="B1658" s="144" t="s">
        <v>3930</v>
      </c>
      <c r="C1658" s="144" t="s">
        <v>849</v>
      </c>
      <c r="D1658" s="157">
        <v>21401</v>
      </c>
      <c r="E1658" s="144" t="s">
        <v>850</v>
      </c>
      <c r="F1658" s="156" t="str">
        <f>VLOOKUP(D1658,'BDD Partida'!A:B,2,0)</f>
        <v>Materiales y útiles para el procesamiento en equipos y bienes informáticos</v>
      </c>
    </row>
    <row r="1659" spans="1:6" x14ac:dyDescent="0.3">
      <c r="A1659" s="144" t="s">
        <v>3931</v>
      </c>
      <c r="B1659" s="144" t="s">
        <v>3932</v>
      </c>
      <c r="C1659" s="144" t="s">
        <v>849</v>
      </c>
      <c r="D1659" s="157">
        <v>21401</v>
      </c>
      <c r="E1659" s="144" t="s">
        <v>850</v>
      </c>
      <c r="F1659" s="156" t="str">
        <f>VLOOKUP(D1659,'BDD Partida'!A:B,2,0)</f>
        <v>Materiales y útiles para el procesamiento en equipos y bienes informáticos</v>
      </c>
    </row>
    <row r="1660" spans="1:6" x14ac:dyDescent="0.3">
      <c r="A1660" s="144" t="s">
        <v>3933</v>
      </c>
      <c r="B1660" s="144" t="s">
        <v>3934</v>
      </c>
      <c r="C1660" s="144" t="s">
        <v>849</v>
      </c>
      <c r="D1660" s="157">
        <v>21401</v>
      </c>
      <c r="E1660" s="144" t="s">
        <v>850</v>
      </c>
      <c r="F1660" s="156" t="str">
        <f>VLOOKUP(D1660,'BDD Partida'!A:B,2,0)</f>
        <v>Materiales y útiles para el procesamiento en equipos y bienes informáticos</v>
      </c>
    </row>
    <row r="1661" spans="1:6" x14ac:dyDescent="0.3">
      <c r="A1661" s="144" t="s">
        <v>3935</v>
      </c>
      <c r="B1661" s="144" t="s">
        <v>3936</v>
      </c>
      <c r="C1661" s="144" t="s">
        <v>849</v>
      </c>
      <c r="D1661" s="157">
        <v>21401</v>
      </c>
      <c r="E1661" s="144" t="s">
        <v>850</v>
      </c>
      <c r="F1661" s="156" t="str">
        <f>VLOOKUP(D1661,'BDD Partida'!A:B,2,0)</f>
        <v>Materiales y útiles para el procesamiento en equipos y bienes informáticos</v>
      </c>
    </row>
    <row r="1662" spans="1:6" x14ac:dyDescent="0.3">
      <c r="A1662" s="144" t="s">
        <v>3937</v>
      </c>
      <c r="B1662" s="144" t="s">
        <v>3938</v>
      </c>
      <c r="C1662" s="144" t="s">
        <v>849</v>
      </c>
      <c r="D1662" s="157">
        <v>21401</v>
      </c>
      <c r="E1662" s="144" t="s">
        <v>850</v>
      </c>
      <c r="F1662" s="156" t="str">
        <f>VLOOKUP(D1662,'BDD Partida'!A:B,2,0)</f>
        <v>Materiales y útiles para el procesamiento en equipos y bienes informáticos</v>
      </c>
    </row>
    <row r="1663" spans="1:6" x14ac:dyDescent="0.3">
      <c r="A1663" s="144" t="s">
        <v>3939</v>
      </c>
      <c r="B1663" s="144" t="s">
        <v>3940</v>
      </c>
      <c r="C1663" s="144" t="s">
        <v>849</v>
      </c>
      <c r="D1663" s="157">
        <v>21401</v>
      </c>
      <c r="E1663" s="144" t="s">
        <v>850</v>
      </c>
      <c r="F1663" s="156" t="str">
        <f>VLOOKUP(D1663,'BDD Partida'!A:B,2,0)</f>
        <v>Materiales y útiles para el procesamiento en equipos y bienes informáticos</v>
      </c>
    </row>
    <row r="1664" spans="1:6" x14ac:dyDescent="0.3">
      <c r="A1664" s="144" t="s">
        <v>3941</v>
      </c>
      <c r="B1664" s="144" t="s">
        <v>3942</v>
      </c>
      <c r="C1664" s="144" t="s">
        <v>849</v>
      </c>
      <c r="D1664" s="157">
        <v>21401</v>
      </c>
      <c r="E1664" s="144" t="s">
        <v>850</v>
      </c>
      <c r="F1664" s="156" t="str">
        <f>VLOOKUP(D1664,'BDD Partida'!A:B,2,0)</f>
        <v>Materiales y útiles para el procesamiento en equipos y bienes informáticos</v>
      </c>
    </row>
    <row r="1665" spans="1:6" x14ac:dyDescent="0.3">
      <c r="A1665" s="144" t="s">
        <v>3943</v>
      </c>
      <c r="B1665" s="144" t="s">
        <v>3944</v>
      </c>
      <c r="C1665" s="144" t="s">
        <v>849</v>
      </c>
      <c r="D1665" s="157">
        <v>21401</v>
      </c>
      <c r="E1665" s="144" t="s">
        <v>850</v>
      </c>
      <c r="F1665" s="156" t="str">
        <f>VLOOKUP(D1665,'BDD Partida'!A:B,2,0)</f>
        <v>Materiales y útiles para el procesamiento en equipos y bienes informáticos</v>
      </c>
    </row>
    <row r="1666" spans="1:6" x14ac:dyDescent="0.3">
      <c r="A1666" s="144" t="s">
        <v>3945</v>
      </c>
      <c r="B1666" s="144" t="s">
        <v>3946</v>
      </c>
      <c r="C1666" s="144" t="s">
        <v>849</v>
      </c>
      <c r="D1666" s="157">
        <v>21401</v>
      </c>
      <c r="E1666" s="144" t="s">
        <v>850</v>
      </c>
      <c r="F1666" s="156" t="str">
        <f>VLOOKUP(D1666,'BDD Partida'!A:B,2,0)</f>
        <v>Materiales y útiles para el procesamiento en equipos y bienes informáticos</v>
      </c>
    </row>
    <row r="1667" spans="1:6" x14ac:dyDescent="0.3">
      <c r="A1667" s="144" t="s">
        <v>3947</v>
      </c>
      <c r="B1667" s="144" t="s">
        <v>3948</v>
      </c>
      <c r="C1667" s="144" t="s">
        <v>849</v>
      </c>
      <c r="D1667" s="157">
        <v>21401</v>
      </c>
      <c r="E1667" s="144" t="s">
        <v>850</v>
      </c>
      <c r="F1667" s="156" t="str">
        <f>VLOOKUP(D1667,'BDD Partida'!A:B,2,0)</f>
        <v>Materiales y útiles para el procesamiento en equipos y bienes informáticos</v>
      </c>
    </row>
    <row r="1668" spans="1:6" x14ac:dyDescent="0.3">
      <c r="A1668" s="144" t="s">
        <v>3949</v>
      </c>
      <c r="B1668" s="144" t="s">
        <v>3950</v>
      </c>
      <c r="C1668" s="144" t="s">
        <v>849</v>
      </c>
      <c r="D1668" s="157">
        <v>21401</v>
      </c>
      <c r="E1668" s="144" t="s">
        <v>850</v>
      </c>
      <c r="F1668" s="156" t="str">
        <f>VLOOKUP(D1668,'BDD Partida'!A:B,2,0)</f>
        <v>Materiales y útiles para el procesamiento en equipos y bienes informáticos</v>
      </c>
    </row>
    <row r="1669" spans="1:6" x14ac:dyDescent="0.3">
      <c r="A1669" s="144" t="s">
        <v>3951</v>
      </c>
      <c r="B1669" s="144" t="s">
        <v>3952</v>
      </c>
      <c r="C1669" s="144" t="s">
        <v>1047</v>
      </c>
      <c r="D1669" s="157">
        <v>21401</v>
      </c>
      <c r="E1669" s="144" t="s">
        <v>850</v>
      </c>
      <c r="F1669" s="156" t="str">
        <f>VLOOKUP(D1669,'BDD Partida'!A:B,2,0)</f>
        <v>Materiales y útiles para el procesamiento en equipos y bienes informáticos</v>
      </c>
    </row>
    <row r="1670" spans="1:6" x14ac:dyDescent="0.3">
      <c r="A1670" s="144" t="s">
        <v>3953</v>
      </c>
      <c r="B1670" s="144" t="s">
        <v>3954</v>
      </c>
      <c r="C1670" s="144" t="s">
        <v>849</v>
      </c>
      <c r="D1670" s="157">
        <v>21401</v>
      </c>
      <c r="E1670" s="144" t="s">
        <v>850</v>
      </c>
      <c r="F1670" s="156" t="str">
        <f>VLOOKUP(D1670,'BDD Partida'!A:B,2,0)</f>
        <v>Materiales y útiles para el procesamiento en equipos y bienes informáticos</v>
      </c>
    </row>
    <row r="1671" spans="1:6" x14ac:dyDescent="0.3">
      <c r="A1671" s="144" t="s">
        <v>3955</v>
      </c>
      <c r="B1671" s="144" t="s">
        <v>3956</v>
      </c>
      <c r="C1671" s="144" t="s">
        <v>849</v>
      </c>
      <c r="D1671" s="157">
        <v>21401</v>
      </c>
      <c r="E1671" s="144" t="s">
        <v>850</v>
      </c>
      <c r="F1671" s="156" t="str">
        <f>VLOOKUP(D1671,'BDD Partida'!A:B,2,0)</f>
        <v>Materiales y útiles para el procesamiento en equipos y bienes informáticos</v>
      </c>
    </row>
    <row r="1672" spans="1:6" x14ac:dyDescent="0.3">
      <c r="A1672" s="144" t="s">
        <v>3957</v>
      </c>
      <c r="B1672" s="144" t="s">
        <v>3958</v>
      </c>
      <c r="C1672" s="144" t="s">
        <v>849</v>
      </c>
      <c r="D1672" s="157">
        <v>21401</v>
      </c>
      <c r="E1672" s="144" t="s">
        <v>850</v>
      </c>
      <c r="F1672" s="156" t="str">
        <f>VLOOKUP(D1672,'BDD Partida'!A:B,2,0)</f>
        <v>Materiales y útiles para el procesamiento en equipos y bienes informáticos</v>
      </c>
    </row>
    <row r="1673" spans="1:6" x14ac:dyDescent="0.3">
      <c r="A1673" s="144" t="s">
        <v>3959</v>
      </c>
      <c r="B1673" s="144" t="s">
        <v>3960</v>
      </c>
      <c r="C1673" s="144" t="s">
        <v>849</v>
      </c>
      <c r="D1673" s="157">
        <v>21401</v>
      </c>
      <c r="E1673" s="144" t="s">
        <v>850</v>
      </c>
      <c r="F1673" s="156" t="str">
        <f>VLOOKUP(D1673,'BDD Partida'!A:B,2,0)</f>
        <v>Materiales y útiles para el procesamiento en equipos y bienes informáticos</v>
      </c>
    </row>
    <row r="1674" spans="1:6" x14ac:dyDescent="0.3">
      <c r="A1674" s="144" t="s">
        <v>3961</v>
      </c>
      <c r="B1674" s="144" t="s">
        <v>3962</v>
      </c>
      <c r="C1674" s="144" t="s">
        <v>849</v>
      </c>
      <c r="D1674" s="157">
        <v>21401</v>
      </c>
      <c r="E1674" s="144" t="s">
        <v>850</v>
      </c>
      <c r="F1674" s="156" t="str">
        <f>VLOOKUP(D1674,'BDD Partida'!A:B,2,0)</f>
        <v>Materiales y útiles para el procesamiento en equipos y bienes informáticos</v>
      </c>
    </row>
    <row r="1675" spans="1:6" x14ac:dyDescent="0.3">
      <c r="A1675" s="144" t="s">
        <v>3963</v>
      </c>
      <c r="B1675" s="144" t="s">
        <v>3964</v>
      </c>
      <c r="C1675" s="144" t="s">
        <v>849</v>
      </c>
      <c r="D1675" s="157">
        <v>21401</v>
      </c>
      <c r="E1675" s="144" t="s">
        <v>850</v>
      </c>
      <c r="F1675" s="156" t="str">
        <f>VLOOKUP(D1675,'BDD Partida'!A:B,2,0)</f>
        <v>Materiales y útiles para el procesamiento en equipos y bienes informáticos</v>
      </c>
    </row>
    <row r="1676" spans="1:6" x14ac:dyDescent="0.3">
      <c r="A1676" s="144" t="s">
        <v>3965</v>
      </c>
      <c r="B1676" s="144" t="s">
        <v>3966</v>
      </c>
      <c r="C1676" s="144" t="s">
        <v>849</v>
      </c>
      <c r="D1676" s="157">
        <v>21401</v>
      </c>
      <c r="E1676" s="144" t="s">
        <v>850</v>
      </c>
      <c r="F1676" s="156" t="str">
        <f>VLOOKUP(D1676,'BDD Partida'!A:B,2,0)</f>
        <v>Materiales y útiles para el procesamiento en equipos y bienes informáticos</v>
      </c>
    </row>
    <row r="1677" spans="1:6" x14ac:dyDescent="0.3">
      <c r="A1677" s="144" t="s">
        <v>3967</v>
      </c>
      <c r="B1677" s="144" t="s">
        <v>3968</v>
      </c>
      <c r="C1677" s="144" t="s">
        <v>849</v>
      </c>
      <c r="D1677" s="157">
        <v>21401</v>
      </c>
      <c r="E1677" s="144" t="s">
        <v>850</v>
      </c>
      <c r="F1677" s="156" t="str">
        <f>VLOOKUP(D1677,'BDD Partida'!A:B,2,0)</f>
        <v>Materiales y útiles para el procesamiento en equipos y bienes informáticos</v>
      </c>
    </row>
    <row r="1678" spans="1:6" x14ac:dyDescent="0.3">
      <c r="A1678" s="144" t="s">
        <v>3969</v>
      </c>
      <c r="B1678" s="144" t="s">
        <v>3970</v>
      </c>
      <c r="C1678" s="144" t="s">
        <v>849</v>
      </c>
      <c r="D1678" s="157">
        <v>21401</v>
      </c>
      <c r="E1678" s="144" t="s">
        <v>850</v>
      </c>
      <c r="F1678" s="156" t="str">
        <f>VLOOKUP(D1678,'BDD Partida'!A:B,2,0)</f>
        <v>Materiales y útiles para el procesamiento en equipos y bienes informáticos</v>
      </c>
    </row>
    <row r="1679" spans="1:6" x14ac:dyDescent="0.3">
      <c r="A1679" s="144" t="s">
        <v>3971</v>
      </c>
      <c r="B1679" s="144" t="s">
        <v>3972</v>
      </c>
      <c r="C1679" s="144" t="s">
        <v>849</v>
      </c>
      <c r="D1679" s="157">
        <v>21401</v>
      </c>
      <c r="E1679" s="144" t="s">
        <v>850</v>
      </c>
      <c r="F1679" s="156" t="str">
        <f>VLOOKUP(D1679,'BDD Partida'!A:B,2,0)</f>
        <v>Materiales y útiles para el procesamiento en equipos y bienes informáticos</v>
      </c>
    </row>
    <row r="1680" spans="1:6" x14ac:dyDescent="0.3">
      <c r="A1680" s="144" t="s">
        <v>3973</v>
      </c>
      <c r="B1680" s="144" t="s">
        <v>3974</v>
      </c>
      <c r="C1680" s="144" t="s">
        <v>849</v>
      </c>
      <c r="D1680" s="157">
        <v>21401</v>
      </c>
      <c r="E1680" s="144" t="s">
        <v>850</v>
      </c>
      <c r="F1680" s="156" t="str">
        <f>VLOOKUP(D1680,'BDD Partida'!A:B,2,0)</f>
        <v>Materiales y útiles para el procesamiento en equipos y bienes informáticos</v>
      </c>
    </row>
    <row r="1681" spans="1:6" x14ac:dyDescent="0.3">
      <c r="A1681" s="144" t="s">
        <v>3975</v>
      </c>
      <c r="B1681" s="144" t="s">
        <v>3976</v>
      </c>
      <c r="C1681" s="144" t="s">
        <v>849</v>
      </c>
      <c r="D1681" s="157">
        <v>21401</v>
      </c>
      <c r="E1681" s="144" t="s">
        <v>850</v>
      </c>
      <c r="F1681" s="156" t="str">
        <f>VLOOKUP(D1681,'BDD Partida'!A:B,2,0)</f>
        <v>Materiales y útiles para el procesamiento en equipos y bienes informáticos</v>
      </c>
    </row>
    <row r="1682" spans="1:6" x14ac:dyDescent="0.3">
      <c r="A1682" s="144" t="s">
        <v>3977</v>
      </c>
      <c r="B1682" s="144" t="s">
        <v>3978</v>
      </c>
      <c r="C1682" s="144" t="s">
        <v>849</v>
      </c>
      <c r="D1682" s="157">
        <v>21401</v>
      </c>
      <c r="E1682" s="144" t="s">
        <v>850</v>
      </c>
      <c r="F1682" s="156" t="str">
        <f>VLOOKUP(D1682,'BDD Partida'!A:B,2,0)</f>
        <v>Materiales y útiles para el procesamiento en equipos y bienes informáticos</v>
      </c>
    </row>
    <row r="1683" spans="1:6" x14ac:dyDescent="0.3">
      <c r="A1683" s="144" t="s">
        <v>3979</v>
      </c>
      <c r="B1683" s="144" t="s">
        <v>3980</v>
      </c>
      <c r="C1683" s="144" t="s">
        <v>849</v>
      </c>
      <c r="D1683" s="157">
        <v>21401</v>
      </c>
      <c r="E1683" s="144" t="s">
        <v>850</v>
      </c>
      <c r="F1683" s="156" t="str">
        <f>VLOOKUP(D1683,'BDD Partida'!A:B,2,0)</f>
        <v>Materiales y útiles para el procesamiento en equipos y bienes informáticos</v>
      </c>
    </row>
    <row r="1684" spans="1:6" x14ac:dyDescent="0.3">
      <c r="A1684" s="144" t="s">
        <v>3981</v>
      </c>
      <c r="B1684" s="144" t="s">
        <v>3982</v>
      </c>
      <c r="C1684" s="144" t="s">
        <v>849</v>
      </c>
      <c r="D1684" s="157">
        <v>21401</v>
      </c>
      <c r="E1684" s="144" t="s">
        <v>850</v>
      </c>
      <c r="F1684" s="156" t="str">
        <f>VLOOKUP(D1684,'BDD Partida'!A:B,2,0)</f>
        <v>Materiales y útiles para el procesamiento en equipos y bienes informáticos</v>
      </c>
    </row>
    <row r="1685" spans="1:6" x14ac:dyDescent="0.3">
      <c r="A1685" s="144" t="s">
        <v>3983</v>
      </c>
      <c r="B1685" s="144" t="s">
        <v>3984</v>
      </c>
      <c r="C1685" s="144" t="s">
        <v>849</v>
      </c>
      <c r="D1685" s="157">
        <v>21401</v>
      </c>
      <c r="E1685" s="144" t="s">
        <v>850</v>
      </c>
      <c r="F1685" s="156" t="str">
        <f>VLOOKUP(D1685,'BDD Partida'!A:B,2,0)</f>
        <v>Materiales y útiles para el procesamiento en equipos y bienes informáticos</v>
      </c>
    </row>
    <row r="1686" spans="1:6" x14ac:dyDescent="0.3">
      <c r="A1686" s="144" t="s">
        <v>3985</v>
      </c>
      <c r="B1686" s="144" t="s">
        <v>3986</v>
      </c>
      <c r="C1686" s="144" t="s">
        <v>849</v>
      </c>
      <c r="D1686" s="157">
        <v>21401</v>
      </c>
      <c r="E1686" s="144" t="s">
        <v>850</v>
      </c>
      <c r="F1686" s="156" t="str">
        <f>VLOOKUP(D1686,'BDD Partida'!A:B,2,0)</f>
        <v>Materiales y útiles para el procesamiento en equipos y bienes informáticos</v>
      </c>
    </row>
    <row r="1687" spans="1:6" x14ac:dyDescent="0.3">
      <c r="A1687" s="144" t="s">
        <v>3987</v>
      </c>
      <c r="B1687" s="144" t="s">
        <v>3988</v>
      </c>
      <c r="C1687" s="144" t="s">
        <v>849</v>
      </c>
      <c r="D1687" s="157">
        <v>21401</v>
      </c>
      <c r="E1687" s="144" t="s">
        <v>850</v>
      </c>
      <c r="F1687" s="156" t="str">
        <f>VLOOKUP(D1687,'BDD Partida'!A:B,2,0)</f>
        <v>Materiales y útiles para el procesamiento en equipos y bienes informáticos</v>
      </c>
    </row>
    <row r="1688" spans="1:6" x14ac:dyDescent="0.3">
      <c r="A1688" s="144" t="s">
        <v>3989</v>
      </c>
      <c r="B1688" s="144" t="s">
        <v>3990</v>
      </c>
      <c r="C1688" s="144" t="s">
        <v>849</v>
      </c>
      <c r="D1688" s="157">
        <v>21401</v>
      </c>
      <c r="E1688" s="144" t="s">
        <v>850</v>
      </c>
      <c r="F1688" s="156" t="str">
        <f>VLOOKUP(D1688,'BDD Partida'!A:B,2,0)</f>
        <v>Materiales y útiles para el procesamiento en equipos y bienes informáticos</v>
      </c>
    </row>
    <row r="1689" spans="1:6" x14ac:dyDescent="0.3">
      <c r="A1689" s="144" t="s">
        <v>3991</v>
      </c>
      <c r="B1689" s="144" t="s">
        <v>3992</v>
      </c>
      <c r="C1689" s="144" t="s">
        <v>849</v>
      </c>
      <c r="D1689" s="157">
        <v>21401</v>
      </c>
      <c r="E1689" s="144" t="s">
        <v>850</v>
      </c>
      <c r="F1689" s="156" t="str">
        <f>VLOOKUP(D1689,'BDD Partida'!A:B,2,0)</f>
        <v>Materiales y útiles para el procesamiento en equipos y bienes informáticos</v>
      </c>
    </row>
    <row r="1690" spans="1:6" x14ac:dyDescent="0.3">
      <c r="A1690" s="144" t="s">
        <v>3993</v>
      </c>
      <c r="B1690" s="144" t="s">
        <v>3994</v>
      </c>
      <c r="C1690" s="144" t="s">
        <v>849</v>
      </c>
      <c r="D1690" s="157">
        <v>21401</v>
      </c>
      <c r="E1690" s="144" t="s">
        <v>850</v>
      </c>
      <c r="F1690" s="156" t="str">
        <f>VLOOKUP(D1690,'BDD Partida'!A:B,2,0)</f>
        <v>Materiales y útiles para el procesamiento en equipos y bienes informáticos</v>
      </c>
    </row>
    <row r="1691" spans="1:6" x14ac:dyDescent="0.3">
      <c r="A1691" s="144" t="s">
        <v>3995</v>
      </c>
      <c r="B1691" s="144" t="s">
        <v>3996</v>
      </c>
      <c r="C1691" s="144" t="s">
        <v>849</v>
      </c>
      <c r="D1691" s="157">
        <v>21401</v>
      </c>
      <c r="E1691" s="144" t="s">
        <v>850</v>
      </c>
      <c r="F1691" s="156" t="str">
        <f>VLOOKUP(D1691,'BDD Partida'!A:B,2,0)</f>
        <v>Materiales y útiles para el procesamiento en equipos y bienes informáticos</v>
      </c>
    </row>
    <row r="1692" spans="1:6" x14ac:dyDescent="0.3">
      <c r="A1692" s="144" t="s">
        <v>3997</v>
      </c>
      <c r="B1692" s="144" t="s">
        <v>3998</v>
      </c>
      <c r="C1692" s="144" t="s">
        <v>849</v>
      </c>
      <c r="D1692" s="157">
        <v>21401</v>
      </c>
      <c r="E1692" s="144" t="s">
        <v>850</v>
      </c>
      <c r="F1692" s="156" t="str">
        <f>VLOOKUP(D1692,'BDD Partida'!A:B,2,0)</f>
        <v>Materiales y útiles para el procesamiento en equipos y bienes informáticos</v>
      </c>
    </row>
    <row r="1693" spans="1:6" x14ac:dyDescent="0.3">
      <c r="A1693" s="144" t="s">
        <v>3999</v>
      </c>
      <c r="B1693" s="144" t="s">
        <v>4000</v>
      </c>
      <c r="C1693" s="144" t="s">
        <v>849</v>
      </c>
      <c r="D1693" s="157">
        <v>21401</v>
      </c>
      <c r="E1693" s="144" t="s">
        <v>850</v>
      </c>
      <c r="F1693" s="156" t="str">
        <f>VLOOKUP(D1693,'BDD Partida'!A:B,2,0)</f>
        <v>Materiales y útiles para el procesamiento en equipos y bienes informáticos</v>
      </c>
    </row>
    <row r="1694" spans="1:6" x14ac:dyDescent="0.3">
      <c r="A1694" s="144" t="s">
        <v>4001</v>
      </c>
      <c r="B1694" s="144" t="s">
        <v>4002</v>
      </c>
      <c r="C1694" s="144" t="s">
        <v>849</v>
      </c>
      <c r="D1694" s="157">
        <v>21401</v>
      </c>
      <c r="E1694" s="144" t="s">
        <v>850</v>
      </c>
      <c r="F1694" s="156" t="str">
        <f>VLOOKUP(D1694,'BDD Partida'!A:B,2,0)</f>
        <v>Materiales y útiles para el procesamiento en equipos y bienes informáticos</v>
      </c>
    </row>
    <row r="1695" spans="1:6" x14ac:dyDescent="0.3">
      <c r="A1695" s="144" t="s">
        <v>4003</v>
      </c>
      <c r="B1695" s="144" t="s">
        <v>4004</v>
      </c>
      <c r="C1695" s="144" t="s">
        <v>849</v>
      </c>
      <c r="D1695" s="157">
        <v>21401</v>
      </c>
      <c r="E1695" s="144" t="s">
        <v>850</v>
      </c>
      <c r="F1695" s="156" t="str">
        <f>VLOOKUP(D1695,'BDD Partida'!A:B,2,0)</f>
        <v>Materiales y útiles para el procesamiento en equipos y bienes informáticos</v>
      </c>
    </row>
    <row r="1696" spans="1:6" x14ac:dyDescent="0.3">
      <c r="A1696" s="144" t="s">
        <v>4005</v>
      </c>
      <c r="B1696" s="144" t="s">
        <v>4006</v>
      </c>
      <c r="C1696" s="144" t="s">
        <v>849</v>
      </c>
      <c r="D1696" s="157">
        <v>21401</v>
      </c>
      <c r="E1696" s="144" t="s">
        <v>850</v>
      </c>
      <c r="F1696" s="156" t="str">
        <f>VLOOKUP(D1696,'BDD Partida'!A:B,2,0)</f>
        <v>Materiales y útiles para el procesamiento en equipos y bienes informáticos</v>
      </c>
    </row>
    <row r="1697" spans="1:6" x14ac:dyDescent="0.3">
      <c r="A1697" s="144" t="s">
        <v>4007</v>
      </c>
      <c r="B1697" s="144" t="s">
        <v>4008</v>
      </c>
      <c r="C1697" s="144" t="s">
        <v>849</v>
      </c>
      <c r="D1697" s="157">
        <v>21401</v>
      </c>
      <c r="E1697" s="144" t="s">
        <v>850</v>
      </c>
      <c r="F1697" s="156" t="str">
        <f>VLOOKUP(D1697,'BDD Partida'!A:B,2,0)</f>
        <v>Materiales y útiles para el procesamiento en equipos y bienes informáticos</v>
      </c>
    </row>
    <row r="1698" spans="1:6" x14ac:dyDescent="0.3">
      <c r="A1698" s="144" t="s">
        <v>4009</v>
      </c>
      <c r="B1698" s="144" t="s">
        <v>4010</v>
      </c>
      <c r="C1698" s="144" t="s">
        <v>849</v>
      </c>
      <c r="D1698" s="157">
        <v>21401</v>
      </c>
      <c r="E1698" s="144" t="s">
        <v>850</v>
      </c>
      <c r="F1698" s="156" t="str">
        <f>VLOOKUP(D1698,'BDD Partida'!A:B,2,0)</f>
        <v>Materiales y útiles para el procesamiento en equipos y bienes informáticos</v>
      </c>
    </row>
    <row r="1699" spans="1:6" x14ac:dyDescent="0.3">
      <c r="A1699" s="144" t="s">
        <v>4011</v>
      </c>
      <c r="B1699" s="144" t="s">
        <v>4012</v>
      </c>
      <c r="C1699" s="144" t="s">
        <v>849</v>
      </c>
      <c r="D1699" s="157">
        <v>21401</v>
      </c>
      <c r="E1699" s="144" t="s">
        <v>850</v>
      </c>
      <c r="F1699" s="156" t="str">
        <f>VLOOKUP(D1699,'BDD Partida'!A:B,2,0)</f>
        <v>Materiales y útiles para el procesamiento en equipos y bienes informáticos</v>
      </c>
    </row>
    <row r="1700" spans="1:6" x14ac:dyDescent="0.3">
      <c r="A1700" s="144" t="s">
        <v>4013</v>
      </c>
      <c r="B1700" s="144" t="s">
        <v>4014</v>
      </c>
      <c r="C1700" s="144" t="s">
        <v>849</v>
      </c>
      <c r="D1700" s="157">
        <v>21401</v>
      </c>
      <c r="E1700" s="144" t="s">
        <v>850</v>
      </c>
      <c r="F1700" s="156" t="str">
        <f>VLOOKUP(D1700,'BDD Partida'!A:B,2,0)</f>
        <v>Materiales y útiles para el procesamiento en equipos y bienes informáticos</v>
      </c>
    </row>
    <row r="1701" spans="1:6" x14ac:dyDescent="0.3">
      <c r="A1701" s="144" t="s">
        <v>4015</v>
      </c>
      <c r="B1701" s="144" t="s">
        <v>4016</v>
      </c>
      <c r="C1701" s="144" t="s">
        <v>849</v>
      </c>
      <c r="D1701" s="157">
        <v>21401</v>
      </c>
      <c r="E1701" s="144" t="s">
        <v>850</v>
      </c>
      <c r="F1701" s="156" t="str">
        <f>VLOOKUP(D1701,'BDD Partida'!A:B,2,0)</f>
        <v>Materiales y útiles para el procesamiento en equipos y bienes informáticos</v>
      </c>
    </row>
    <row r="1702" spans="1:6" x14ac:dyDescent="0.3">
      <c r="A1702" s="144" t="s">
        <v>4017</v>
      </c>
      <c r="B1702" s="144" t="s">
        <v>4018</v>
      </c>
      <c r="C1702" s="144" t="s">
        <v>849</v>
      </c>
      <c r="D1702" s="157">
        <v>21401</v>
      </c>
      <c r="E1702" s="144" t="s">
        <v>850</v>
      </c>
      <c r="F1702" s="156" t="str">
        <f>VLOOKUP(D1702,'BDD Partida'!A:B,2,0)</f>
        <v>Materiales y útiles para el procesamiento en equipos y bienes informáticos</v>
      </c>
    </row>
    <row r="1703" spans="1:6" x14ac:dyDescent="0.3">
      <c r="A1703" s="144" t="s">
        <v>4019</v>
      </c>
      <c r="B1703" s="144" t="s">
        <v>4020</v>
      </c>
      <c r="C1703" s="144" t="s">
        <v>849</v>
      </c>
      <c r="D1703" s="157">
        <v>21401</v>
      </c>
      <c r="E1703" s="144" t="s">
        <v>850</v>
      </c>
      <c r="F1703" s="156" t="str">
        <f>VLOOKUP(D1703,'BDD Partida'!A:B,2,0)</f>
        <v>Materiales y útiles para el procesamiento en equipos y bienes informáticos</v>
      </c>
    </row>
    <row r="1704" spans="1:6" x14ac:dyDescent="0.3">
      <c r="A1704" s="144" t="s">
        <v>4021</v>
      </c>
      <c r="B1704" s="144" t="s">
        <v>4022</v>
      </c>
      <c r="C1704" s="144" t="s">
        <v>849</v>
      </c>
      <c r="D1704" s="157">
        <v>21401</v>
      </c>
      <c r="E1704" s="144" t="s">
        <v>850</v>
      </c>
      <c r="F1704" s="156" t="str">
        <f>VLOOKUP(D1704,'BDD Partida'!A:B,2,0)</f>
        <v>Materiales y útiles para el procesamiento en equipos y bienes informáticos</v>
      </c>
    </row>
    <row r="1705" spans="1:6" x14ac:dyDescent="0.3">
      <c r="A1705" s="144" t="s">
        <v>4023</v>
      </c>
      <c r="B1705" s="144" t="s">
        <v>4024</v>
      </c>
      <c r="C1705" s="144" t="s">
        <v>849</v>
      </c>
      <c r="D1705" s="157">
        <v>21401</v>
      </c>
      <c r="E1705" s="144" t="s">
        <v>850</v>
      </c>
      <c r="F1705" s="156" t="str">
        <f>VLOOKUP(D1705,'BDD Partida'!A:B,2,0)</f>
        <v>Materiales y útiles para el procesamiento en equipos y bienes informáticos</v>
      </c>
    </row>
    <row r="1706" spans="1:6" x14ac:dyDescent="0.3">
      <c r="A1706" s="144" t="s">
        <v>4025</v>
      </c>
      <c r="B1706" s="144" t="s">
        <v>4026</v>
      </c>
      <c r="C1706" s="144" t="s">
        <v>849</v>
      </c>
      <c r="D1706" s="157">
        <v>21401</v>
      </c>
      <c r="E1706" s="144" t="s">
        <v>850</v>
      </c>
      <c r="F1706" s="156" t="str">
        <f>VLOOKUP(D1706,'BDD Partida'!A:B,2,0)</f>
        <v>Materiales y útiles para el procesamiento en equipos y bienes informáticos</v>
      </c>
    </row>
    <row r="1707" spans="1:6" x14ac:dyDescent="0.3">
      <c r="A1707" s="144" t="s">
        <v>4027</v>
      </c>
      <c r="B1707" s="144" t="s">
        <v>4028</v>
      </c>
      <c r="C1707" s="144" t="s">
        <v>849</v>
      </c>
      <c r="D1707" s="157">
        <v>21401</v>
      </c>
      <c r="E1707" s="144" t="s">
        <v>850</v>
      </c>
      <c r="F1707" s="156" t="str">
        <f>VLOOKUP(D1707,'BDD Partida'!A:B,2,0)</f>
        <v>Materiales y útiles para el procesamiento en equipos y bienes informáticos</v>
      </c>
    </row>
    <row r="1708" spans="1:6" x14ac:dyDescent="0.3">
      <c r="A1708" s="144" t="s">
        <v>4029</v>
      </c>
      <c r="B1708" s="144" t="s">
        <v>4030</v>
      </c>
      <c r="C1708" s="144" t="s">
        <v>849</v>
      </c>
      <c r="D1708" s="157">
        <v>21401</v>
      </c>
      <c r="E1708" s="144" t="s">
        <v>850</v>
      </c>
      <c r="F1708" s="156" t="str">
        <f>VLOOKUP(D1708,'BDD Partida'!A:B,2,0)</f>
        <v>Materiales y útiles para el procesamiento en equipos y bienes informáticos</v>
      </c>
    </row>
    <row r="1709" spans="1:6" x14ac:dyDescent="0.3">
      <c r="A1709" s="144" t="s">
        <v>4031</v>
      </c>
      <c r="B1709" s="144" t="s">
        <v>4032</v>
      </c>
      <c r="C1709" s="144" t="s">
        <v>849</v>
      </c>
      <c r="D1709" s="157">
        <v>21401</v>
      </c>
      <c r="E1709" s="144" t="s">
        <v>850</v>
      </c>
      <c r="F1709" s="156" t="str">
        <f>VLOOKUP(D1709,'BDD Partida'!A:B,2,0)</f>
        <v>Materiales y útiles para el procesamiento en equipos y bienes informáticos</v>
      </c>
    </row>
    <row r="1710" spans="1:6" x14ac:dyDescent="0.3">
      <c r="A1710" s="144" t="s">
        <v>4033</v>
      </c>
      <c r="B1710" s="144" t="s">
        <v>4034</v>
      </c>
      <c r="C1710" s="144" t="s">
        <v>849</v>
      </c>
      <c r="D1710" s="157">
        <v>21401</v>
      </c>
      <c r="E1710" s="144" t="s">
        <v>850</v>
      </c>
      <c r="F1710" s="156" t="str">
        <f>VLOOKUP(D1710,'BDD Partida'!A:B,2,0)</f>
        <v>Materiales y útiles para el procesamiento en equipos y bienes informáticos</v>
      </c>
    </row>
    <row r="1711" spans="1:6" x14ac:dyDescent="0.3">
      <c r="A1711" s="144" t="s">
        <v>4035</v>
      </c>
      <c r="B1711" s="144" t="s">
        <v>4036</v>
      </c>
      <c r="C1711" s="144" t="s">
        <v>849</v>
      </c>
      <c r="D1711" s="157">
        <v>21401</v>
      </c>
      <c r="E1711" s="144" t="s">
        <v>850</v>
      </c>
      <c r="F1711" s="156" t="str">
        <f>VLOOKUP(D1711,'BDD Partida'!A:B,2,0)</f>
        <v>Materiales y útiles para el procesamiento en equipos y bienes informáticos</v>
      </c>
    </row>
    <row r="1712" spans="1:6" x14ac:dyDescent="0.3">
      <c r="A1712" s="144" t="s">
        <v>4037</v>
      </c>
      <c r="B1712" s="144" t="s">
        <v>4038</v>
      </c>
      <c r="C1712" s="144" t="s">
        <v>849</v>
      </c>
      <c r="D1712" s="157">
        <v>21401</v>
      </c>
      <c r="E1712" s="144" t="s">
        <v>850</v>
      </c>
      <c r="F1712" s="156" t="str">
        <f>VLOOKUP(D1712,'BDD Partida'!A:B,2,0)</f>
        <v>Materiales y útiles para el procesamiento en equipos y bienes informáticos</v>
      </c>
    </row>
    <row r="1713" spans="1:6" x14ac:dyDescent="0.3">
      <c r="A1713" s="144" t="s">
        <v>4039</v>
      </c>
      <c r="B1713" s="144" t="s">
        <v>4040</v>
      </c>
      <c r="C1713" s="144" t="s">
        <v>849</v>
      </c>
      <c r="D1713" s="157">
        <v>21401</v>
      </c>
      <c r="E1713" s="144" t="s">
        <v>850</v>
      </c>
      <c r="F1713" s="156" t="str">
        <f>VLOOKUP(D1713,'BDD Partida'!A:B,2,0)</f>
        <v>Materiales y útiles para el procesamiento en equipos y bienes informáticos</v>
      </c>
    </row>
    <row r="1714" spans="1:6" x14ac:dyDescent="0.3">
      <c r="A1714" s="144" t="s">
        <v>4041</v>
      </c>
      <c r="B1714" s="144" t="s">
        <v>4042</v>
      </c>
      <c r="C1714" s="144" t="s">
        <v>849</v>
      </c>
      <c r="D1714" s="157">
        <v>21401</v>
      </c>
      <c r="E1714" s="144" t="s">
        <v>850</v>
      </c>
      <c r="F1714" s="156" t="str">
        <f>VLOOKUP(D1714,'BDD Partida'!A:B,2,0)</f>
        <v>Materiales y útiles para el procesamiento en equipos y bienes informáticos</v>
      </c>
    </row>
    <row r="1715" spans="1:6" x14ac:dyDescent="0.3">
      <c r="A1715" s="144" t="s">
        <v>385</v>
      </c>
      <c r="B1715" s="144" t="s">
        <v>386</v>
      </c>
      <c r="C1715" s="144" t="s">
        <v>849</v>
      </c>
      <c r="D1715" s="157">
        <v>21401</v>
      </c>
      <c r="E1715" s="144" t="s">
        <v>850</v>
      </c>
      <c r="F1715" s="156" t="str">
        <f>VLOOKUP(D1715,'BDD Partida'!A:B,2,0)</f>
        <v>Materiales y útiles para el procesamiento en equipos y bienes informáticos</v>
      </c>
    </row>
    <row r="1716" spans="1:6" x14ac:dyDescent="0.3">
      <c r="A1716" s="144" t="s">
        <v>4043</v>
      </c>
      <c r="B1716" s="144" t="s">
        <v>4044</v>
      </c>
      <c r="C1716" s="144" t="s">
        <v>849</v>
      </c>
      <c r="D1716" s="157">
        <v>21401</v>
      </c>
      <c r="E1716" s="144" t="s">
        <v>850</v>
      </c>
      <c r="F1716" s="156" t="str">
        <f>VLOOKUP(D1716,'BDD Partida'!A:B,2,0)</f>
        <v>Materiales y útiles para el procesamiento en equipos y bienes informáticos</v>
      </c>
    </row>
    <row r="1717" spans="1:6" x14ac:dyDescent="0.3">
      <c r="A1717" s="144" t="s">
        <v>4045</v>
      </c>
      <c r="B1717" s="144" t="s">
        <v>4046</v>
      </c>
      <c r="C1717" s="144" t="s">
        <v>849</v>
      </c>
      <c r="D1717" s="157">
        <v>21401</v>
      </c>
      <c r="E1717" s="144" t="s">
        <v>850</v>
      </c>
      <c r="F1717" s="156" t="str">
        <f>VLOOKUP(D1717,'BDD Partida'!A:B,2,0)</f>
        <v>Materiales y útiles para el procesamiento en equipos y bienes informáticos</v>
      </c>
    </row>
    <row r="1718" spans="1:6" x14ac:dyDescent="0.3">
      <c r="A1718" s="144" t="s">
        <v>4047</v>
      </c>
      <c r="B1718" s="144" t="s">
        <v>4048</v>
      </c>
      <c r="C1718" s="144" t="s">
        <v>849</v>
      </c>
      <c r="D1718" s="157">
        <v>21401</v>
      </c>
      <c r="E1718" s="144" t="s">
        <v>850</v>
      </c>
      <c r="F1718" s="156" t="str">
        <f>VLOOKUP(D1718,'BDD Partida'!A:B,2,0)</f>
        <v>Materiales y útiles para el procesamiento en equipos y bienes informáticos</v>
      </c>
    </row>
    <row r="1719" spans="1:6" x14ac:dyDescent="0.3">
      <c r="A1719" s="144" t="s">
        <v>4049</v>
      </c>
      <c r="B1719" s="144" t="s">
        <v>4050</v>
      </c>
      <c r="C1719" s="144" t="s">
        <v>849</v>
      </c>
      <c r="D1719" s="157">
        <v>21401</v>
      </c>
      <c r="E1719" s="144" t="s">
        <v>850</v>
      </c>
      <c r="F1719" s="156" t="str">
        <f>VLOOKUP(D1719,'BDD Partida'!A:B,2,0)</f>
        <v>Materiales y útiles para el procesamiento en equipos y bienes informáticos</v>
      </c>
    </row>
    <row r="1720" spans="1:6" x14ac:dyDescent="0.3">
      <c r="A1720" s="144" t="s">
        <v>4051</v>
      </c>
      <c r="B1720" s="144" t="s">
        <v>4052</v>
      </c>
      <c r="C1720" s="144" t="s">
        <v>849</v>
      </c>
      <c r="D1720" s="157">
        <v>21401</v>
      </c>
      <c r="E1720" s="144" t="s">
        <v>850</v>
      </c>
      <c r="F1720" s="156" t="str">
        <f>VLOOKUP(D1720,'BDD Partida'!A:B,2,0)</f>
        <v>Materiales y útiles para el procesamiento en equipos y bienes informáticos</v>
      </c>
    </row>
    <row r="1721" spans="1:6" x14ac:dyDescent="0.3">
      <c r="A1721" s="144" t="s">
        <v>4053</v>
      </c>
      <c r="B1721" s="144" t="s">
        <v>4054</v>
      </c>
      <c r="C1721" s="144" t="s">
        <v>849</v>
      </c>
      <c r="D1721" s="157">
        <v>21401</v>
      </c>
      <c r="E1721" s="144" t="s">
        <v>850</v>
      </c>
      <c r="F1721" s="156" t="str">
        <f>VLOOKUP(D1721,'BDD Partida'!A:B,2,0)</f>
        <v>Materiales y útiles para el procesamiento en equipos y bienes informáticos</v>
      </c>
    </row>
    <row r="1722" spans="1:6" x14ac:dyDescent="0.3">
      <c r="A1722" s="144" t="s">
        <v>4055</v>
      </c>
      <c r="B1722" s="144" t="s">
        <v>4056</v>
      </c>
      <c r="C1722" s="144" t="s">
        <v>849</v>
      </c>
      <c r="D1722" s="157">
        <v>21401</v>
      </c>
      <c r="E1722" s="144" t="s">
        <v>850</v>
      </c>
      <c r="F1722" s="156" t="str">
        <f>VLOOKUP(D1722,'BDD Partida'!A:B,2,0)</f>
        <v>Materiales y útiles para el procesamiento en equipos y bienes informáticos</v>
      </c>
    </row>
    <row r="1723" spans="1:6" x14ac:dyDescent="0.3">
      <c r="A1723" s="144" t="s">
        <v>4057</v>
      </c>
      <c r="B1723" s="144" t="s">
        <v>4058</v>
      </c>
      <c r="C1723" s="144" t="s">
        <v>849</v>
      </c>
      <c r="D1723" s="157">
        <v>21401</v>
      </c>
      <c r="E1723" s="144" t="s">
        <v>850</v>
      </c>
      <c r="F1723" s="156" t="str">
        <f>VLOOKUP(D1723,'BDD Partida'!A:B,2,0)</f>
        <v>Materiales y útiles para el procesamiento en equipos y bienes informáticos</v>
      </c>
    </row>
    <row r="1724" spans="1:6" x14ac:dyDescent="0.3">
      <c r="A1724" s="144" t="s">
        <v>4059</v>
      </c>
      <c r="B1724" s="144" t="s">
        <v>4060</v>
      </c>
      <c r="C1724" s="144" t="s">
        <v>849</v>
      </c>
      <c r="D1724" s="157">
        <v>21401</v>
      </c>
      <c r="E1724" s="144" t="s">
        <v>850</v>
      </c>
      <c r="F1724" s="156" t="str">
        <f>VLOOKUP(D1724,'BDD Partida'!A:B,2,0)</f>
        <v>Materiales y útiles para el procesamiento en equipos y bienes informáticos</v>
      </c>
    </row>
    <row r="1725" spans="1:6" x14ac:dyDescent="0.3">
      <c r="A1725" s="144" t="s">
        <v>4061</v>
      </c>
      <c r="B1725" s="144" t="s">
        <v>4062</v>
      </c>
      <c r="C1725" s="144" t="s">
        <v>849</v>
      </c>
      <c r="D1725" s="157">
        <v>21401</v>
      </c>
      <c r="E1725" s="144" t="s">
        <v>850</v>
      </c>
      <c r="F1725" s="156" t="str">
        <f>VLOOKUP(D1725,'BDD Partida'!A:B,2,0)</f>
        <v>Materiales y útiles para el procesamiento en equipos y bienes informáticos</v>
      </c>
    </row>
    <row r="1726" spans="1:6" x14ac:dyDescent="0.3">
      <c r="A1726" s="144" t="s">
        <v>4063</v>
      </c>
      <c r="B1726" s="144" t="s">
        <v>4064</v>
      </c>
      <c r="C1726" s="144" t="s">
        <v>849</v>
      </c>
      <c r="D1726" s="157">
        <v>21401</v>
      </c>
      <c r="E1726" s="144" t="s">
        <v>850</v>
      </c>
      <c r="F1726" s="156" t="str">
        <f>VLOOKUP(D1726,'BDD Partida'!A:B,2,0)</f>
        <v>Materiales y útiles para el procesamiento en equipos y bienes informáticos</v>
      </c>
    </row>
    <row r="1727" spans="1:6" x14ac:dyDescent="0.3">
      <c r="A1727" s="144" t="s">
        <v>628</v>
      </c>
      <c r="B1727" s="144" t="s">
        <v>629</v>
      </c>
      <c r="C1727" s="144" t="s">
        <v>849</v>
      </c>
      <c r="D1727" s="157">
        <v>21401</v>
      </c>
      <c r="E1727" s="144" t="s">
        <v>850</v>
      </c>
      <c r="F1727" s="156" t="str">
        <f>VLOOKUP(D1727,'BDD Partida'!A:B,2,0)</f>
        <v>Materiales y útiles para el procesamiento en equipos y bienes informáticos</v>
      </c>
    </row>
    <row r="1728" spans="1:6" x14ac:dyDescent="0.3">
      <c r="A1728" s="144" t="s">
        <v>4065</v>
      </c>
      <c r="B1728" s="144" t="s">
        <v>4066</v>
      </c>
      <c r="C1728" s="144" t="s">
        <v>849</v>
      </c>
      <c r="D1728" s="157">
        <v>21401</v>
      </c>
      <c r="E1728" s="144" t="s">
        <v>850</v>
      </c>
      <c r="F1728" s="156" t="str">
        <f>VLOOKUP(D1728,'BDD Partida'!A:B,2,0)</f>
        <v>Materiales y útiles para el procesamiento en equipos y bienes informáticos</v>
      </c>
    </row>
    <row r="1729" spans="1:6" x14ac:dyDescent="0.3">
      <c r="A1729" s="144" t="s">
        <v>4067</v>
      </c>
      <c r="B1729" s="144" t="s">
        <v>4068</v>
      </c>
      <c r="C1729" s="144" t="s">
        <v>849</v>
      </c>
      <c r="D1729" s="157">
        <v>21401</v>
      </c>
      <c r="E1729" s="144" t="s">
        <v>850</v>
      </c>
      <c r="F1729" s="156" t="str">
        <f>VLOOKUP(D1729,'BDD Partida'!A:B,2,0)</f>
        <v>Materiales y útiles para el procesamiento en equipos y bienes informáticos</v>
      </c>
    </row>
    <row r="1730" spans="1:6" x14ac:dyDescent="0.3">
      <c r="A1730" s="144" t="s">
        <v>4069</v>
      </c>
      <c r="B1730" s="144" t="s">
        <v>4070</v>
      </c>
      <c r="C1730" s="144" t="s">
        <v>849</v>
      </c>
      <c r="D1730" s="157">
        <v>21401</v>
      </c>
      <c r="E1730" s="144" t="s">
        <v>850</v>
      </c>
      <c r="F1730" s="156" t="str">
        <f>VLOOKUP(D1730,'BDD Partida'!A:B,2,0)</f>
        <v>Materiales y útiles para el procesamiento en equipos y bienes informáticos</v>
      </c>
    </row>
    <row r="1731" spans="1:6" x14ac:dyDescent="0.3">
      <c r="A1731" s="144" t="s">
        <v>4071</v>
      </c>
      <c r="B1731" s="144" t="s">
        <v>4072</v>
      </c>
      <c r="C1731" s="144" t="s">
        <v>849</v>
      </c>
      <c r="D1731" s="157">
        <v>21401</v>
      </c>
      <c r="E1731" s="144" t="s">
        <v>850</v>
      </c>
      <c r="F1731" s="156" t="str">
        <f>VLOOKUP(D1731,'BDD Partida'!A:B,2,0)</f>
        <v>Materiales y útiles para el procesamiento en equipos y bienes informáticos</v>
      </c>
    </row>
    <row r="1732" spans="1:6" x14ac:dyDescent="0.3">
      <c r="A1732" s="144" t="s">
        <v>4073</v>
      </c>
      <c r="B1732" s="144" t="s">
        <v>4074</v>
      </c>
      <c r="C1732" s="144" t="s">
        <v>849</v>
      </c>
      <c r="D1732" s="157">
        <v>21401</v>
      </c>
      <c r="E1732" s="144" t="s">
        <v>850</v>
      </c>
      <c r="F1732" s="156" t="str">
        <f>VLOOKUP(D1732,'BDD Partida'!A:B,2,0)</f>
        <v>Materiales y útiles para el procesamiento en equipos y bienes informáticos</v>
      </c>
    </row>
    <row r="1733" spans="1:6" x14ac:dyDescent="0.3">
      <c r="A1733" s="144" t="s">
        <v>4075</v>
      </c>
      <c r="B1733" s="144" t="s">
        <v>4076</v>
      </c>
      <c r="C1733" s="144" t="s">
        <v>849</v>
      </c>
      <c r="D1733" s="157">
        <v>21401</v>
      </c>
      <c r="E1733" s="144" t="s">
        <v>850</v>
      </c>
      <c r="F1733" s="156" t="str">
        <f>VLOOKUP(D1733,'BDD Partida'!A:B,2,0)</f>
        <v>Materiales y útiles para el procesamiento en equipos y bienes informáticos</v>
      </c>
    </row>
    <row r="1734" spans="1:6" x14ac:dyDescent="0.3">
      <c r="A1734" s="144" t="s">
        <v>4077</v>
      </c>
      <c r="B1734" s="144" t="s">
        <v>4078</v>
      </c>
      <c r="C1734" s="144" t="s">
        <v>849</v>
      </c>
      <c r="D1734" s="157">
        <v>21401</v>
      </c>
      <c r="E1734" s="144" t="s">
        <v>850</v>
      </c>
      <c r="F1734" s="156" t="str">
        <f>VLOOKUP(D1734,'BDD Partida'!A:B,2,0)</f>
        <v>Materiales y útiles para el procesamiento en equipos y bienes informáticos</v>
      </c>
    </row>
    <row r="1735" spans="1:6" x14ac:dyDescent="0.3">
      <c r="A1735" s="144" t="s">
        <v>4079</v>
      </c>
      <c r="B1735" s="144" t="s">
        <v>4080</v>
      </c>
      <c r="C1735" s="144" t="s">
        <v>849</v>
      </c>
      <c r="D1735" s="157">
        <v>21401</v>
      </c>
      <c r="E1735" s="144" t="s">
        <v>850</v>
      </c>
      <c r="F1735" s="156" t="str">
        <f>VLOOKUP(D1735,'BDD Partida'!A:B,2,0)</f>
        <v>Materiales y útiles para el procesamiento en equipos y bienes informáticos</v>
      </c>
    </row>
    <row r="1736" spans="1:6" x14ac:dyDescent="0.3">
      <c r="A1736" s="144" t="s">
        <v>4081</v>
      </c>
      <c r="B1736" s="144" t="s">
        <v>4082</v>
      </c>
      <c r="C1736" s="144" t="s">
        <v>849</v>
      </c>
      <c r="D1736" s="157">
        <v>21401</v>
      </c>
      <c r="E1736" s="144" t="s">
        <v>850</v>
      </c>
      <c r="F1736" s="156" t="str">
        <f>VLOOKUP(D1736,'BDD Partida'!A:B,2,0)</f>
        <v>Materiales y útiles para el procesamiento en equipos y bienes informáticos</v>
      </c>
    </row>
    <row r="1737" spans="1:6" x14ac:dyDescent="0.3">
      <c r="A1737" s="144" t="s">
        <v>4083</v>
      </c>
      <c r="B1737" s="144" t="s">
        <v>4084</v>
      </c>
      <c r="C1737" s="144" t="s">
        <v>849</v>
      </c>
      <c r="D1737" s="157">
        <v>21401</v>
      </c>
      <c r="E1737" s="144" t="s">
        <v>850</v>
      </c>
      <c r="F1737" s="156" t="str">
        <f>VLOOKUP(D1737,'BDD Partida'!A:B,2,0)</f>
        <v>Materiales y útiles para el procesamiento en equipos y bienes informáticos</v>
      </c>
    </row>
    <row r="1738" spans="1:6" x14ac:dyDescent="0.3">
      <c r="A1738" s="144" t="s">
        <v>4085</v>
      </c>
      <c r="B1738" s="144" t="s">
        <v>4086</v>
      </c>
      <c r="C1738" s="144" t="s">
        <v>849</v>
      </c>
      <c r="D1738" s="157">
        <v>21401</v>
      </c>
      <c r="E1738" s="144" t="s">
        <v>850</v>
      </c>
      <c r="F1738" s="156" t="str">
        <f>VLOOKUP(D1738,'BDD Partida'!A:B,2,0)</f>
        <v>Materiales y útiles para el procesamiento en equipos y bienes informáticos</v>
      </c>
    </row>
    <row r="1739" spans="1:6" x14ac:dyDescent="0.3">
      <c r="A1739" s="144" t="s">
        <v>4087</v>
      </c>
      <c r="B1739" s="144" t="s">
        <v>4088</v>
      </c>
      <c r="C1739" s="144" t="s">
        <v>849</v>
      </c>
      <c r="D1739" s="157">
        <v>21401</v>
      </c>
      <c r="E1739" s="144" t="s">
        <v>850</v>
      </c>
      <c r="F1739" s="156" t="str">
        <f>VLOOKUP(D1739,'BDD Partida'!A:B,2,0)</f>
        <v>Materiales y útiles para el procesamiento en equipos y bienes informáticos</v>
      </c>
    </row>
    <row r="1740" spans="1:6" x14ac:dyDescent="0.3">
      <c r="A1740" s="144" t="s">
        <v>4089</v>
      </c>
      <c r="B1740" s="144" t="s">
        <v>4090</v>
      </c>
      <c r="C1740" s="144" t="s">
        <v>849</v>
      </c>
      <c r="D1740" s="157">
        <v>21401</v>
      </c>
      <c r="E1740" s="144" t="s">
        <v>850</v>
      </c>
      <c r="F1740" s="156" t="str">
        <f>VLOOKUP(D1740,'BDD Partida'!A:B,2,0)</f>
        <v>Materiales y útiles para el procesamiento en equipos y bienes informáticos</v>
      </c>
    </row>
    <row r="1741" spans="1:6" x14ac:dyDescent="0.3">
      <c r="A1741" s="144" t="s">
        <v>4091</v>
      </c>
      <c r="B1741" s="144" t="s">
        <v>4092</v>
      </c>
      <c r="C1741" s="144" t="s">
        <v>849</v>
      </c>
      <c r="D1741" s="157">
        <v>21401</v>
      </c>
      <c r="E1741" s="144" t="s">
        <v>850</v>
      </c>
      <c r="F1741" s="156" t="str">
        <f>VLOOKUP(D1741,'BDD Partida'!A:B,2,0)</f>
        <v>Materiales y útiles para el procesamiento en equipos y bienes informáticos</v>
      </c>
    </row>
    <row r="1742" spans="1:6" x14ac:dyDescent="0.3">
      <c r="A1742" s="144" t="s">
        <v>4093</v>
      </c>
      <c r="B1742" s="144" t="s">
        <v>4094</v>
      </c>
      <c r="C1742" s="144" t="s">
        <v>849</v>
      </c>
      <c r="D1742" s="157">
        <v>21401</v>
      </c>
      <c r="E1742" s="144" t="s">
        <v>850</v>
      </c>
      <c r="F1742" s="156" t="str">
        <f>VLOOKUP(D1742,'BDD Partida'!A:B,2,0)</f>
        <v>Materiales y útiles para el procesamiento en equipos y bienes informáticos</v>
      </c>
    </row>
    <row r="1743" spans="1:6" x14ac:dyDescent="0.3">
      <c r="A1743" s="144" t="s">
        <v>4095</v>
      </c>
      <c r="B1743" s="144" t="s">
        <v>4096</v>
      </c>
      <c r="C1743" s="144" t="s">
        <v>849</v>
      </c>
      <c r="D1743" s="157">
        <v>21401</v>
      </c>
      <c r="E1743" s="144" t="s">
        <v>850</v>
      </c>
      <c r="F1743" s="156" t="str">
        <f>VLOOKUP(D1743,'BDD Partida'!A:B,2,0)</f>
        <v>Materiales y útiles para el procesamiento en equipos y bienes informáticos</v>
      </c>
    </row>
    <row r="1744" spans="1:6" x14ac:dyDescent="0.3">
      <c r="A1744" s="144" t="s">
        <v>4097</v>
      </c>
      <c r="B1744" s="144" t="s">
        <v>4098</v>
      </c>
      <c r="C1744" s="144" t="s">
        <v>849</v>
      </c>
      <c r="D1744" s="157">
        <v>21401</v>
      </c>
      <c r="E1744" s="144" t="s">
        <v>850</v>
      </c>
      <c r="F1744" s="156" t="str">
        <f>VLOOKUP(D1744,'BDD Partida'!A:B,2,0)</f>
        <v>Materiales y útiles para el procesamiento en equipos y bienes informáticos</v>
      </c>
    </row>
    <row r="1745" spans="1:6" x14ac:dyDescent="0.3">
      <c r="A1745" s="144" t="s">
        <v>4099</v>
      </c>
      <c r="B1745" s="144" t="s">
        <v>4100</v>
      </c>
      <c r="C1745" s="144" t="s">
        <v>849</v>
      </c>
      <c r="D1745" s="157">
        <v>21401</v>
      </c>
      <c r="E1745" s="144" t="s">
        <v>850</v>
      </c>
      <c r="F1745" s="156" t="str">
        <f>VLOOKUP(D1745,'BDD Partida'!A:B,2,0)</f>
        <v>Materiales y útiles para el procesamiento en equipos y bienes informáticos</v>
      </c>
    </row>
    <row r="1746" spans="1:6" x14ac:dyDescent="0.3">
      <c r="A1746" s="144" t="s">
        <v>4101</v>
      </c>
      <c r="B1746" s="144" t="s">
        <v>4102</v>
      </c>
      <c r="C1746" s="144" t="s">
        <v>849</v>
      </c>
      <c r="D1746" s="157">
        <v>21401</v>
      </c>
      <c r="E1746" s="144" t="s">
        <v>850</v>
      </c>
      <c r="F1746" s="156" t="str">
        <f>VLOOKUP(D1746,'BDD Partida'!A:B,2,0)</f>
        <v>Materiales y útiles para el procesamiento en equipos y bienes informáticos</v>
      </c>
    </row>
    <row r="1747" spans="1:6" x14ac:dyDescent="0.3">
      <c r="A1747" s="144" t="s">
        <v>4103</v>
      </c>
      <c r="B1747" s="144" t="s">
        <v>4104</v>
      </c>
      <c r="C1747" s="144" t="s">
        <v>849</v>
      </c>
      <c r="D1747" s="157">
        <v>21401</v>
      </c>
      <c r="E1747" s="144" t="s">
        <v>850</v>
      </c>
      <c r="F1747" s="156" t="str">
        <f>VLOOKUP(D1747,'BDD Partida'!A:B,2,0)</f>
        <v>Materiales y útiles para el procesamiento en equipos y bienes informáticos</v>
      </c>
    </row>
    <row r="1748" spans="1:6" x14ac:dyDescent="0.3">
      <c r="A1748" s="144" t="s">
        <v>4105</v>
      </c>
      <c r="B1748" s="144" t="s">
        <v>4106</v>
      </c>
      <c r="C1748" s="144" t="s">
        <v>849</v>
      </c>
      <c r="D1748" s="157">
        <v>21401</v>
      </c>
      <c r="E1748" s="144" t="s">
        <v>850</v>
      </c>
      <c r="F1748" s="156" t="str">
        <f>VLOOKUP(D1748,'BDD Partida'!A:B,2,0)</f>
        <v>Materiales y útiles para el procesamiento en equipos y bienes informáticos</v>
      </c>
    </row>
    <row r="1749" spans="1:6" x14ac:dyDescent="0.3">
      <c r="A1749" s="144" t="s">
        <v>4107</v>
      </c>
      <c r="B1749" s="144" t="s">
        <v>4108</v>
      </c>
      <c r="C1749" s="144" t="s">
        <v>849</v>
      </c>
      <c r="D1749" s="157">
        <v>21401</v>
      </c>
      <c r="E1749" s="144" t="s">
        <v>850</v>
      </c>
      <c r="F1749" s="156" t="str">
        <f>VLOOKUP(D1749,'BDD Partida'!A:B,2,0)</f>
        <v>Materiales y útiles para el procesamiento en equipos y bienes informáticos</v>
      </c>
    </row>
    <row r="1750" spans="1:6" x14ac:dyDescent="0.3">
      <c r="A1750" s="144" t="s">
        <v>4109</v>
      </c>
      <c r="B1750" s="144" t="s">
        <v>4110</v>
      </c>
      <c r="C1750" s="144" t="s">
        <v>849</v>
      </c>
      <c r="D1750" s="157">
        <v>21401</v>
      </c>
      <c r="E1750" s="144" t="s">
        <v>850</v>
      </c>
      <c r="F1750" s="156" t="str">
        <f>VLOOKUP(D1750,'BDD Partida'!A:B,2,0)</f>
        <v>Materiales y útiles para el procesamiento en equipos y bienes informáticos</v>
      </c>
    </row>
    <row r="1751" spans="1:6" x14ac:dyDescent="0.3">
      <c r="A1751" s="144" t="s">
        <v>4111</v>
      </c>
      <c r="B1751" s="144" t="s">
        <v>4112</v>
      </c>
      <c r="C1751" s="144" t="s">
        <v>849</v>
      </c>
      <c r="D1751" s="157">
        <v>21401</v>
      </c>
      <c r="E1751" s="144" t="s">
        <v>850</v>
      </c>
      <c r="F1751" s="156" t="str">
        <f>VLOOKUP(D1751,'BDD Partida'!A:B,2,0)</f>
        <v>Materiales y útiles para el procesamiento en equipos y bienes informáticos</v>
      </c>
    </row>
    <row r="1752" spans="1:6" x14ac:dyDescent="0.3">
      <c r="A1752" s="144" t="s">
        <v>4113</v>
      </c>
      <c r="B1752" s="144" t="s">
        <v>4114</v>
      </c>
      <c r="C1752" s="144" t="s">
        <v>849</v>
      </c>
      <c r="D1752" s="157">
        <v>21401</v>
      </c>
      <c r="E1752" s="144" t="s">
        <v>850</v>
      </c>
      <c r="F1752" s="156" t="str">
        <f>VLOOKUP(D1752,'BDD Partida'!A:B,2,0)</f>
        <v>Materiales y útiles para el procesamiento en equipos y bienes informáticos</v>
      </c>
    </row>
    <row r="1753" spans="1:6" x14ac:dyDescent="0.3">
      <c r="A1753" s="144" t="s">
        <v>4115</v>
      </c>
      <c r="B1753" s="144" t="s">
        <v>4116</v>
      </c>
      <c r="C1753" s="144" t="s">
        <v>849</v>
      </c>
      <c r="D1753" s="157">
        <v>21401</v>
      </c>
      <c r="E1753" s="144" t="s">
        <v>850</v>
      </c>
      <c r="F1753" s="156" t="str">
        <f>VLOOKUP(D1753,'BDD Partida'!A:B,2,0)</f>
        <v>Materiales y útiles para el procesamiento en equipos y bienes informáticos</v>
      </c>
    </row>
    <row r="1754" spans="1:6" x14ac:dyDescent="0.3">
      <c r="A1754" s="144" t="s">
        <v>4117</v>
      </c>
      <c r="B1754" s="144" t="s">
        <v>4118</v>
      </c>
      <c r="C1754" s="144" t="s">
        <v>849</v>
      </c>
      <c r="D1754" s="157">
        <v>21401</v>
      </c>
      <c r="E1754" s="144" t="s">
        <v>850</v>
      </c>
      <c r="F1754" s="156" t="str">
        <f>VLOOKUP(D1754,'BDD Partida'!A:B,2,0)</f>
        <v>Materiales y útiles para el procesamiento en equipos y bienes informáticos</v>
      </c>
    </row>
    <row r="1755" spans="1:6" x14ac:dyDescent="0.3">
      <c r="A1755" s="144" t="s">
        <v>4119</v>
      </c>
      <c r="B1755" s="144" t="s">
        <v>4120</v>
      </c>
      <c r="C1755" s="144" t="s">
        <v>849</v>
      </c>
      <c r="D1755" s="157">
        <v>21401</v>
      </c>
      <c r="E1755" s="144" t="s">
        <v>850</v>
      </c>
      <c r="F1755" s="156" t="str">
        <f>VLOOKUP(D1755,'BDD Partida'!A:B,2,0)</f>
        <v>Materiales y útiles para el procesamiento en equipos y bienes informáticos</v>
      </c>
    </row>
    <row r="1756" spans="1:6" x14ac:dyDescent="0.3">
      <c r="A1756" s="144" t="s">
        <v>4121</v>
      </c>
      <c r="B1756" s="144" t="s">
        <v>4122</v>
      </c>
      <c r="C1756" s="144" t="s">
        <v>849</v>
      </c>
      <c r="D1756" s="157">
        <v>21401</v>
      </c>
      <c r="E1756" s="144" t="s">
        <v>850</v>
      </c>
      <c r="F1756" s="156" t="str">
        <f>VLOOKUP(D1756,'BDD Partida'!A:B,2,0)</f>
        <v>Materiales y útiles para el procesamiento en equipos y bienes informáticos</v>
      </c>
    </row>
    <row r="1757" spans="1:6" x14ac:dyDescent="0.3">
      <c r="A1757" s="144" t="s">
        <v>4123</v>
      </c>
      <c r="B1757" s="144" t="s">
        <v>4124</v>
      </c>
      <c r="C1757" s="144" t="s">
        <v>849</v>
      </c>
      <c r="D1757" s="157">
        <v>21401</v>
      </c>
      <c r="E1757" s="144" t="s">
        <v>850</v>
      </c>
      <c r="F1757" s="156" t="str">
        <f>VLOOKUP(D1757,'BDD Partida'!A:B,2,0)</f>
        <v>Materiales y útiles para el procesamiento en equipos y bienes informáticos</v>
      </c>
    </row>
    <row r="1758" spans="1:6" x14ac:dyDescent="0.3">
      <c r="A1758" s="144" t="s">
        <v>4125</v>
      </c>
      <c r="B1758" s="144" t="s">
        <v>4126</v>
      </c>
      <c r="C1758" s="144" t="s">
        <v>849</v>
      </c>
      <c r="D1758" s="157">
        <v>21401</v>
      </c>
      <c r="E1758" s="144" t="s">
        <v>850</v>
      </c>
      <c r="F1758" s="156" t="str">
        <f>VLOOKUP(D1758,'BDD Partida'!A:B,2,0)</f>
        <v>Materiales y útiles para el procesamiento en equipos y bienes informáticos</v>
      </c>
    </row>
    <row r="1759" spans="1:6" x14ac:dyDescent="0.3">
      <c r="A1759" s="144" t="s">
        <v>4127</v>
      </c>
      <c r="B1759" s="144" t="s">
        <v>4128</v>
      </c>
      <c r="C1759" s="144" t="s">
        <v>849</v>
      </c>
      <c r="D1759" s="157">
        <v>21401</v>
      </c>
      <c r="E1759" s="144" t="s">
        <v>850</v>
      </c>
      <c r="F1759" s="156" t="str">
        <f>VLOOKUP(D1759,'BDD Partida'!A:B,2,0)</f>
        <v>Materiales y útiles para el procesamiento en equipos y bienes informáticos</v>
      </c>
    </row>
    <row r="1760" spans="1:6" x14ac:dyDescent="0.3">
      <c r="A1760" s="144" t="s">
        <v>4129</v>
      </c>
      <c r="B1760" s="144" t="s">
        <v>4130</v>
      </c>
      <c r="C1760" s="144" t="s">
        <v>849</v>
      </c>
      <c r="D1760" s="157">
        <v>21401</v>
      </c>
      <c r="E1760" s="144" t="s">
        <v>850</v>
      </c>
      <c r="F1760" s="156" t="str">
        <f>VLOOKUP(D1760,'BDD Partida'!A:B,2,0)</f>
        <v>Materiales y útiles para el procesamiento en equipos y bienes informáticos</v>
      </c>
    </row>
    <row r="1761" spans="1:6" x14ac:dyDescent="0.3">
      <c r="A1761" s="144" t="s">
        <v>4131</v>
      </c>
      <c r="B1761" s="144" t="s">
        <v>4132</v>
      </c>
      <c r="C1761" s="144" t="s">
        <v>849</v>
      </c>
      <c r="D1761" s="157">
        <v>21401</v>
      </c>
      <c r="E1761" s="144" t="s">
        <v>850</v>
      </c>
      <c r="F1761" s="156" t="str">
        <f>VLOOKUP(D1761,'BDD Partida'!A:B,2,0)</f>
        <v>Materiales y útiles para el procesamiento en equipos y bienes informáticos</v>
      </c>
    </row>
    <row r="1762" spans="1:6" x14ac:dyDescent="0.3">
      <c r="A1762" s="144" t="s">
        <v>4133</v>
      </c>
      <c r="B1762" s="144" t="s">
        <v>4134</v>
      </c>
      <c r="C1762" s="144" t="s">
        <v>849</v>
      </c>
      <c r="D1762" s="157">
        <v>21401</v>
      </c>
      <c r="E1762" s="144" t="s">
        <v>850</v>
      </c>
      <c r="F1762" s="156" t="str">
        <f>VLOOKUP(D1762,'BDD Partida'!A:B,2,0)</f>
        <v>Materiales y útiles para el procesamiento en equipos y bienes informáticos</v>
      </c>
    </row>
    <row r="1763" spans="1:6" x14ac:dyDescent="0.3">
      <c r="A1763" s="144" t="s">
        <v>4135</v>
      </c>
      <c r="B1763" s="144" t="s">
        <v>4136</v>
      </c>
      <c r="C1763" s="144" t="s">
        <v>849</v>
      </c>
      <c r="D1763" s="157">
        <v>21401</v>
      </c>
      <c r="E1763" s="144" t="s">
        <v>850</v>
      </c>
      <c r="F1763" s="156" t="str">
        <f>VLOOKUP(D1763,'BDD Partida'!A:B,2,0)</f>
        <v>Materiales y útiles para el procesamiento en equipos y bienes informáticos</v>
      </c>
    </row>
    <row r="1764" spans="1:6" x14ac:dyDescent="0.3">
      <c r="A1764" s="144" t="s">
        <v>624</v>
      </c>
      <c r="B1764" s="144" t="s">
        <v>625</v>
      </c>
      <c r="C1764" s="144" t="s">
        <v>849</v>
      </c>
      <c r="D1764" s="157">
        <v>21401</v>
      </c>
      <c r="E1764" s="144" t="s">
        <v>850</v>
      </c>
      <c r="F1764" s="156" t="str">
        <f>VLOOKUP(D1764,'BDD Partida'!A:B,2,0)</f>
        <v>Materiales y útiles para el procesamiento en equipos y bienes informáticos</v>
      </c>
    </row>
    <row r="1765" spans="1:6" x14ac:dyDescent="0.3">
      <c r="A1765" s="144" t="s">
        <v>4137</v>
      </c>
      <c r="B1765" s="144" t="s">
        <v>4138</v>
      </c>
      <c r="C1765" s="144" t="s">
        <v>849</v>
      </c>
      <c r="D1765" s="157">
        <v>21401</v>
      </c>
      <c r="E1765" s="144" t="s">
        <v>850</v>
      </c>
      <c r="F1765" s="156" t="str">
        <f>VLOOKUP(D1765,'BDD Partida'!A:B,2,0)</f>
        <v>Materiales y útiles para el procesamiento en equipos y bienes informáticos</v>
      </c>
    </row>
    <row r="1766" spans="1:6" x14ac:dyDescent="0.3">
      <c r="A1766" s="144" t="s">
        <v>4139</v>
      </c>
      <c r="B1766" s="144" t="s">
        <v>4140</v>
      </c>
      <c r="C1766" s="144" t="s">
        <v>849</v>
      </c>
      <c r="D1766" s="157">
        <v>21401</v>
      </c>
      <c r="E1766" s="144" t="s">
        <v>850</v>
      </c>
      <c r="F1766" s="156" t="str">
        <f>VLOOKUP(D1766,'BDD Partida'!A:B,2,0)</f>
        <v>Materiales y útiles para el procesamiento en equipos y bienes informáticos</v>
      </c>
    </row>
    <row r="1767" spans="1:6" x14ac:dyDescent="0.3">
      <c r="A1767" s="144" t="s">
        <v>4141</v>
      </c>
      <c r="B1767" s="144" t="s">
        <v>4142</v>
      </c>
      <c r="C1767" s="144" t="s">
        <v>849</v>
      </c>
      <c r="D1767" s="157">
        <v>21401</v>
      </c>
      <c r="E1767" s="144" t="s">
        <v>850</v>
      </c>
      <c r="F1767" s="156" t="str">
        <f>VLOOKUP(D1767,'BDD Partida'!A:B,2,0)</f>
        <v>Materiales y útiles para el procesamiento en equipos y bienes informáticos</v>
      </c>
    </row>
    <row r="1768" spans="1:6" x14ac:dyDescent="0.3">
      <c r="A1768" s="144" t="s">
        <v>4143</v>
      </c>
      <c r="B1768" s="144" t="s">
        <v>4144</v>
      </c>
      <c r="C1768" s="144" t="s">
        <v>849</v>
      </c>
      <c r="D1768" s="157">
        <v>21401</v>
      </c>
      <c r="E1768" s="144" t="s">
        <v>850</v>
      </c>
      <c r="F1768" s="156" t="str">
        <f>VLOOKUP(D1768,'BDD Partida'!A:B,2,0)</f>
        <v>Materiales y útiles para el procesamiento en equipos y bienes informáticos</v>
      </c>
    </row>
    <row r="1769" spans="1:6" x14ac:dyDescent="0.3">
      <c r="A1769" s="144" t="s">
        <v>4145</v>
      </c>
      <c r="B1769" s="144" t="s">
        <v>4146</v>
      </c>
      <c r="C1769" s="144" t="s">
        <v>849</v>
      </c>
      <c r="D1769" s="157">
        <v>21401</v>
      </c>
      <c r="E1769" s="144" t="s">
        <v>850</v>
      </c>
      <c r="F1769" s="156" t="str">
        <f>VLOOKUP(D1769,'BDD Partida'!A:B,2,0)</f>
        <v>Materiales y útiles para el procesamiento en equipos y bienes informáticos</v>
      </c>
    </row>
    <row r="1770" spans="1:6" x14ac:dyDescent="0.3">
      <c r="A1770" s="144" t="s">
        <v>4147</v>
      </c>
      <c r="B1770" s="144" t="s">
        <v>4148</v>
      </c>
      <c r="C1770" s="144" t="s">
        <v>849</v>
      </c>
      <c r="D1770" s="157">
        <v>21401</v>
      </c>
      <c r="E1770" s="144" t="s">
        <v>850</v>
      </c>
      <c r="F1770" s="156" t="str">
        <f>VLOOKUP(D1770,'BDD Partida'!A:B,2,0)</f>
        <v>Materiales y útiles para el procesamiento en equipos y bienes informáticos</v>
      </c>
    </row>
    <row r="1771" spans="1:6" x14ac:dyDescent="0.3">
      <c r="A1771" s="144" t="s">
        <v>4149</v>
      </c>
      <c r="B1771" s="144" t="s">
        <v>4150</v>
      </c>
      <c r="C1771" s="144" t="s">
        <v>849</v>
      </c>
      <c r="D1771" s="157">
        <v>21401</v>
      </c>
      <c r="E1771" s="144" t="s">
        <v>850</v>
      </c>
      <c r="F1771" s="156" t="str">
        <f>VLOOKUP(D1771,'BDD Partida'!A:B,2,0)</f>
        <v>Materiales y útiles para el procesamiento en equipos y bienes informáticos</v>
      </c>
    </row>
    <row r="1772" spans="1:6" x14ac:dyDescent="0.3">
      <c r="A1772" s="144" t="s">
        <v>4151</v>
      </c>
      <c r="B1772" s="144" t="s">
        <v>4152</v>
      </c>
      <c r="C1772" s="144" t="s">
        <v>849</v>
      </c>
      <c r="D1772" s="157">
        <v>21401</v>
      </c>
      <c r="E1772" s="144" t="s">
        <v>850</v>
      </c>
      <c r="F1772" s="156" t="str">
        <f>VLOOKUP(D1772,'BDD Partida'!A:B,2,0)</f>
        <v>Materiales y útiles para el procesamiento en equipos y bienes informáticos</v>
      </c>
    </row>
    <row r="1773" spans="1:6" x14ac:dyDescent="0.3">
      <c r="A1773" s="144" t="s">
        <v>4153</v>
      </c>
      <c r="B1773" s="144" t="s">
        <v>4154</v>
      </c>
      <c r="C1773" s="144" t="s">
        <v>849</v>
      </c>
      <c r="D1773" s="157">
        <v>21401</v>
      </c>
      <c r="E1773" s="144" t="s">
        <v>850</v>
      </c>
      <c r="F1773" s="156" t="str">
        <f>VLOOKUP(D1773,'BDD Partida'!A:B,2,0)</f>
        <v>Materiales y útiles para el procesamiento en equipos y bienes informáticos</v>
      </c>
    </row>
    <row r="1774" spans="1:6" x14ac:dyDescent="0.3">
      <c r="A1774" s="144" t="s">
        <v>4155</v>
      </c>
      <c r="B1774" s="144" t="s">
        <v>4156</v>
      </c>
      <c r="C1774" s="144" t="s">
        <v>849</v>
      </c>
      <c r="D1774" s="157">
        <v>21401</v>
      </c>
      <c r="E1774" s="144" t="s">
        <v>850</v>
      </c>
      <c r="F1774" s="156" t="str">
        <f>VLOOKUP(D1774,'BDD Partida'!A:B,2,0)</f>
        <v>Materiales y útiles para el procesamiento en equipos y bienes informáticos</v>
      </c>
    </row>
    <row r="1775" spans="1:6" x14ac:dyDescent="0.3">
      <c r="A1775" s="144" t="s">
        <v>4157</v>
      </c>
      <c r="B1775" s="144" t="s">
        <v>4158</v>
      </c>
      <c r="C1775" s="144" t="s">
        <v>849</v>
      </c>
      <c r="D1775" s="157">
        <v>21401</v>
      </c>
      <c r="E1775" s="144" t="s">
        <v>850</v>
      </c>
      <c r="F1775" s="156" t="str">
        <f>VLOOKUP(D1775,'BDD Partida'!A:B,2,0)</f>
        <v>Materiales y útiles para el procesamiento en equipos y bienes informáticos</v>
      </c>
    </row>
    <row r="1776" spans="1:6" x14ac:dyDescent="0.3">
      <c r="A1776" s="144" t="s">
        <v>4159</v>
      </c>
      <c r="B1776" s="144" t="s">
        <v>4160</v>
      </c>
      <c r="C1776" s="144" t="s">
        <v>849</v>
      </c>
      <c r="D1776" s="157">
        <v>21401</v>
      </c>
      <c r="E1776" s="144" t="s">
        <v>850</v>
      </c>
      <c r="F1776" s="156" t="str">
        <f>VLOOKUP(D1776,'BDD Partida'!A:B,2,0)</f>
        <v>Materiales y útiles para el procesamiento en equipos y bienes informáticos</v>
      </c>
    </row>
    <row r="1777" spans="1:6" x14ac:dyDescent="0.3">
      <c r="A1777" s="144" t="s">
        <v>4161</v>
      </c>
      <c r="B1777" s="144" t="s">
        <v>4162</v>
      </c>
      <c r="C1777" s="144" t="s">
        <v>849</v>
      </c>
      <c r="D1777" s="157">
        <v>21401</v>
      </c>
      <c r="E1777" s="144" t="s">
        <v>850</v>
      </c>
      <c r="F1777" s="156" t="str">
        <f>VLOOKUP(D1777,'BDD Partida'!A:B,2,0)</f>
        <v>Materiales y útiles para el procesamiento en equipos y bienes informáticos</v>
      </c>
    </row>
    <row r="1778" spans="1:6" x14ac:dyDescent="0.3">
      <c r="A1778" s="144" t="s">
        <v>4163</v>
      </c>
      <c r="B1778" s="144" t="s">
        <v>4164</v>
      </c>
      <c r="C1778" s="144" t="s">
        <v>849</v>
      </c>
      <c r="D1778" s="157">
        <v>21401</v>
      </c>
      <c r="E1778" s="144" t="s">
        <v>850</v>
      </c>
      <c r="F1778" s="156" t="str">
        <f>VLOOKUP(D1778,'BDD Partida'!A:B,2,0)</f>
        <v>Materiales y útiles para el procesamiento en equipos y bienes informáticos</v>
      </c>
    </row>
    <row r="1779" spans="1:6" x14ac:dyDescent="0.3">
      <c r="A1779" s="144" t="s">
        <v>4165</v>
      </c>
      <c r="B1779" s="144" t="s">
        <v>4166</v>
      </c>
      <c r="C1779" s="144" t="s">
        <v>849</v>
      </c>
      <c r="D1779" s="157">
        <v>21401</v>
      </c>
      <c r="E1779" s="144" t="s">
        <v>850</v>
      </c>
      <c r="F1779" s="156" t="str">
        <f>VLOOKUP(D1779,'BDD Partida'!A:B,2,0)</f>
        <v>Materiales y útiles para el procesamiento en equipos y bienes informáticos</v>
      </c>
    </row>
    <row r="1780" spans="1:6" x14ac:dyDescent="0.3">
      <c r="A1780" s="144" t="s">
        <v>4167</v>
      </c>
      <c r="B1780" s="144" t="s">
        <v>4168</v>
      </c>
      <c r="C1780" s="144" t="s">
        <v>849</v>
      </c>
      <c r="D1780" s="157">
        <v>21401</v>
      </c>
      <c r="E1780" s="144" t="s">
        <v>850</v>
      </c>
      <c r="F1780" s="156" t="str">
        <f>VLOOKUP(D1780,'BDD Partida'!A:B,2,0)</f>
        <v>Materiales y útiles para el procesamiento en equipos y bienes informáticos</v>
      </c>
    </row>
    <row r="1781" spans="1:6" x14ac:dyDescent="0.3">
      <c r="A1781" s="144" t="s">
        <v>4169</v>
      </c>
      <c r="B1781" s="144" t="s">
        <v>4170</v>
      </c>
      <c r="C1781" s="144" t="s">
        <v>849</v>
      </c>
      <c r="D1781" s="157">
        <v>21401</v>
      </c>
      <c r="E1781" s="144" t="s">
        <v>850</v>
      </c>
      <c r="F1781" s="156" t="str">
        <f>VLOOKUP(D1781,'BDD Partida'!A:B,2,0)</f>
        <v>Materiales y útiles para el procesamiento en equipos y bienes informáticos</v>
      </c>
    </row>
    <row r="1782" spans="1:6" x14ac:dyDescent="0.3">
      <c r="A1782" s="144" t="s">
        <v>4171</v>
      </c>
      <c r="B1782" s="144" t="s">
        <v>4172</v>
      </c>
      <c r="C1782" s="144" t="s">
        <v>849</v>
      </c>
      <c r="D1782" s="157">
        <v>21401</v>
      </c>
      <c r="E1782" s="144" t="s">
        <v>850</v>
      </c>
      <c r="F1782" s="156" t="str">
        <f>VLOOKUP(D1782,'BDD Partida'!A:B,2,0)</f>
        <v>Materiales y útiles para el procesamiento en equipos y bienes informáticos</v>
      </c>
    </row>
    <row r="1783" spans="1:6" x14ac:dyDescent="0.3">
      <c r="A1783" s="144" t="s">
        <v>4173</v>
      </c>
      <c r="B1783" s="144" t="s">
        <v>4174</v>
      </c>
      <c r="C1783" s="144" t="s">
        <v>849</v>
      </c>
      <c r="D1783" s="157">
        <v>21401</v>
      </c>
      <c r="E1783" s="144" t="s">
        <v>850</v>
      </c>
      <c r="F1783" s="156" t="str">
        <f>VLOOKUP(D1783,'BDD Partida'!A:B,2,0)</f>
        <v>Materiales y útiles para el procesamiento en equipos y bienes informáticos</v>
      </c>
    </row>
    <row r="1784" spans="1:6" x14ac:dyDescent="0.3">
      <c r="A1784" s="144" t="s">
        <v>4175</v>
      </c>
      <c r="B1784" s="144" t="s">
        <v>4176</v>
      </c>
      <c r="C1784" s="144" t="s">
        <v>849</v>
      </c>
      <c r="D1784" s="157">
        <v>21401</v>
      </c>
      <c r="E1784" s="144" t="s">
        <v>850</v>
      </c>
      <c r="F1784" s="156" t="str">
        <f>VLOOKUP(D1784,'BDD Partida'!A:B,2,0)</f>
        <v>Materiales y útiles para el procesamiento en equipos y bienes informáticos</v>
      </c>
    </row>
    <row r="1785" spans="1:6" x14ac:dyDescent="0.3">
      <c r="A1785" s="144" t="s">
        <v>143</v>
      </c>
      <c r="B1785" s="144" t="s">
        <v>144</v>
      </c>
      <c r="C1785" s="144" t="s">
        <v>849</v>
      </c>
      <c r="D1785" s="157">
        <v>21401</v>
      </c>
      <c r="E1785" s="144" t="s">
        <v>850</v>
      </c>
      <c r="F1785" s="156" t="str">
        <f>VLOOKUP(D1785,'BDD Partida'!A:B,2,0)</f>
        <v>Materiales y útiles para el procesamiento en equipos y bienes informáticos</v>
      </c>
    </row>
    <row r="1786" spans="1:6" x14ac:dyDescent="0.3">
      <c r="A1786" s="144" t="s">
        <v>4177</v>
      </c>
      <c r="B1786" s="144" t="s">
        <v>4178</v>
      </c>
      <c r="C1786" s="144" t="s">
        <v>849</v>
      </c>
      <c r="D1786" s="157">
        <v>21401</v>
      </c>
      <c r="E1786" s="144" t="s">
        <v>850</v>
      </c>
      <c r="F1786" s="156" t="str">
        <f>VLOOKUP(D1786,'BDD Partida'!A:B,2,0)</f>
        <v>Materiales y útiles para el procesamiento en equipos y bienes informáticos</v>
      </c>
    </row>
    <row r="1787" spans="1:6" x14ac:dyDescent="0.3">
      <c r="A1787" s="144" t="s">
        <v>4179</v>
      </c>
      <c r="B1787" s="144" t="s">
        <v>4180</v>
      </c>
      <c r="C1787" s="144" t="s">
        <v>849</v>
      </c>
      <c r="D1787" s="157">
        <v>21401</v>
      </c>
      <c r="E1787" s="144" t="s">
        <v>850</v>
      </c>
      <c r="F1787" s="156" t="str">
        <f>VLOOKUP(D1787,'BDD Partida'!A:B,2,0)</f>
        <v>Materiales y útiles para el procesamiento en equipos y bienes informáticos</v>
      </c>
    </row>
    <row r="1788" spans="1:6" x14ac:dyDescent="0.3">
      <c r="A1788" s="144" t="s">
        <v>4181</v>
      </c>
      <c r="B1788" s="144" t="s">
        <v>4182</v>
      </c>
      <c r="C1788" s="144" t="s">
        <v>849</v>
      </c>
      <c r="D1788" s="157">
        <v>21401</v>
      </c>
      <c r="E1788" s="144" t="s">
        <v>850</v>
      </c>
      <c r="F1788" s="156" t="str">
        <f>VLOOKUP(D1788,'BDD Partida'!A:B,2,0)</f>
        <v>Materiales y útiles para el procesamiento en equipos y bienes informáticos</v>
      </c>
    </row>
    <row r="1789" spans="1:6" x14ac:dyDescent="0.3">
      <c r="A1789" s="144" t="s">
        <v>4183</v>
      </c>
      <c r="B1789" s="144" t="s">
        <v>4184</v>
      </c>
      <c r="C1789" s="144" t="s">
        <v>849</v>
      </c>
      <c r="D1789" s="157">
        <v>21401</v>
      </c>
      <c r="E1789" s="144" t="s">
        <v>850</v>
      </c>
      <c r="F1789" s="156" t="str">
        <f>VLOOKUP(D1789,'BDD Partida'!A:B,2,0)</f>
        <v>Materiales y útiles para el procesamiento en equipos y bienes informáticos</v>
      </c>
    </row>
    <row r="1790" spans="1:6" x14ac:dyDescent="0.3">
      <c r="A1790" s="144" t="s">
        <v>4185</v>
      </c>
      <c r="B1790" s="144" t="s">
        <v>4186</v>
      </c>
      <c r="C1790" s="144" t="s">
        <v>849</v>
      </c>
      <c r="D1790" s="157">
        <v>21401</v>
      </c>
      <c r="E1790" s="144" t="s">
        <v>850</v>
      </c>
      <c r="F1790" s="156" t="str">
        <f>VLOOKUP(D1790,'BDD Partida'!A:B,2,0)</f>
        <v>Materiales y útiles para el procesamiento en equipos y bienes informáticos</v>
      </c>
    </row>
    <row r="1791" spans="1:6" x14ac:dyDescent="0.3">
      <c r="A1791" s="144" t="s">
        <v>4187</v>
      </c>
      <c r="B1791" s="144" t="s">
        <v>4188</v>
      </c>
      <c r="C1791" s="144" t="s">
        <v>849</v>
      </c>
      <c r="D1791" s="157">
        <v>21401</v>
      </c>
      <c r="E1791" s="144" t="s">
        <v>850</v>
      </c>
      <c r="F1791" s="156" t="str">
        <f>VLOOKUP(D1791,'BDD Partida'!A:B,2,0)</f>
        <v>Materiales y útiles para el procesamiento en equipos y bienes informáticos</v>
      </c>
    </row>
    <row r="1792" spans="1:6" x14ac:dyDescent="0.3">
      <c r="A1792" s="144" t="s">
        <v>4189</v>
      </c>
      <c r="B1792" s="144" t="s">
        <v>4190</v>
      </c>
      <c r="C1792" s="144" t="s">
        <v>849</v>
      </c>
      <c r="D1792" s="157">
        <v>21401</v>
      </c>
      <c r="E1792" s="144" t="s">
        <v>850</v>
      </c>
      <c r="F1792" s="156" t="str">
        <f>VLOOKUP(D1792,'BDD Partida'!A:B,2,0)</f>
        <v>Materiales y útiles para el procesamiento en equipos y bienes informáticos</v>
      </c>
    </row>
    <row r="1793" spans="1:6" x14ac:dyDescent="0.3">
      <c r="A1793" s="144" t="s">
        <v>4191</v>
      </c>
      <c r="B1793" s="144" t="s">
        <v>4192</v>
      </c>
      <c r="C1793" s="144" t="s">
        <v>849</v>
      </c>
      <c r="D1793" s="157">
        <v>21401</v>
      </c>
      <c r="E1793" s="144" t="s">
        <v>850</v>
      </c>
      <c r="F1793" s="156" t="str">
        <f>VLOOKUP(D1793,'BDD Partida'!A:B,2,0)</f>
        <v>Materiales y útiles para el procesamiento en equipos y bienes informáticos</v>
      </c>
    </row>
    <row r="1794" spans="1:6" x14ac:dyDescent="0.3">
      <c r="A1794" s="144" t="s">
        <v>4193</v>
      </c>
      <c r="B1794" s="144" t="s">
        <v>4194</v>
      </c>
      <c r="C1794" s="144" t="s">
        <v>849</v>
      </c>
      <c r="D1794" s="157">
        <v>21401</v>
      </c>
      <c r="E1794" s="144" t="s">
        <v>850</v>
      </c>
      <c r="F1794" s="156" t="str">
        <f>VLOOKUP(D1794,'BDD Partida'!A:B,2,0)</f>
        <v>Materiales y útiles para el procesamiento en equipos y bienes informáticos</v>
      </c>
    </row>
    <row r="1795" spans="1:6" x14ac:dyDescent="0.3">
      <c r="A1795" s="144" t="s">
        <v>4195</v>
      </c>
      <c r="B1795" s="144" t="s">
        <v>4196</v>
      </c>
      <c r="C1795" s="144" t="s">
        <v>849</v>
      </c>
      <c r="D1795" s="157">
        <v>21401</v>
      </c>
      <c r="E1795" s="144" t="s">
        <v>850</v>
      </c>
      <c r="F1795" s="156" t="str">
        <f>VLOOKUP(D1795,'BDD Partida'!A:B,2,0)</f>
        <v>Materiales y útiles para el procesamiento en equipos y bienes informáticos</v>
      </c>
    </row>
    <row r="1796" spans="1:6" x14ac:dyDescent="0.3">
      <c r="A1796" s="144" t="s">
        <v>4197</v>
      </c>
      <c r="B1796" s="144" t="s">
        <v>4198</v>
      </c>
      <c r="C1796" s="144" t="s">
        <v>849</v>
      </c>
      <c r="D1796" s="157">
        <v>21401</v>
      </c>
      <c r="E1796" s="144" t="s">
        <v>850</v>
      </c>
      <c r="F1796" s="156" t="str">
        <f>VLOOKUP(D1796,'BDD Partida'!A:B,2,0)</f>
        <v>Materiales y útiles para el procesamiento en equipos y bienes informáticos</v>
      </c>
    </row>
    <row r="1797" spans="1:6" x14ac:dyDescent="0.3">
      <c r="A1797" s="144" t="s">
        <v>4199</v>
      </c>
      <c r="B1797" s="144" t="s">
        <v>4200</v>
      </c>
      <c r="C1797" s="144" t="s">
        <v>849</v>
      </c>
      <c r="D1797" s="157">
        <v>21401</v>
      </c>
      <c r="E1797" s="144" t="s">
        <v>850</v>
      </c>
      <c r="F1797" s="156" t="str">
        <f>VLOOKUP(D1797,'BDD Partida'!A:B,2,0)</f>
        <v>Materiales y útiles para el procesamiento en equipos y bienes informáticos</v>
      </c>
    </row>
    <row r="1798" spans="1:6" x14ac:dyDescent="0.3">
      <c r="A1798" s="144" t="s">
        <v>4201</v>
      </c>
      <c r="B1798" s="144" t="s">
        <v>4202</v>
      </c>
      <c r="C1798" s="144" t="s">
        <v>849</v>
      </c>
      <c r="D1798" s="157">
        <v>21401</v>
      </c>
      <c r="E1798" s="144" t="s">
        <v>850</v>
      </c>
      <c r="F1798" s="156" t="str">
        <f>VLOOKUP(D1798,'BDD Partida'!A:B,2,0)</f>
        <v>Materiales y útiles para el procesamiento en equipos y bienes informáticos</v>
      </c>
    </row>
    <row r="1799" spans="1:6" x14ac:dyDescent="0.3">
      <c r="A1799" s="144" t="s">
        <v>4203</v>
      </c>
      <c r="B1799" s="144" t="s">
        <v>4204</v>
      </c>
      <c r="C1799" s="144" t="s">
        <v>849</v>
      </c>
      <c r="D1799" s="157">
        <v>21401</v>
      </c>
      <c r="E1799" s="144" t="s">
        <v>850</v>
      </c>
      <c r="F1799" s="156" t="str">
        <f>VLOOKUP(D1799,'BDD Partida'!A:B,2,0)</f>
        <v>Materiales y útiles para el procesamiento en equipos y bienes informáticos</v>
      </c>
    </row>
    <row r="1800" spans="1:6" x14ac:dyDescent="0.3">
      <c r="A1800" s="144" t="s">
        <v>4205</v>
      </c>
      <c r="B1800" s="144" t="s">
        <v>4206</v>
      </c>
      <c r="C1800" s="144" t="s">
        <v>849</v>
      </c>
      <c r="D1800" s="157">
        <v>21401</v>
      </c>
      <c r="E1800" s="144" t="s">
        <v>850</v>
      </c>
      <c r="F1800" s="156" t="str">
        <f>VLOOKUP(D1800,'BDD Partida'!A:B,2,0)</f>
        <v>Materiales y útiles para el procesamiento en equipos y bienes informáticos</v>
      </c>
    </row>
    <row r="1801" spans="1:6" x14ac:dyDescent="0.3">
      <c r="A1801" s="144" t="s">
        <v>4207</v>
      </c>
      <c r="B1801" s="144" t="s">
        <v>4208</v>
      </c>
      <c r="C1801" s="144" t="s">
        <v>849</v>
      </c>
      <c r="D1801" s="157">
        <v>21401</v>
      </c>
      <c r="E1801" s="144" t="s">
        <v>850</v>
      </c>
      <c r="F1801" s="156" t="str">
        <f>VLOOKUP(D1801,'BDD Partida'!A:B,2,0)</f>
        <v>Materiales y útiles para el procesamiento en equipos y bienes informáticos</v>
      </c>
    </row>
    <row r="1802" spans="1:6" x14ac:dyDescent="0.3">
      <c r="A1802" s="144" t="s">
        <v>4209</v>
      </c>
      <c r="B1802" s="144" t="s">
        <v>4210</v>
      </c>
      <c r="C1802" s="144" t="s">
        <v>849</v>
      </c>
      <c r="D1802" s="157">
        <v>21401</v>
      </c>
      <c r="E1802" s="144" t="s">
        <v>850</v>
      </c>
      <c r="F1802" s="156" t="str">
        <f>VLOOKUP(D1802,'BDD Partida'!A:B,2,0)</f>
        <v>Materiales y útiles para el procesamiento en equipos y bienes informáticos</v>
      </c>
    </row>
    <row r="1803" spans="1:6" x14ac:dyDescent="0.3">
      <c r="A1803" s="144" t="s">
        <v>4211</v>
      </c>
      <c r="B1803" s="144" t="s">
        <v>4212</v>
      </c>
      <c r="C1803" s="144" t="s">
        <v>849</v>
      </c>
      <c r="D1803" s="157">
        <v>21401</v>
      </c>
      <c r="E1803" s="144" t="s">
        <v>850</v>
      </c>
      <c r="F1803" s="156" t="str">
        <f>VLOOKUP(D1803,'BDD Partida'!A:B,2,0)</f>
        <v>Materiales y útiles para el procesamiento en equipos y bienes informáticos</v>
      </c>
    </row>
    <row r="1804" spans="1:6" x14ac:dyDescent="0.3">
      <c r="A1804" s="144" t="s">
        <v>4213</v>
      </c>
      <c r="B1804" s="144" t="s">
        <v>4214</v>
      </c>
      <c r="C1804" s="144" t="s">
        <v>849</v>
      </c>
      <c r="D1804" s="157">
        <v>21401</v>
      </c>
      <c r="E1804" s="144" t="s">
        <v>850</v>
      </c>
      <c r="F1804" s="156" t="str">
        <f>VLOOKUP(D1804,'BDD Partida'!A:B,2,0)</f>
        <v>Materiales y útiles para el procesamiento en equipos y bienes informáticos</v>
      </c>
    </row>
    <row r="1805" spans="1:6" x14ac:dyDescent="0.3">
      <c r="A1805" s="144" t="s">
        <v>4215</v>
      </c>
      <c r="B1805" s="144" t="s">
        <v>4216</v>
      </c>
      <c r="C1805" s="144" t="s">
        <v>849</v>
      </c>
      <c r="D1805" s="157">
        <v>21401</v>
      </c>
      <c r="E1805" s="144" t="s">
        <v>850</v>
      </c>
      <c r="F1805" s="156" t="str">
        <f>VLOOKUP(D1805,'BDD Partida'!A:B,2,0)</f>
        <v>Materiales y útiles para el procesamiento en equipos y bienes informáticos</v>
      </c>
    </row>
    <row r="1806" spans="1:6" x14ac:dyDescent="0.3">
      <c r="A1806" s="144" t="s">
        <v>4217</v>
      </c>
      <c r="B1806" s="144" t="s">
        <v>4218</v>
      </c>
      <c r="C1806" s="144" t="s">
        <v>849</v>
      </c>
      <c r="D1806" s="157">
        <v>21401</v>
      </c>
      <c r="E1806" s="144" t="s">
        <v>850</v>
      </c>
      <c r="F1806" s="156" t="str">
        <f>VLOOKUP(D1806,'BDD Partida'!A:B,2,0)</f>
        <v>Materiales y útiles para el procesamiento en equipos y bienes informáticos</v>
      </c>
    </row>
    <row r="1807" spans="1:6" x14ac:dyDescent="0.3">
      <c r="A1807" s="144" t="s">
        <v>4219</v>
      </c>
      <c r="B1807" s="144" t="s">
        <v>4220</v>
      </c>
      <c r="C1807" s="144" t="s">
        <v>849</v>
      </c>
      <c r="D1807" s="157">
        <v>21401</v>
      </c>
      <c r="E1807" s="144" t="s">
        <v>850</v>
      </c>
      <c r="F1807" s="156" t="str">
        <f>VLOOKUP(D1807,'BDD Partida'!A:B,2,0)</f>
        <v>Materiales y útiles para el procesamiento en equipos y bienes informáticos</v>
      </c>
    </row>
    <row r="1808" spans="1:6" x14ac:dyDescent="0.3">
      <c r="A1808" s="144" t="s">
        <v>4221</v>
      </c>
      <c r="B1808" s="144" t="s">
        <v>4222</v>
      </c>
      <c r="C1808" s="144" t="s">
        <v>849</v>
      </c>
      <c r="D1808" s="157">
        <v>21401</v>
      </c>
      <c r="E1808" s="144" t="s">
        <v>850</v>
      </c>
      <c r="F1808" s="156" t="str">
        <f>VLOOKUP(D1808,'BDD Partida'!A:B,2,0)</f>
        <v>Materiales y útiles para el procesamiento en equipos y bienes informáticos</v>
      </c>
    </row>
    <row r="1809" spans="1:6" x14ac:dyDescent="0.3">
      <c r="A1809" s="144" t="s">
        <v>4223</v>
      </c>
      <c r="B1809" s="144" t="s">
        <v>4224</v>
      </c>
      <c r="C1809" s="144" t="s">
        <v>849</v>
      </c>
      <c r="D1809" s="157">
        <v>21401</v>
      </c>
      <c r="E1809" s="144" t="s">
        <v>850</v>
      </c>
      <c r="F1809" s="156" t="str">
        <f>VLOOKUP(D1809,'BDD Partida'!A:B,2,0)</f>
        <v>Materiales y útiles para el procesamiento en equipos y bienes informáticos</v>
      </c>
    </row>
    <row r="1810" spans="1:6" x14ac:dyDescent="0.3">
      <c r="A1810" s="144" t="s">
        <v>4225</v>
      </c>
      <c r="B1810" s="144" t="s">
        <v>4226</v>
      </c>
      <c r="C1810" s="144" t="s">
        <v>849</v>
      </c>
      <c r="D1810" s="157">
        <v>21401</v>
      </c>
      <c r="E1810" s="144" t="s">
        <v>850</v>
      </c>
      <c r="F1810" s="156" t="str">
        <f>VLOOKUP(D1810,'BDD Partida'!A:B,2,0)</f>
        <v>Materiales y útiles para el procesamiento en equipos y bienes informáticos</v>
      </c>
    </row>
    <row r="1811" spans="1:6" x14ac:dyDescent="0.3">
      <c r="A1811" s="144" t="s">
        <v>4227</v>
      </c>
      <c r="B1811" s="144" t="s">
        <v>4228</v>
      </c>
      <c r="C1811" s="144" t="s">
        <v>849</v>
      </c>
      <c r="D1811" s="157">
        <v>21401</v>
      </c>
      <c r="E1811" s="144" t="s">
        <v>850</v>
      </c>
      <c r="F1811" s="156" t="str">
        <f>VLOOKUP(D1811,'BDD Partida'!A:B,2,0)</f>
        <v>Materiales y útiles para el procesamiento en equipos y bienes informáticos</v>
      </c>
    </row>
    <row r="1812" spans="1:6" x14ac:dyDescent="0.3">
      <c r="A1812" s="144" t="s">
        <v>4229</v>
      </c>
      <c r="B1812" s="144" t="s">
        <v>4230</v>
      </c>
      <c r="C1812" s="144" t="s">
        <v>849</v>
      </c>
      <c r="D1812" s="157">
        <v>21401</v>
      </c>
      <c r="E1812" s="144" t="s">
        <v>850</v>
      </c>
      <c r="F1812" s="156" t="str">
        <f>VLOOKUP(D1812,'BDD Partida'!A:B,2,0)</f>
        <v>Materiales y útiles para el procesamiento en equipos y bienes informáticos</v>
      </c>
    </row>
    <row r="1813" spans="1:6" x14ac:dyDescent="0.3">
      <c r="A1813" s="144" t="s">
        <v>4231</v>
      </c>
      <c r="B1813" s="144" t="s">
        <v>4232</v>
      </c>
      <c r="C1813" s="144" t="s">
        <v>849</v>
      </c>
      <c r="D1813" s="157">
        <v>21401</v>
      </c>
      <c r="E1813" s="144" t="s">
        <v>850</v>
      </c>
      <c r="F1813" s="156" t="str">
        <f>VLOOKUP(D1813,'BDD Partida'!A:B,2,0)</f>
        <v>Materiales y útiles para el procesamiento en equipos y bienes informáticos</v>
      </c>
    </row>
    <row r="1814" spans="1:6" x14ac:dyDescent="0.3">
      <c r="A1814" s="144" t="s">
        <v>4233</v>
      </c>
      <c r="B1814" s="144" t="s">
        <v>4234</v>
      </c>
      <c r="C1814" s="144" t="s">
        <v>849</v>
      </c>
      <c r="D1814" s="157">
        <v>21401</v>
      </c>
      <c r="E1814" s="144" t="s">
        <v>850</v>
      </c>
      <c r="F1814" s="156" t="str">
        <f>VLOOKUP(D1814,'BDD Partida'!A:B,2,0)</f>
        <v>Materiales y útiles para el procesamiento en equipos y bienes informáticos</v>
      </c>
    </row>
    <row r="1815" spans="1:6" x14ac:dyDescent="0.3">
      <c r="A1815" s="144" t="s">
        <v>4235</v>
      </c>
      <c r="B1815" s="144" t="s">
        <v>4236</v>
      </c>
      <c r="C1815" s="144" t="s">
        <v>849</v>
      </c>
      <c r="D1815" s="157">
        <v>21401</v>
      </c>
      <c r="E1815" s="144" t="s">
        <v>850</v>
      </c>
      <c r="F1815" s="156" t="str">
        <f>VLOOKUP(D1815,'BDD Partida'!A:B,2,0)</f>
        <v>Materiales y útiles para el procesamiento en equipos y bienes informáticos</v>
      </c>
    </row>
    <row r="1816" spans="1:6" x14ac:dyDescent="0.3">
      <c r="A1816" s="144" t="s">
        <v>4237</v>
      </c>
      <c r="B1816" s="144" t="s">
        <v>4238</v>
      </c>
      <c r="C1816" s="144" t="s">
        <v>849</v>
      </c>
      <c r="D1816" s="157">
        <v>21401</v>
      </c>
      <c r="E1816" s="144" t="s">
        <v>850</v>
      </c>
      <c r="F1816" s="156" t="str">
        <f>VLOOKUP(D1816,'BDD Partida'!A:B,2,0)</f>
        <v>Materiales y útiles para el procesamiento en equipos y bienes informáticos</v>
      </c>
    </row>
    <row r="1817" spans="1:6" x14ac:dyDescent="0.3">
      <c r="A1817" s="144" t="s">
        <v>4239</v>
      </c>
      <c r="B1817" s="144" t="s">
        <v>4240</v>
      </c>
      <c r="C1817" s="144" t="s">
        <v>849</v>
      </c>
      <c r="D1817" s="157">
        <v>21401</v>
      </c>
      <c r="E1817" s="144" t="s">
        <v>850</v>
      </c>
      <c r="F1817" s="156" t="str">
        <f>VLOOKUP(D1817,'BDD Partida'!A:B,2,0)</f>
        <v>Materiales y útiles para el procesamiento en equipos y bienes informáticos</v>
      </c>
    </row>
    <row r="1818" spans="1:6" x14ac:dyDescent="0.3">
      <c r="A1818" s="144" t="s">
        <v>4241</v>
      </c>
      <c r="B1818" s="144" t="s">
        <v>4242</v>
      </c>
      <c r="C1818" s="144" t="s">
        <v>849</v>
      </c>
      <c r="D1818" s="157">
        <v>21401</v>
      </c>
      <c r="E1818" s="144" t="s">
        <v>850</v>
      </c>
      <c r="F1818" s="156" t="str">
        <f>VLOOKUP(D1818,'BDD Partida'!A:B,2,0)</f>
        <v>Materiales y útiles para el procesamiento en equipos y bienes informáticos</v>
      </c>
    </row>
    <row r="1819" spans="1:6" x14ac:dyDescent="0.3">
      <c r="A1819" s="144" t="s">
        <v>4243</v>
      </c>
      <c r="B1819" s="144" t="s">
        <v>4244</v>
      </c>
      <c r="C1819" s="144" t="s">
        <v>849</v>
      </c>
      <c r="D1819" s="157">
        <v>21401</v>
      </c>
      <c r="E1819" s="144" t="s">
        <v>850</v>
      </c>
      <c r="F1819" s="156" t="str">
        <f>VLOOKUP(D1819,'BDD Partida'!A:B,2,0)</f>
        <v>Materiales y útiles para el procesamiento en equipos y bienes informáticos</v>
      </c>
    </row>
    <row r="1820" spans="1:6" x14ac:dyDescent="0.3">
      <c r="A1820" s="144" t="s">
        <v>4245</v>
      </c>
      <c r="B1820" s="144" t="s">
        <v>4246</v>
      </c>
      <c r="C1820" s="144" t="s">
        <v>849</v>
      </c>
      <c r="D1820" s="157">
        <v>21401</v>
      </c>
      <c r="E1820" s="144" t="s">
        <v>850</v>
      </c>
      <c r="F1820" s="156" t="str">
        <f>VLOOKUP(D1820,'BDD Partida'!A:B,2,0)</f>
        <v>Materiales y útiles para el procesamiento en equipos y bienes informáticos</v>
      </c>
    </row>
    <row r="1821" spans="1:6" x14ac:dyDescent="0.3">
      <c r="A1821" s="144" t="s">
        <v>4247</v>
      </c>
      <c r="B1821" s="144" t="s">
        <v>4248</v>
      </c>
      <c r="C1821" s="144" t="s">
        <v>849</v>
      </c>
      <c r="D1821" s="157">
        <v>21401</v>
      </c>
      <c r="E1821" s="144" t="s">
        <v>850</v>
      </c>
      <c r="F1821" s="156" t="str">
        <f>VLOOKUP(D1821,'BDD Partida'!A:B,2,0)</f>
        <v>Materiales y útiles para el procesamiento en equipos y bienes informáticos</v>
      </c>
    </row>
    <row r="1822" spans="1:6" x14ac:dyDescent="0.3">
      <c r="A1822" s="144" t="s">
        <v>4249</v>
      </c>
      <c r="B1822" s="144" t="s">
        <v>4250</v>
      </c>
      <c r="C1822" s="144" t="s">
        <v>849</v>
      </c>
      <c r="D1822" s="157">
        <v>21401</v>
      </c>
      <c r="E1822" s="144" t="s">
        <v>850</v>
      </c>
      <c r="F1822" s="156" t="str">
        <f>VLOOKUP(D1822,'BDD Partida'!A:B,2,0)</f>
        <v>Materiales y útiles para el procesamiento en equipos y bienes informáticos</v>
      </c>
    </row>
    <row r="1823" spans="1:6" x14ac:dyDescent="0.3">
      <c r="A1823" s="144" t="s">
        <v>4251</v>
      </c>
      <c r="B1823" s="144" t="s">
        <v>4252</v>
      </c>
      <c r="C1823" s="144" t="s">
        <v>849</v>
      </c>
      <c r="D1823" s="157">
        <v>21401</v>
      </c>
      <c r="E1823" s="144" t="s">
        <v>850</v>
      </c>
      <c r="F1823" s="156" t="str">
        <f>VLOOKUP(D1823,'BDD Partida'!A:B,2,0)</f>
        <v>Materiales y útiles para el procesamiento en equipos y bienes informáticos</v>
      </c>
    </row>
    <row r="1824" spans="1:6" x14ac:dyDescent="0.3">
      <c r="A1824" s="144" t="s">
        <v>4253</v>
      </c>
      <c r="B1824" s="144" t="s">
        <v>4254</v>
      </c>
      <c r="C1824" s="144" t="s">
        <v>849</v>
      </c>
      <c r="D1824" s="157">
        <v>21401</v>
      </c>
      <c r="E1824" s="144" t="s">
        <v>850</v>
      </c>
      <c r="F1824" s="156" t="str">
        <f>VLOOKUP(D1824,'BDD Partida'!A:B,2,0)</f>
        <v>Materiales y útiles para el procesamiento en equipos y bienes informáticos</v>
      </c>
    </row>
    <row r="1825" spans="1:6" x14ac:dyDescent="0.3">
      <c r="A1825" s="144" t="s">
        <v>4255</v>
      </c>
      <c r="B1825" s="144" t="s">
        <v>4256</v>
      </c>
      <c r="C1825" s="144" t="s">
        <v>849</v>
      </c>
      <c r="D1825" s="157">
        <v>21401</v>
      </c>
      <c r="E1825" s="144" t="s">
        <v>850</v>
      </c>
      <c r="F1825" s="156" t="str">
        <f>VLOOKUP(D1825,'BDD Partida'!A:B,2,0)</f>
        <v>Materiales y útiles para el procesamiento en equipos y bienes informáticos</v>
      </c>
    </row>
    <row r="1826" spans="1:6" x14ac:dyDescent="0.3">
      <c r="A1826" s="144" t="s">
        <v>4257</v>
      </c>
      <c r="B1826" s="144" t="s">
        <v>4258</v>
      </c>
      <c r="C1826" s="144" t="s">
        <v>849</v>
      </c>
      <c r="D1826" s="157">
        <v>21401</v>
      </c>
      <c r="E1826" s="144" t="s">
        <v>850</v>
      </c>
      <c r="F1826" s="156" t="str">
        <f>VLOOKUP(D1826,'BDD Partida'!A:B,2,0)</f>
        <v>Materiales y útiles para el procesamiento en equipos y bienes informáticos</v>
      </c>
    </row>
    <row r="1827" spans="1:6" x14ac:dyDescent="0.3">
      <c r="A1827" s="144" t="s">
        <v>4259</v>
      </c>
      <c r="B1827" s="144" t="s">
        <v>4260</v>
      </c>
      <c r="C1827" s="144" t="s">
        <v>849</v>
      </c>
      <c r="D1827" s="157">
        <v>21401</v>
      </c>
      <c r="E1827" s="144" t="s">
        <v>850</v>
      </c>
      <c r="F1827" s="156" t="str">
        <f>VLOOKUP(D1827,'BDD Partida'!A:B,2,0)</f>
        <v>Materiales y útiles para el procesamiento en equipos y bienes informáticos</v>
      </c>
    </row>
    <row r="1828" spans="1:6" x14ac:dyDescent="0.3">
      <c r="A1828" s="144" t="s">
        <v>4261</v>
      </c>
      <c r="B1828" s="144" t="s">
        <v>4262</v>
      </c>
      <c r="C1828" s="144" t="s">
        <v>849</v>
      </c>
      <c r="D1828" s="157">
        <v>21401</v>
      </c>
      <c r="E1828" s="144" t="s">
        <v>850</v>
      </c>
      <c r="F1828" s="156" t="str">
        <f>VLOOKUP(D1828,'BDD Partida'!A:B,2,0)</f>
        <v>Materiales y útiles para el procesamiento en equipos y bienes informáticos</v>
      </c>
    </row>
    <row r="1829" spans="1:6" x14ac:dyDescent="0.3">
      <c r="A1829" s="144" t="s">
        <v>4263</v>
      </c>
      <c r="B1829" s="144" t="s">
        <v>4264</v>
      </c>
      <c r="C1829" s="144" t="s">
        <v>849</v>
      </c>
      <c r="D1829" s="157">
        <v>21401</v>
      </c>
      <c r="E1829" s="144" t="s">
        <v>850</v>
      </c>
      <c r="F1829" s="156" t="str">
        <f>VLOOKUP(D1829,'BDD Partida'!A:B,2,0)</f>
        <v>Materiales y útiles para el procesamiento en equipos y bienes informáticos</v>
      </c>
    </row>
    <row r="1830" spans="1:6" x14ac:dyDescent="0.3">
      <c r="A1830" s="144" t="s">
        <v>4265</v>
      </c>
      <c r="B1830" s="144" t="s">
        <v>4266</v>
      </c>
      <c r="C1830" s="144" t="s">
        <v>849</v>
      </c>
      <c r="D1830" s="157">
        <v>21401</v>
      </c>
      <c r="E1830" s="144" t="s">
        <v>850</v>
      </c>
      <c r="F1830" s="156" t="str">
        <f>VLOOKUP(D1830,'BDD Partida'!A:B,2,0)</f>
        <v>Materiales y útiles para el procesamiento en equipos y bienes informáticos</v>
      </c>
    </row>
    <row r="1831" spans="1:6" x14ac:dyDescent="0.3">
      <c r="A1831" s="144" t="s">
        <v>4267</v>
      </c>
      <c r="B1831" s="144" t="s">
        <v>4268</v>
      </c>
      <c r="C1831" s="144" t="s">
        <v>849</v>
      </c>
      <c r="D1831" s="157">
        <v>21401</v>
      </c>
      <c r="E1831" s="144" t="s">
        <v>850</v>
      </c>
      <c r="F1831" s="156" t="str">
        <f>VLOOKUP(D1831,'BDD Partida'!A:B,2,0)</f>
        <v>Materiales y útiles para el procesamiento en equipos y bienes informáticos</v>
      </c>
    </row>
    <row r="1832" spans="1:6" x14ac:dyDescent="0.3">
      <c r="A1832" s="144" t="s">
        <v>4269</v>
      </c>
      <c r="B1832" s="144" t="s">
        <v>4270</v>
      </c>
      <c r="C1832" s="144" t="s">
        <v>849</v>
      </c>
      <c r="D1832" s="157">
        <v>21401</v>
      </c>
      <c r="E1832" s="144" t="s">
        <v>850</v>
      </c>
      <c r="F1832" s="156" t="str">
        <f>VLOOKUP(D1832,'BDD Partida'!A:B,2,0)</f>
        <v>Materiales y útiles para el procesamiento en equipos y bienes informáticos</v>
      </c>
    </row>
    <row r="1833" spans="1:6" x14ac:dyDescent="0.3">
      <c r="A1833" s="144" t="s">
        <v>4271</v>
      </c>
      <c r="B1833" s="144" t="s">
        <v>4272</v>
      </c>
      <c r="C1833" s="144" t="s">
        <v>849</v>
      </c>
      <c r="D1833" s="157">
        <v>21401</v>
      </c>
      <c r="E1833" s="144" t="s">
        <v>850</v>
      </c>
      <c r="F1833" s="156" t="str">
        <f>VLOOKUP(D1833,'BDD Partida'!A:B,2,0)</f>
        <v>Materiales y útiles para el procesamiento en equipos y bienes informáticos</v>
      </c>
    </row>
    <row r="1834" spans="1:6" x14ac:dyDescent="0.3">
      <c r="A1834" s="144" t="s">
        <v>4273</v>
      </c>
      <c r="B1834" s="144" t="s">
        <v>4274</v>
      </c>
      <c r="C1834" s="144" t="s">
        <v>849</v>
      </c>
      <c r="D1834" s="157">
        <v>21401</v>
      </c>
      <c r="E1834" s="144" t="s">
        <v>850</v>
      </c>
      <c r="F1834" s="156" t="str">
        <f>VLOOKUP(D1834,'BDD Partida'!A:B,2,0)</f>
        <v>Materiales y útiles para el procesamiento en equipos y bienes informáticos</v>
      </c>
    </row>
    <row r="1835" spans="1:6" x14ac:dyDescent="0.3">
      <c r="A1835" s="144" t="s">
        <v>4275</v>
      </c>
      <c r="B1835" s="144" t="s">
        <v>4276</v>
      </c>
      <c r="C1835" s="144" t="s">
        <v>849</v>
      </c>
      <c r="D1835" s="157">
        <v>21401</v>
      </c>
      <c r="E1835" s="144" t="s">
        <v>850</v>
      </c>
      <c r="F1835" s="156" t="str">
        <f>VLOOKUP(D1835,'BDD Partida'!A:B,2,0)</f>
        <v>Materiales y útiles para el procesamiento en equipos y bienes informáticos</v>
      </c>
    </row>
    <row r="1836" spans="1:6" x14ac:dyDescent="0.3">
      <c r="A1836" s="144" t="s">
        <v>4277</v>
      </c>
      <c r="B1836" s="144" t="s">
        <v>4278</v>
      </c>
      <c r="C1836" s="144" t="s">
        <v>849</v>
      </c>
      <c r="D1836" s="157">
        <v>21401</v>
      </c>
      <c r="E1836" s="144" t="s">
        <v>850</v>
      </c>
      <c r="F1836" s="156" t="str">
        <f>VLOOKUP(D1836,'BDD Partida'!A:B,2,0)</f>
        <v>Materiales y útiles para el procesamiento en equipos y bienes informáticos</v>
      </c>
    </row>
    <row r="1837" spans="1:6" x14ac:dyDescent="0.3">
      <c r="A1837" s="144" t="s">
        <v>4279</v>
      </c>
      <c r="B1837" s="144" t="s">
        <v>4280</v>
      </c>
      <c r="C1837" s="144" t="s">
        <v>849</v>
      </c>
      <c r="D1837" s="157">
        <v>21401</v>
      </c>
      <c r="E1837" s="144" t="s">
        <v>850</v>
      </c>
      <c r="F1837" s="156" t="str">
        <f>VLOOKUP(D1837,'BDD Partida'!A:B,2,0)</f>
        <v>Materiales y útiles para el procesamiento en equipos y bienes informáticos</v>
      </c>
    </row>
    <row r="1838" spans="1:6" x14ac:dyDescent="0.3">
      <c r="A1838" s="144" t="s">
        <v>4281</v>
      </c>
      <c r="B1838" s="144" t="s">
        <v>4282</v>
      </c>
      <c r="C1838" s="144" t="s">
        <v>849</v>
      </c>
      <c r="D1838" s="157">
        <v>21401</v>
      </c>
      <c r="E1838" s="144" t="s">
        <v>850</v>
      </c>
      <c r="F1838" s="156" t="str">
        <f>VLOOKUP(D1838,'BDD Partida'!A:B,2,0)</f>
        <v>Materiales y útiles para el procesamiento en equipos y bienes informáticos</v>
      </c>
    </row>
    <row r="1839" spans="1:6" x14ac:dyDescent="0.3">
      <c r="A1839" s="144" t="s">
        <v>4283</v>
      </c>
      <c r="B1839" s="144" t="s">
        <v>4284</v>
      </c>
      <c r="C1839" s="144" t="s">
        <v>849</v>
      </c>
      <c r="D1839" s="157">
        <v>21401</v>
      </c>
      <c r="E1839" s="144" t="s">
        <v>850</v>
      </c>
      <c r="F1839" s="156" t="str">
        <f>VLOOKUP(D1839,'BDD Partida'!A:B,2,0)</f>
        <v>Materiales y útiles para el procesamiento en equipos y bienes informáticos</v>
      </c>
    </row>
    <row r="1840" spans="1:6" x14ac:dyDescent="0.3">
      <c r="A1840" s="144" t="s">
        <v>622</v>
      </c>
      <c r="B1840" s="144" t="s">
        <v>623</v>
      </c>
      <c r="C1840" s="144" t="s">
        <v>849</v>
      </c>
      <c r="D1840" s="157">
        <v>21401</v>
      </c>
      <c r="E1840" s="144" t="s">
        <v>850</v>
      </c>
      <c r="F1840" s="156" t="str">
        <f>VLOOKUP(D1840,'BDD Partida'!A:B,2,0)</f>
        <v>Materiales y útiles para el procesamiento en equipos y bienes informáticos</v>
      </c>
    </row>
    <row r="1841" spans="1:6" x14ac:dyDescent="0.3">
      <c r="A1841" s="144" t="s">
        <v>4285</v>
      </c>
      <c r="B1841" s="144" t="s">
        <v>4286</v>
      </c>
      <c r="C1841" s="144" t="s">
        <v>136</v>
      </c>
      <c r="D1841" s="157">
        <v>21401</v>
      </c>
      <c r="E1841" s="144" t="s">
        <v>850</v>
      </c>
      <c r="F1841" s="156" t="str">
        <f>VLOOKUP(D1841,'BDD Partida'!A:B,2,0)</f>
        <v>Materiales y útiles para el procesamiento en equipos y bienes informáticos</v>
      </c>
    </row>
    <row r="1842" spans="1:6" x14ac:dyDescent="0.3">
      <c r="A1842" s="144" t="s">
        <v>4287</v>
      </c>
      <c r="B1842" s="144" t="s">
        <v>4288</v>
      </c>
      <c r="C1842" s="144" t="s">
        <v>136</v>
      </c>
      <c r="D1842" s="157">
        <v>21401</v>
      </c>
      <c r="E1842" s="144" t="s">
        <v>850</v>
      </c>
      <c r="F1842" s="156" t="str">
        <f>VLOOKUP(D1842,'BDD Partida'!A:B,2,0)</f>
        <v>Materiales y útiles para el procesamiento en equipos y bienes informáticos</v>
      </c>
    </row>
    <row r="1843" spans="1:6" x14ac:dyDescent="0.3">
      <c r="A1843" s="144" t="s">
        <v>4289</v>
      </c>
      <c r="B1843" s="144" t="s">
        <v>4290</v>
      </c>
      <c r="C1843" s="144" t="s">
        <v>849</v>
      </c>
      <c r="D1843" s="157">
        <v>21401</v>
      </c>
      <c r="E1843" s="144" t="s">
        <v>850</v>
      </c>
      <c r="F1843" s="156" t="str">
        <f>VLOOKUP(D1843,'BDD Partida'!A:B,2,0)</f>
        <v>Materiales y útiles para el procesamiento en equipos y bienes informáticos</v>
      </c>
    </row>
    <row r="1844" spans="1:6" x14ac:dyDescent="0.3">
      <c r="A1844" s="144" t="s">
        <v>4291</v>
      </c>
      <c r="B1844" s="144" t="s">
        <v>4292</v>
      </c>
      <c r="C1844" s="144" t="s">
        <v>849</v>
      </c>
      <c r="D1844" s="157">
        <v>21401</v>
      </c>
      <c r="E1844" s="144" t="s">
        <v>850</v>
      </c>
      <c r="F1844" s="156" t="str">
        <f>VLOOKUP(D1844,'BDD Partida'!A:B,2,0)</f>
        <v>Materiales y útiles para el procesamiento en equipos y bienes informáticos</v>
      </c>
    </row>
    <row r="1845" spans="1:6" x14ac:dyDescent="0.3">
      <c r="A1845" s="144" t="s">
        <v>4293</v>
      </c>
      <c r="B1845" s="144" t="s">
        <v>4294</v>
      </c>
      <c r="C1845" s="144" t="s">
        <v>849</v>
      </c>
      <c r="D1845" s="157">
        <v>21401</v>
      </c>
      <c r="E1845" s="144" t="s">
        <v>850</v>
      </c>
      <c r="F1845" s="156" t="str">
        <f>VLOOKUP(D1845,'BDD Partida'!A:B,2,0)</f>
        <v>Materiales y útiles para el procesamiento en equipos y bienes informáticos</v>
      </c>
    </row>
    <row r="1846" spans="1:6" x14ac:dyDescent="0.3">
      <c r="A1846" s="144" t="s">
        <v>4295</v>
      </c>
      <c r="B1846" s="144" t="s">
        <v>4296</v>
      </c>
      <c r="C1846" s="144" t="s">
        <v>849</v>
      </c>
      <c r="D1846" s="157">
        <v>21401</v>
      </c>
      <c r="E1846" s="144" t="s">
        <v>850</v>
      </c>
      <c r="F1846" s="156" t="str">
        <f>VLOOKUP(D1846,'BDD Partida'!A:B,2,0)</f>
        <v>Materiales y útiles para el procesamiento en equipos y bienes informáticos</v>
      </c>
    </row>
    <row r="1847" spans="1:6" x14ac:dyDescent="0.3">
      <c r="A1847" s="144" t="s">
        <v>4297</v>
      </c>
      <c r="B1847" s="144" t="s">
        <v>4298</v>
      </c>
      <c r="C1847" s="144" t="s">
        <v>849</v>
      </c>
      <c r="D1847" s="157">
        <v>21401</v>
      </c>
      <c r="E1847" s="144" t="s">
        <v>850</v>
      </c>
      <c r="F1847" s="156" t="str">
        <f>VLOOKUP(D1847,'BDD Partida'!A:B,2,0)</f>
        <v>Materiales y útiles para el procesamiento en equipos y bienes informáticos</v>
      </c>
    </row>
    <row r="1848" spans="1:6" x14ac:dyDescent="0.3">
      <c r="A1848" s="144" t="s">
        <v>4299</v>
      </c>
      <c r="B1848" s="144" t="s">
        <v>4300</v>
      </c>
      <c r="C1848" s="144" t="s">
        <v>849</v>
      </c>
      <c r="D1848" s="157">
        <v>21401</v>
      </c>
      <c r="E1848" s="144" t="s">
        <v>850</v>
      </c>
      <c r="F1848" s="156" t="str">
        <f>VLOOKUP(D1848,'BDD Partida'!A:B,2,0)</f>
        <v>Materiales y útiles para el procesamiento en equipos y bienes informáticos</v>
      </c>
    </row>
    <row r="1849" spans="1:6" x14ac:dyDescent="0.3">
      <c r="A1849" s="144" t="s">
        <v>4301</v>
      </c>
      <c r="B1849" s="144" t="s">
        <v>4302</v>
      </c>
      <c r="C1849" s="144" t="s">
        <v>849</v>
      </c>
      <c r="D1849" s="157">
        <v>21401</v>
      </c>
      <c r="E1849" s="144" t="s">
        <v>850</v>
      </c>
      <c r="F1849" s="156" t="str">
        <f>VLOOKUP(D1849,'BDD Partida'!A:B,2,0)</f>
        <v>Materiales y útiles para el procesamiento en equipos y bienes informáticos</v>
      </c>
    </row>
    <row r="1850" spans="1:6" x14ac:dyDescent="0.3">
      <c r="A1850" s="144" t="s">
        <v>4303</v>
      </c>
      <c r="B1850" s="144" t="s">
        <v>4304</v>
      </c>
      <c r="C1850" s="144" t="s">
        <v>849</v>
      </c>
      <c r="D1850" s="157">
        <v>21401</v>
      </c>
      <c r="E1850" s="144" t="s">
        <v>850</v>
      </c>
      <c r="F1850" s="156" t="str">
        <f>VLOOKUP(D1850,'BDD Partida'!A:B,2,0)</f>
        <v>Materiales y útiles para el procesamiento en equipos y bienes informáticos</v>
      </c>
    </row>
    <row r="1851" spans="1:6" x14ac:dyDescent="0.3">
      <c r="A1851" s="144" t="s">
        <v>4305</v>
      </c>
      <c r="B1851" s="144" t="s">
        <v>4306</v>
      </c>
      <c r="C1851" s="144" t="s">
        <v>849</v>
      </c>
      <c r="D1851" s="157">
        <v>21401</v>
      </c>
      <c r="E1851" s="144" t="s">
        <v>850</v>
      </c>
      <c r="F1851" s="156" t="str">
        <f>VLOOKUP(D1851,'BDD Partida'!A:B,2,0)</f>
        <v>Materiales y útiles para el procesamiento en equipos y bienes informáticos</v>
      </c>
    </row>
    <row r="1852" spans="1:6" x14ac:dyDescent="0.3">
      <c r="A1852" s="144" t="s">
        <v>4307</v>
      </c>
      <c r="B1852" s="144" t="s">
        <v>4308</v>
      </c>
      <c r="C1852" s="144" t="s">
        <v>849</v>
      </c>
      <c r="D1852" s="157">
        <v>21401</v>
      </c>
      <c r="E1852" s="144" t="s">
        <v>850</v>
      </c>
      <c r="F1852" s="156" t="str">
        <f>VLOOKUP(D1852,'BDD Partida'!A:B,2,0)</f>
        <v>Materiales y útiles para el procesamiento en equipos y bienes informáticos</v>
      </c>
    </row>
    <row r="1853" spans="1:6" x14ac:dyDescent="0.3">
      <c r="A1853" s="144" t="s">
        <v>4309</v>
      </c>
      <c r="B1853" s="144" t="s">
        <v>4310</v>
      </c>
      <c r="C1853" s="144" t="s">
        <v>849</v>
      </c>
      <c r="D1853" s="157">
        <v>21401</v>
      </c>
      <c r="E1853" s="144" t="s">
        <v>850</v>
      </c>
      <c r="F1853" s="156" t="str">
        <f>VLOOKUP(D1853,'BDD Partida'!A:B,2,0)</f>
        <v>Materiales y útiles para el procesamiento en equipos y bienes informáticos</v>
      </c>
    </row>
    <row r="1854" spans="1:6" x14ac:dyDescent="0.3">
      <c r="A1854" s="144" t="s">
        <v>4311</v>
      </c>
      <c r="B1854" s="144" t="s">
        <v>4312</v>
      </c>
      <c r="C1854" s="144" t="s">
        <v>849</v>
      </c>
      <c r="D1854" s="157">
        <v>21401</v>
      </c>
      <c r="E1854" s="144" t="s">
        <v>850</v>
      </c>
      <c r="F1854" s="156" t="str">
        <f>VLOOKUP(D1854,'BDD Partida'!A:B,2,0)</f>
        <v>Materiales y útiles para el procesamiento en equipos y bienes informáticos</v>
      </c>
    </row>
    <row r="1855" spans="1:6" x14ac:dyDescent="0.3">
      <c r="A1855" s="144" t="s">
        <v>4313</v>
      </c>
      <c r="B1855" s="144" t="s">
        <v>4314</v>
      </c>
      <c r="C1855" s="144" t="s">
        <v>849</v>
      </c>
      <c r="D1855" s="157">
        <v>21401</v>
      </c>
      <c r="E1855" s="144" t="s">
        <v>850</v>
      </c>
      <c r="F1855" s="156" t="str">
        <f>VLOOKUP(D1855,'BDD Partida'!A:B,2,0)</f>
        <v>Materiales y útiles para el procesamiento en equipos y bienes informáticos</v>
      </c>
    </row>
    <row r="1856" spans="1:6" x14ac:dyDescent="0.3">
      <c r="A1856" s="144" t="s">
        <v>4315</v>
      </c>
      <c r="B1856" s="144" t="s">
        <v>4316</v>
      </c>
      <c r="C1856" s="144" t="s">
        <v>849</v>
      </c>
      <c r="D1856" s="157">
        <v>21401</v>
      </c>
      <c r="E1856" s="144" t="s">
        <v>850</v>
      </c>
      <c r="F1856" s="156" t="str">
        <f>VLOOKUP(D1856,'BDD Partida'!A:B,2,0)</f>
        <v>Materiales y útiles para el procesamiento en equipos y bienes informáticos</v>
      </c>
    </row>
    <row r="1857" spans="1:6" x14ac:dyDescent="0.3">
      <c r="A1857" s="144" t="s">
        <v>4317</v>
      </c>
      <c r="B1857" s="144" t="s">
        <v>4318</v>
      </c>
      <c r="C1857" s="144" t="s">
        <v>849</v>
      </c>
      <c r="D1857" s="157">
        <v>21401</v>
      </c>
      <c r="E1857" s="144" t="s">
        <v>850</v>
      </c>
      <c r="F1857" s="156" t="str">
        <f>VLOOKUP(D1857,'BDD Partida'!A:B,2,0)</f>
        <v>Materiales y útiles para el procesamiento en equipos y bienes informáticos</v>
      </c>
    </row>
    <row r="1858" spans="1:6" x14ac:dyDescent="0.3">
      <c r="A1858" s="144" t="s">
        <v>4319</v>
      </c>
      <c r="B1858" s="144" t="s">
        <v>4320</v>
      </c>
      <c r="C1858" s="144" t="s">
        <v>849</v>
      </c>
      <c r="D1858" s="157">
        <v>21401</v>
      </c>
      <c r="E1858" s="144" t="s">
        <v>850</v>
      </c>
      <c r="F1858" s="156" t="str">
        <f>VLOOKUP(D1858,'BDD Partida'!A:B,2,0)</f>
        <v>Materiales y útiles para el procesamiento en equipos y bienes informáticos</v>
      </c>
    </row>
    <row r="1859" spans="1:6" x14ac:dyDescent="0.3">
      <c r="A1859" s="144" t="s">
        <v>4321</v>
      </c>
      <c r="B1859" s="144" t="s">
        <v>4322</v>
      </c>
      <c r="C1859" s="144" t="s">
        <v>849</v>
      </c>
      <c r="D1859" s="157">
        <v>21401</v>
      </c>
      <c r="E1859" s="144" t="s">
        <v>850</v>
      </c>
      <c r="F1859" s="156" t="str">
        <f>VLOOKUP(D1859,'BDD Partida'!A:B,2,0)</f>
        <v>Materiales y útiles para el procesamiento en equipos y bienes informáticos</v>
      </c>
    </row>
    <row r="1860" spans="1:6" x14ac:dyDescent="0.3">
      <c r="A1860" s="144" t="s">
        <v>4323</v>
      </c>
      <c r="B1860" s="144" t="s">
        <v>4324</v>
      </c>
      <c r="C1860" s="144" t="s">
        <v>849</v>
      </c>
      <c r="D1860" s="157">
        <v>21401</v>
      </c>
      <c r="E1860" s="144" t="s">
        <v>850</v>
      </c>
      <c r="F1860" s="156" t="str">
        <f>VLOOKUP(D1860,'BDD Partida'!A:B,2,0)</f>
        <v>Materiales y útiles para el procesamiento en equipos y bienes informáticos</v>
      </c>
    </row>
    <row r="1861" spans="1:6" x14ac:dyDescent="0.3">
      <c r="A1861" s="144" t="s">
        <v>4325</v>
      </c>
      <c r="B1861" s="144" t="s">
        <v>4326</v>
      </c>
      <c r="C1861" s="144" t="s">
        <v>849</v>
      </c>
      <c r="D1861" s="157">
        <v>21401</v>
      </c>
      <c r="E1861" s="144" t="s">
        <v>850</v>
      </c>
      <c r="F1861" s="156" t="str">
        <f>VLOOKUP(D1861,'BDD Partida'!A:B,2,0)</f>
        <v>Materiales y útiles para el procesamiento en equipos y bienes informáticos</v>
      </c>
    </row>
    <row r="1862" spans="1:6" x14ac:dyDescent="0.3">
      <c r="A1862" s="144" t="s">
        <v>286</v>
      </c>
      <c r="B1862" s="144" t="s">
        <v>832</v>
      </c>
      <c r="C1862" s="144" t="s">
        <v>849</v>
      </c>
      <c r="D1862" s="157">
        <v>21401</v>
      </c>
      <c r="E1862" s="144" t="s">
        <v>850</v>
      </c>
      <c r="F1862" s="156" t="str">
        <f>VLOOKUP(D1862,'BDD Partida'!A:B,2,0)</f>
        <v>Materiales y útiles para el procesamiento en equipos y bienes informáticos</v>
      </c>
    </row>
    <row r="1863" spans="1:6" x14ac:dyDescent="0.3">
      <c r="A1863" s="144" t="s">
        <v>4327</v>
      </c>
      <c r="B1863" s="144" t="s">
        <v>4328</v>
      </c>
      <c r="C1863" s="144" t="s">
        <v>849</v>
      </c>
      <c r="D1863" s="157">
        <v>21401</v>
      </c>
      <c r="E1863" s="144" t="s">
        <v>850</v>
      </c>
      <c r="F1863" s="156" t="str">
        <f>VLOOKUP(D1863,'BDD Partida'!A:B,2,0)</f>
        <v>Materiales y útiles para el procesamiento en equipos y bienes informáticos</v>
      </c>
    </row>
    <row r="1864" spans="1:6" x14ac:dyDescent="0.3">
      <c r="A1864" s="144" t="s">
        <v>4329</v>
      </c>
      <c r="B1864" s="144" t="s">
        <v>4330</v>
      </c>
      <c r="C1864" s="144" t="s">
        <v>849</v>
      </c>
      <c r="D1864" s="157">
        <v>21401</v>
      </c>
      <c r="E1864" s="144" t="s">
        <v>850</v>
      </c>
      <c r="F1864" s="156" t="str">
        <f>VLOOKUP(D1864,'BDD Partida'!A:B,2,0)</f>
        <v>Materiales y útiles para el procesamiento en equipos y bienes informáticos</v>
      </c>
    </row>
    <row r="1865" spans="1:6" x14ac:dyDescent="0.3">
      <c r="A1865" s="144" t="s">
        <v>4331</v>
      </c>
      <c r="B1865" s="144" t="s">
        <v>4332</v>
      </c>
      <c r="C1865" s="144" t="s">
        <v>849</v>
      </c>
      <c r="D1865" s="157">
        <v>21401</v>
      </c>
      <c r="E1865" s="144" t="s">
        <v>850</v>
      </c>
      <c r="F1865" s="156" t="str">
        <f>VLOOKUP(D1865,'BDD Partida'!A:B,2,0)</f>
        <v>Materiales y útiles para el procesamiento en equipos y bienes informáticos</v>
      </c>
    </row>
    <row r="1866" spans="1:6" x14ac:dyDescent="0.3">
      <c r="A1866" s="144" t="s">
        <v>4333</v>
      </c>
      <c r="B1866" s="144" t="s">
        <v>4334</v>
      </c>
      <c r="C1866" s="144" t="s">
        <v>849</v>
      </c>
      <c r="D1866" s="157">
        <v>21401</v>
      </c>
      <c r="E1866" s="144" t="s">
        <v>850</v>
      </c>
      <c r="F1866" s="156" t="str">
        <f>VLOOKUP(D1866,'BDD Partida'!A:B,2,0)</f>
        <v>Materiales y útiles para el procesamiento en equipos y bienes informáticos</v>
      </c>
    </row>
    <row r="1867" spans="1:6" x14ac:dyDescent="0.3">
      <c r="A1867" s="144" t="s">
        <v>4335</v>
      </c>
      <c r="B1867" s="144" t="s">
        <v>4336</v>
      </c>
      <c r="C1867" s="144" t="s">
        <v>849</v>
      </c>
      <c r="D1867" s="157">
        <v>21401</v>
      </c>
      <c r="E1867" s="144" t="s">
        <v>850</v>
      </c>
      <c r="F1867" s="156" t="str">
        <f>VLOOKUP(D1867,'BDD Partida'!A:B,2,0)</f>
        <v>Materiales y útiles para el procesamiento en equipos y bienes informáticos</v>
      </c>
    </row>
    <row r="1868" spans="1:6" x14ac:dyDescent="0.3">
      <c r="A1868" s="144" t="s">
        <v>4337</v>
      </c>
      <c r="B1868" s="144" t="s">
        <v>4338</v>
      </c>
      <c r="C1868" s="144" t="s">
        <v>849</v>
      </c>
      <c r="D1868" s="157">
        <v>21401</v>
      </c>
      <c r="E1868" s="144" t="s">
        <v>850</v>
      </c>
      <c r="F1868" s="156" t="str">
        <f>VLOOKUP(D1868,'BDD Partida'!A:B,2,0)</f>
        <v>Materiales y útiles para el procesamiento en equipos y bienes informáticos</v>
      </c>
    </row>
    <row r="1869" spans="1:6" x14ac:dyDescent="0.3">
      <c r="A1869" s="144" t="s">
        <v>260</v>
      </c>
      <c r="B1869" s="144" t="s">
        <v>261</v>
      </c>
      <c r="C1869" s="144" t="s">
        <v>262</v>
      </c>
      <c r="D1869" s="157">
        <v>21401</v>
      </c>
      <c r="E1869" s="144" t="s">
        <v>850</v>
      </c>
      <c r="F1869" s="156" t="str">
        <f>VLOOKUP(D1869,'BDD Partida'!A:B,2,0)</f>
        <v>Materiales y útiles para el procesamiento en equipos y bienes informáticos</v>
      </c>
    </row>
    <row r="1870" spans="1:6" x14ac:dyDescent="0.3">
      <c r="A1870" s="144" t="s">
        <v>4339</v>
      </c>
      <c r="B1870" s="144" t="s">
        <v>4340</v>
      </c>
      <c r="C1870" s="144" t="s">
        <v>849</v>
      </c>
      <c r="D1870" s="157">
        <v>21401</v>
      </c>
      <c r="E1870" s="144" t="s">
        <v>850</v>
      </c>
      <c r="F1870" s="156" t="str">
        <f>VLOOKUP(D1870,'BDD Partida'!A:B,2,0)</f>
        <v>Materiales y útiles para el procesamiento en equipos y bienes informáticos</v>
      </c>
    </row>
    <row r="1871" spans="1:6" x14ac:dyDescent="0.3">
      <c r="A1871" s="144" t="s">
        <v>4341</v>
      </c>
      <c r="B1871" s="144" t="s">
        <v>4342</v>
      </c>
      <c r="C1871" s="144" t="s">
        <v>849</v>
      </c>
      <c r="D1871" s="157">
        <v>21401</v>
      </c>
      <c r="E1871" s="144" t="s">
        <v>850</v>
      </c>
      <c r="F1871" s="156" t="str">
        <f>VLOOKUP(D1871,'BDD Partida'!A:B,2,0)</f>
        <v>Materiales y útiles para el procesamiento en equipos y bienes informáticos</v>
      </c>
    </row>
    <row r="1872" spans="1:6" x14ac:dyDescent="0.3">
      <c r="A1872" s="144" t="s">
        <v>4343</v>
      </c>
      <c r="B1872" s="144" t="s">
        <v>4344</v>
      </c>
      <c r="C1872" s="144" t="s">
        <v>849</v>
      </c>
      <c r="D1872" s="157">
        <v>21401</v>
      </c>
      <c r="E1872" s="144" t="s">
        <v>850</v>
      </c>
      <c r="F1872" s="156" t="str">
        <f>VLOOKUP(D1872,'BDD Partida'!A:B,2,0)</f>
        <v>Materiales y útiles para el procesamiento en equipos y bienes informáticos</v>
      </c>
    </row>
    <row r="1873" spans="1:6" x14ac:dyDescent="0.3">
      <c r="A1873" s="144" t="s">
        <v>4345</v>
      </c>
      <c r="B1873" s="144" t="s">
        <v>4346</v>
      </c>
      <c r="C1873" s="144" t="s">
        <v>849</v>
      </c>
      <c r="D1873" s="157">
        <v>21401</v>
      </c>
      <c r="E1873" s="144" t="s">
        <v>850</v>
      </c>
      <c r="F1873" s="156" t="str">
        <f>VLOOKUP(D1873,'BDD Partida'!A:B,2,0)</f>
        <v>Materiales y útiles para el procesamiento en equipos y bienes informáticos</v>
      </c>
    </row>
    <row r="1874" spans="1:6" x14ac:dyDescent="0.3">
      <c r="A1874" s="144" t="s">
        <v>4347</v>
      </c>
      <c r="B1874" s="144" t="s">
        <v>4348</v>
      </c>
      <c r="C1874" s="144" t="s">
        <v>849</v>
      </c>
      <c r="D1874" s="157">
        <v>21401</v>
      </c>
      <c r="E1874" s="144" t="s">
        <v>850</v>
      </c>
      <c r="F1874" s="156" t="str">
        <f>VLOOKUP(D1874,'BDD Partida'!A:B,2,0)</f>
        <v>Materiales y útiles para el procesamiento en equipos y bienes informáticos</v>
      </c>
    </row>
    <row r="1875" spans="1:6" x14ac:dyDescent="0.3">
      <c r="A1875" s="144" t="s">
        <v>4349</v>
      </c>
      <c r="B1875" s="144" t="s">
        <v>4350</v>
      </c>
      <c r="C1875" s="144" t="s">
        <v>849</v>
      </c>
      <c r="D1875" s="157">
        <v>21401</v>
      </c>
      <c r="E1875" s="144" t="s">
        <v>850</v>
      </c>
      <c r="F1875" s="156" t="str">
        <f>VLOOKUP(D1875,'BDD Partida'!A:B,2,0)</f>
        <v>Materiales y útiles para el procesamiento en equipos y bienes informáticos</v>
      </c>
    </row>
    <row r="1876" spans="1:6" x14ac:dyDescent="0.3">
      <c r="A1876" s="144" t="s">
        <v>4351</v>
      </c>
      <c r="B1876" s="144" t="s">
        <v>4352</v>
      </c>
      <c r="C1876" s="144" t="s">
        <v>849</v>
      </c>
      <c r="D1876" s="157">
        <v>21401</v>
      </c>
      <c r="E1876" s="144" t="s">
        <v>850</v>
      </c>
      <c r="F1876" s="156" t="str">
        <f>VLOOKUP(D1876,'BDD Partida'!A:B,2,0)</f>
        <v>Materiales y útiles para el procesamiento en equipos y bienes informáticos</v>
      </c>
    </row>
    <row r="1877" spans="1:6" x14ac:dyDescent="0.3">
      <c r="A1877" s="144" t="s">
        <v>4353</v>
      </c>
      <c r="B1877" s="144" t="s">
        <v>4354</v>
      </c>
      <c r="C1877" s="144" t="s">
        <v>849</v>
      </c>
      <c r="D1877" s="157">
        <v>21401</v>
      </c>
      <c r="E1877" s="144" t="s">
        <v>850</v>
      </c>
      <c r="F1877" s="156" t="str">
        <f>VLOOKUP(D1877,'BDD Partida'!A:B,2,0)</f>
        <v>Materiales y útiles para el procesamiento en equipos y bienes informáticos</v>
      </c>
    </row>
    <row r="1878" spans="1:6" x14ac:dyDescent="0.3">
      <c r="A1878" s="144" t="s">
        <v>4355</v>
      </c>
      <c r="B1878" s="144" t="s">
        <v>4356</v>
      </c>
      <c r="C1878" s="144" t="s">
        <v>849</v>
      </c>
      <c r="D1878" s="157">
        <v>21401</v>
      </c>
      <c r="E1878" s="144" t="s">
        <v>850</v>
      </c>
      <c r="F1878" s="156" t="str">
        <f>VLOOKUP(D1878,'BDD Partida'!A:B,2,0)</f>
        <v>Materiales y útiles para el procesamiento en equipos y bienes informáticos</v>
      </c>
    </row>
    <row r="1879" spans="1:6" x14ac:dyDescent="0.3">
      <c r="A1879" s="144" t="s">
        <v>4357</v>
      </c>
      <c r="B1879" s="144" t="s">
        <v>4358</v>
      </c>
      <c r="C1879" s="144" t="s">
        <v>849</v>
      </c>
      <c r="D1879" s="157">
        <v>21401</v>
      </c>
      <c r="E1879" s="144" t="s">
        <v>850</v>
      </c>
      <c r="F1879" s="156" t="str">
        <f>VLOOKUP(D1879,'BDD Partida'!A:B,2,0)</f>
        <v>Materiales y útiles para el procesamiento en equipos y bienes informáticos</v>
      </c>
    </row>
    <row r="1880" spans="1:6" x14ac:dyDescent="0.3">
      <c r="A1880" s="144" t="s">
        <v>4359</v>
      </c>
      <c r="B1880" s="144" t="s">
        <v>4360</v>
      </c>
      <c r="C1880" s="144" t="s">
        <v>849</v>
      </c>
      <c r="D1880" s="157">
        <v>21401</v>
      </c>
      <c r="E1880" s="144" t="s">
        <v>850</v>
      </c>
      <c r="F1880" s="156" t="str">
        <f>VLOOKUP(D1880,'BDD Partida'!A:B,2,0)</f>
        <v>Materiales y útiles para el procesamiento en equipos y bienes informáticos</v>
      </c>
    </row>
    <row r="1881" spans="1:6" x14ac:dyDescent="0.3">
      <c r="A1881" s="144" t="s">
        <v>4361</v>
      </c>
      <c r="B1881" s="144" t="s">
        <v>4362</v>
      </c>
      <c r="C1881" s="144" t="s">
        <v>849</v>
      </c>
      <c r="D1881" s="157">
        <v>21401</v>
      </c>
      <c r="E1881" s="144" t="s">
        <v>850</v>
      </c>
      <c r="F1881" s="156" t="str">
        <f>VLOOKUP(D1881,'BDD Partida'!A:B,2,0)</f>
        <v>Materiales y útiles para el procesamiento en equipos y bienes informáticos</v>
      </c>
    </row>
    <row r="1882" spans="1:6" x14ac:dyDescent="0.3">
      <c r="A1882" s="144" t="s">
        <v>4363</v>
      </c>
      <c r="B1882" s="144" t="s">
        <v>4364</v>
      </c>
      <c r="C1882" s="144" t="s">
        <v>849</v>
      </c>
      <c r="D1882" s="157">
        <v>21401</v>
      </c>
      <c r="E1882" s="144" t="s">
        <v>850</v>
      </c>
      <c r="F1882" s="156" t="str">
        <f>VLOOKUP(D1882,'BDD Partida'!A:B,2,0)</f>
        <v>Materiales y útiles para el procesamiento en equipos y bienes informáticos</v>
      </c>
    </row>
    <row r="1883" spans="1:6" x14ac:dyDescent="0.3">
      <c r="A1883" s="144" t="s">
        <v>4365</v>
      </c>
      <c r="B1883" s="144" t="s">
        <v>4366</v>
      </c>
      <c r="C1883" s="144" t="s">
        <v>849</v>
      </c>
      <c r="D1883" s="157">
        <v>21401</v>
      </c>
      <c r="E1883" s="144" t="s">
        <v>850</v>
      </c>
      <c r="F1883" s="156" t="str">
        <f>VLOOKUP(D1883,'BDD Partida'!A:B,2,0)</f>
        <v>Materiales y útiles para el procesamiento en equipos y bienes informáticos</v>
      </c>
    </row>
    <row r="1884" spans="1:6" x14ac:dyDescent="0.3">
      <c r="A1884" s="144" t="s">
        <v>4367</v>
      </c>
      <c r="B1884" s="144" t="s">
        <v>4368</v>
      </c>
      <c r="C1884" s="144" t="s">
        <v>849</v>
      </c>
      <c r="D1884" s="157">
        <v>21401</v>
      </c>
      <c r="E1884" s="144" t="s">
        <v>850</v>
      </c>
      <c r="F1884" s="156" t="str">
        <f>VLOOKUP(D1884,'BDD Partida'!A:B,2,0)</f>
        <v>Materiales y útiles para el procesamiento en equipos y bienes informáticos</v>
      </c>
    </row>
    <row r="1885" spans="1:6" x14ac:dyDescent="0.3">
      <c r="A1885" s="144" t="s">
        <v>4369</v>
      </c>
      <c r="B1885" s="144" t="s">
        <v>4370</v>
      </c>
      <c r="C1885" s="144" t="s">
        <v>849</v>
      </c>
      <c r="D1885" s="157">
        <v>21401</v>
      </c>
      <c r="E1885" s="144" t="s">
        <v>850</v>
      </c>
      <c r="F1885" s="156" t="str">
        <f>VLOOKUP(D1885,'BDD Partida'!A:B,2,0)</f>
        <v>Materiales y útiles para el procesamiento en equipos y bienes informáticos</v>
      </c>
    </row>
    <row r="1886" spans="1:6" x14ac:dyDescent="0.3">
      <c r="A1886" s="144" t="s">
        <v>4371</v>
      </c>
      <c r="B1886" s="144" t="s">
        <v>4372</v>
      </c>
      <c r="C1886" s="144" t="s">
        <v>849</v>
      </c>
      <c r="D1886" s="157">
        <v>21401</v>
      </c>
      <c r="E1886" s="144" t="s">
        <v>850</v>
      </c>
      <c r="F1886" s="156" t="str">
        <f>VLOOKUP(D1886,'BDD Partida'!A:B,2,0)</f>
        <v>Materiales y útiles para el procesamiento en equipos y bienes informáticos</v>
      </c>
    </row>
    <row r="1887" spans="1:6" x14ac:dyDescent="0.3">
      <c r="A1887" s="144" t="s">
        <v>4373</v>
      </c>
      <c r="B1887" s="144" t="s">
        <v>4374</v>
      </c>
      <c r="C1887" s="144" t="s">
        <v>849</v>
      </c>
      <c r="D1887" s="157">
        <v>21401</v>
      </c>
      <c r="E1887" s="144" t="s">
        <v>850</v>
      </c>
      <c r="F1887" s="156" t="str">
        <f>VLOOKUP(D1887,'BDD Partida'!A:B,2,0)</f>
        <v>Materiales y útiles para el procesamiento en equipos y bienes informáticos</v>
      </c>
    </row>
    <row r="1888" spans="1:6" x14ac:dyDescent="0.3">
      <c r="A1888" s="144" t="s">
        <v>4375</v>
      </c>
      <c r="B1888" s="144" t="s">
        <v>4376</v>
      </c>
      <c r="C1888" s="144" t="s">
        <v>849</v>
      </c>
      <c r="D1888" s="157">
        <v>21401</v>
      </c>
      <c r="E1888" s="144" t="s">
        <v>850</v>
      </c>
      <c r="F1888" s="156" t="str">
        <f>VLOOKUP(D1888,'BDD Partida'!A:B,2,0)</f>
        <v>Materiales y útiles para el procesamiento en equipos y bienes informáticos</v>
      </c>
    </row>
    <row r="1889" spans="1:6" x14ac:dyDescent="0.3">
      <c r="A1889" s="144" t="s">
        <v>4377</v>
      </c>
      <c r="B1889" s="144" t="s">
        <v>4378</v>
      </c>
      <c r="C1889" s="144" t="s">
        <v>849</v>
      </c>
      <c r="D1889" s="157">
        <v>21401</v>
      </c>
      <c r="E1889" s="144" t="s">
        <v>850</v>
      </c>
      <c r="F1889" s="156" t="str">
        <f>VLOOKUP(D1889,'BDD Partida'!A:B,2,0)</f>
        <v>Materiales y útiles para el procesamiento en equipos y bienes informáticos</v>
      </c>
    </row>
    <row r="1890" spans="1:6" x14ac:dyDescent="0.3">
      <c r="A1890" s="144" t="s">
        <v>4379</v>
      </c>
      <c r="B1890" s="144" t="s">
        <v>4380</v>
      </c>
      <c r="C1890" s="144" t="s">
        <v>849</v>
      </c>
      <c r="D1890" s="157">
        <v>21401</v>
      </c>
      <c r="E1890" s="144" t="s">
        <v>850</v>
      </c>
      <c r="F1890" s="156" t="str">
        <f>VLOOKUP(D1890,'BDD Partida'!A:B,2,0)</f>
        <v>Materiales y útiles para el procesamiento en equipos y bienes informáticos</v>
      </c>
    </row>
    <row r="1891" spans="1:6" x14ac:dyDescent="0.3">
      <c r="A1891" s="144" t="s">
        <v>4381</v>
      </c>
      <c r="B1891" s="144" t="s">
        <v>4382</v>
      </c>
      <c r="C1891" s="144" t="s">
        <v>849</v>
      </c>
      <c r="D1891" s="157">
        <v>21401</v>
      </c>
      <c r="E1891" s="144" t="s">
        <v>850</v>
      </c>
      <c r="F1891" s="156" t="str">
        <f>VLOOKUP(D1891,'BDD Partida'!A:B,2,0)</f>
        <v>Materiales y útiles para el procesamiento en equipos y bienes informáticos</v>
      </c>
    </row>
    <row r="1892" spans="1:6" x14ac:dyDescent="0.3">
      <c r="A1892" s="144" t="s">
        <v>387</v>
      </c>
      <c r="B1892" s="144" t="s">
        <v>388</v>
      </c>
      <c r="C1892" s="144" t="s">
        <v>849</v>
      </c>
      <c r="D1892" s="157">
        <v>21401</v>
      </c>
      <c r="E1892" s="144" t="s">
        <v>850</v>
      </c>
      <c r="F1892" s="156" t="str">
        <f>VLOOKUP(D1892,'BDD Partida'!A:B,2,0)</f>
        <v>Materiales y útiles para el procesamiento en equipos y bienes informáticos</v>
      </c>
    </row>
    <row r="1893" spans="1:6" x14ac:dyDescent="0.3">
      <c r="A1893" s="144" t="s">
        <v>4383</v>
      </c>
      <c r="B1893" s="144" t="s">
        <v>4384</v>
      </c>
      <c r="C1893" s="144" t="s">
        <v>849</v>
      </c>
      <c r="D1893" s="157">
        <v>21401</v>
      </c>
      <c r="E1893" s="144" t="s">
        <v>850</v>
      </c>
      <c r="F1893" s="156" t="str">
        <f>VLOOKUP(D1893,'BDD Partida'!A:B,2,0)</f>
        <v>Materiales y útiles para el procesamiento en equipos y bienes informáticos</v>
      </c>
    </row>
    <row r="1894" spans="1:6" x14ac:dyDescent="0.3">
      <c r="A1894" s="144" t="s">
        <v>4385</v>
      </c>
      <c r="B1894" s="144" t="s">
        <v>4386</v>
      </c>
      <c r="C1894" s="144" t="s">
        <v>849</v>
      </c>
      <c r="D1894" s="157">
        <v>21401</v>
      </c>
      <c r="E1894" s="144" t="s">
        <v>850</v>
      </c>
      <c r="F1894" s="156" t="str">
        <f>VLOOKUP(D1894,'BDD Partida'!A:B,2,0)</f>
        <v>Materiales y útiles para el procesamiento en equipos y bienes informáticos</v>
      </c>
    </row>
    <row r="1895" spans="1:6" x14ac:dyDescent="0.3">
      <c r="A1895" s="144" t="s">
        <v>4387</v>
      </c>
      <c r="B1895" s="144" t="s">
        <v>4388</v>
      </c>
      <c r="C1895" s="144" t="s">
        <v>849</v>
      </c>
      <c r="D1895" s="157">
        <v>21401</v>
      </c>
      <c r="E1895" s="144" t="s">
        <v>850</v>
      </c>
      <c r="F1895" s="156" t="str">
        <f>VLOOKUP(D1895,'BDD Partida'!A:B,2,0)</f>
        <v>Materiales y útiles para el procesamiento en equipos y bienes informáticos</v>
      </c>
    </row>
    <row r="1896" spans="1:6" x14ac:dyDescent="0.3">
      <c r="A1896" s="144" t="s">
        <v>4389</v>
      </c>
      <c r="B1896" s="144" t="s">
        <v>4390</v>
      </c>
      <c r="C1896" s="144" t="s">
        <v>849</v>
      </c>
      <c r="D1896" s="157">
        <v>21401</v>
      </c>
      <c r="E1896" s="144" t="s">
        <v>850</v>
      </c>
      <c r="F1896" s="156" t="str">
        <f>VLOOKUP(D1896,'BDD Partida'!A:B,2,0)</f>
        <v>Materiales y útiles para el procesamiento en equipos y bienes informáticos</v>
      </c>
    </row>
    <row r="1897" spans="1:6" x14ac:dyDescent="0.3">
      <c r="A1897" s="144" t="s">
        <v>4391</v>
      </c>
      <c r="B1897" s="144" t="s">
        <v>4392</v>
      </c>
      <c r="C1897" s="144" t="s">
        <v>849</v>
      </c>
      <c r="D1897" s="157">
        <v>21401</v>
      </c>
      <c r="E1897" s="144" t="s">
        <v>850</v>
      </c>
      <c r="F1897" s="156" t="str">
        <f>VLOOKUP(D1897,'BDD Partida'!A:B,2,0)</f>
        <v>Materiales y útiles para el procesamiento en equipos y bienes informáticos</v>
      </c>
    </row>
    <row r="1898" spans="1:6" x14ac:dyDescent="0.3">
      <c r="A1898" s="144" t="s">
        <v>4393</v>
      </c>
      <c r="B1898" s="144" t="s">
        <v>4394</v>
      </c>
      <c r="C1898" s="144" t="s">
        <v>849</v>
      </c>
      <c r="D1898" s="157">
        <v>21401</v>
      </c>
      <c r="E1898" s="144" t="s">
        <v>850</v>
      </c>
      <c r="F1898" s="156" t="str">
        <f>VLOOKUP(D1898,'BDD Partida'!A:B,2,0)</f>
        <v>Materiales y útiles para el procesamiento en equipos y bienes informáticos</v>
      </c>
    </row>
    <row r="1899" spans="1:6" x14ac:dyDescent="0.3">
      <c r="A1899" s="144" t="s">
        <v>4395</v>
      </c>
      <c r="B1899" s="144" t="s">
        <v>4396</v>
      </c>
      <c r="C1899" s="144" t="s">
        <v>849</v>
      </c>
      <c r="D1899" s="157">
        <v>21401</v>
      </c>
      <c r="E1899" s="144" t="s">
        <v>850</v>
      </c>
      <c r="F1899" s="156" t="str">
        <f>VLOOKUP(D1899,'BDD Partida'!A:B,2,0)</f>
        <v>Materiales y útiles para el procesamiento en equipos y bienes informáticos</v>
      </c>
    </row>
    <row r="1900" spans="1:6" x14ac:dyDescent="0.3">
      <c r="A1900" s="144" t="s">
        <v>4397</v>
      </c>
      <c r="B1900" s="144" t="s">
        <v>4398</v>
      </c>
      <c r="C1900" s="144" t="s">
        <v>849</v>
      </c>
      <c r="D1900" s="157">
        <v>21401</v>
      </c>
      <c r="E1900" s="144" t="s">
        <v>850</v>
      </c>
      <c r="F1900" s="156" t="str">
        <f>VLOOKUP(D1900,'BDD Partida'!A:B,2,0)</f>
        <v>Materiales y útiles para el procesamiento en equipos y bienes informáticos</v>
      </c>
    </row>
    <row r="1901" spans="1:6" x14ac:dyDescent="0.3">
      <c r="A1901" s="144" t="s">
        <v>250</v>
      </c>
      <c r="B1901" s="144" t="s">
        <v>251</v>
      </c>
      <c r="C1901" s="144" t="s">
        <v>849</v>
      </c>
      <c r="D1901" s="157">
        <v>21401</v>
      </c>
      <c r="E1901" s="144" t="s">
        <v>850</v>
      </c>
      <c r="F1901" s="156" t="str">
        <f>VLOOKUP(D1901,'BDD Partida'!A:B,2,0)</f>
        <v>Materiales y útiles para el procesamiento en equipos y bienes informáticos</v>
      </c>
    </row>
    <row r="1902" spans="1:6" x14ac:dyDescent="0.3">
      <c r="A1902" s="144" t="s">
        <v>4399</v>
      </c>
      <c r="B1902" s="144" t="s">
        <v>4400</v>
      </c>
      <c r="C1902" s="144" t="s">
        <v>849</v>
      </c>
      <c r="D1902" s="157">
        <v>21401</v>
      </c>
      <c r="E1902" s="144" t="s">
        <v>850</v>
      </c>
      <c r="F1902" s="156" t="str">
        <f>VLOOKUP(D1902,'BDD Partida'!A:B,2,0)</f>
        <v>Materiales y útiles para el procesamiento en equipos y bienes informáticos</v>
      </c>
    </row>
    <row r="1903" spans="1:6" x14ac:dyDescent="0.3">
      <c r="A1903" s="144" t="s">
        <v>4401</v>
      </c>
      <c r="B1903" s="144" t="s">
        <v>4402</v>
      </c>
      <c r="C1903" s="144" t="s">
        <v>849</v>
      </c>
      <c r="D1903" s="157">
        <v>21401</v>
      </c>
      <c r="E1903" s="144" t="s">
        <v>850</v>
      </c>
      <c r="F1903" s="156" t="str">
        <f>VLOOKUP(D1903,'BDD Partida'!A:B,2,0)</f>
        <v>Materiales y útiles para el procesamiento en equipos y bienes informáticos</v>
      </c>
    </row>
    <row r="1904" spans="1:6" x14ac:dyDescent="0.3">
      <c r="A1904" s="144" t="s">
        <v>4403</v>
      </c>
      <c r="B1904" s="144" t="s">
        <v>4404</v>
      </c>
      <c r="C1904" s="144" t="s">
        <v>849</v>
      </c>
      <c r="D1904" s="157">
        <v>21401</v>
      </c>
      <c r="E1904" s="144" t="s">
        <v>850</v>
      </c>
      <c r="F1904" s="156" t="str">
        <f>VLOOKUP(D1904,'BDD Partida'!A:B,2,0)</f>
        <v>Materiales y útiles para el procesamiento en equipos y bienes informáticos</v>
      </c>
    </row>
    <row r="1905" spans="1:6" x14ac:dyDescent="0.3">
      <c r="A1905" s="144" t="s">
        <v>4405</v>
      </c>
      <c r="B1905" s="144" t="s">
        <v>4406</v>
      </c>
      <c r="C1905" s="144" t="s">
        <v>849</v>
      </c>
      <c r="D1905" s="157">
        <v>21401</v>
      </c>
      <c r="E1905" s="144" t="s">
        <v>850</v>
      </c>
      <c r="F1905" s="156" t="str">
        <f>VLOOKUP(D1905,'BDD Partida'!A:B,2,0)</f>
        <v>Materiales y útiles para el procesamiento en equipos y bienes informáticos</v>
      </c>
    </row>
    <row r="1906" spans="1:6" x14ac:dyDescent="0.3">
      <c r="A1906" s="144" t="s">
        <v>4407</v>
      </c>
      <c r="B1906" s="144" t="s">
        <v>4408</v>
      </c>
      <c r="C1906" s="144" t="s">
        <v>849</v>
      </c>
      <c r="D1906" s="157">
        <v>21401</v>
      </c>
      <c r="E1906" s="144" t="s">
        <v>850</v>
      </c>
      <c r="F1906" s="156" t="str">
        <f>VLOOKUP(D1906,'BDD Partida'!A:B,2,0)</f>
        <v>Materiales y útiles para el procesamiento en equipos y bienes informáticos</v>
      </c>
    </row>
    <row r="1907" spans="1:6" x14ac:dyDescent="0.3">
      <c r="A1907" s="144" t="s">
        <v>4409</v>
      </c>
      <c r="B1907" s="144" t="s">
        <v>4410</v>
      </c>
      <c r="C1907" s="144" t="s">
        <v>849</v>
      </c>
      <c r="D1907" s="157">
        <v>21401</v>
      </c>
      <c r="E1907" s="144" t="s">
        <v>850</v>
      </c>
      <c r="F1907" s="156" t="str">
        <f>VLOOKUP(D1907,'BDD Partida'!A:B,2,0)</f>
        <v>Materiales y útiles para el procesamiento en equipos y bienes informáticos</v>
      </c>
    </row>
    <row r="1908" spans="1:6" x14ac:dyDescent="0.3">
      <c r="A1908" s="144" t="s">
        <v>4411</v>
      </c>
      <c r="B1908" s="144" t="s">
        <v>4412</v>
      </c>
      <c r="C1908" s="144" t="s">
        <v>849</v>
      </c>
      <c r="D1908" s="157">
        <v>21401</v>
      </c>
      <c r="E1908" s="144" t="s">
        <v>850</v>
      </c>
      <c r="F1908" s="156" t="str">
        <f>VLOOKUP(D1908,'BDD Partida'!A:B,2,0)</f>
        <v>Materiales y útiles para el procesamiento en equipos y bienes informáticos</v>
      </c>
    </row>
    <row r="1909" spans="1:6" x14ac:dyDescent="0.3">
      <c r="A1909" s="144" t="s">
        <v>4413</v>
      </c>
      <c r="B1909" s="144" t="s">
        <v>4414</v>
      </c>
      <c r="C1909" s="144" t="s">
        <v>849</v>
      </c>
      <c r="D1909" s="157">
        <v>21401</v>
      </c>
      <c r="E1909" s="144" t="s">
        <v>850</v>
      </c>
      <c r="F1909" s="156" t="str">
        <f>VLOOKUP(D1909,'BDD Partida'!A:B,2,0)</f>
        <v>Materiales y útiles para el procesamiento en equipos y bienes informáticos</v>
      </c>
    </row>
    <row r="1910" spans="1:6" x14ac:dyDescent="0.3">
      <c r="A1910" s="144" t="s">
        <v>4415</v>
      </c>
      <c r="B1910" s="144" t="s">
        <v>4416</v>
      </c>
      <c r="C1910" s="144" t="s">
        <v>849</v>
      </c>
      <c r="D1910" s="157">
        <v>21401</v>
      </c>
      <c r="E1910" s="144" t="s">
        <v>850</v>
      </c>
      <c r="F1910" s="156" t="str">
        <f>VLOOKUP(D1910,'BDD Partida'!A:B,2,0)</f>
        <v>Materiales y útiles para el procesamiento en equipos y bienes informáticos</v>
      </c>
    </row>
    <row r="1911" spans="1:6" x14ac:dyDescent="0.3">
      <c r="A1911" s="144" t="s">
        <v>4417</v>
      </c>
      <c r="B1911" s="144" t="s">
        <v>4418</v>
      </c>
      <c r="C1911" s="144" t="s">
        <v>849</v>
      </c>
      <c r="D1911" s="157">
        <v>21401</v>
      </c>
      <c r="E1911" s="144" t="s">
        <v>850</v>
      </c>
      <c r="F1911" s="156" t="str">
        <f>VLOOKUP(D1911,'BDD Partida'!A:B,2,0)</f>
        <v>Materiales y útiles para el procesamiento en equipos y bienes informáticos</v>
      </c>
    </row>
    <row r="1912" spans="1:6" x14ac:dyDescent="0.3">
      <c r="A1912" s="144" t="s">
        <v>4419</v>
      </c>
      <c r="B1912" s="144" t="s">
        <v>4420</v>
      </c>
      <c r="C1912" s="144" t="s">
        <v>849</v>
      </c>
      <c r="D1912" s="157">
        <v>21401</v>
      </c>
      <c r="E1912" s="144" t="s">
        <v>850</v>
      </c>
      <c r="F1912" s="156" t="str">
        <f>VLOOKUP(D1912,'BDD Partida'!A:B,2,0)</f>
        <v>Materiales y útiles para el procesamiento en equipos y bienes informáticos</v>
      </c>
    </row>
    <row r="1913" spans="1:6" x14ac:dyDescent="0.3">
      <c r="A1913" s="144" t="s">
        <v>713</v>
      </c>
      <c r="B1913" s="144" t="s">
        <v>714</v>
      </c>
      <c r="C1913" s="144" t="s">
        <v>849</v>
      </c>
      <c r="D1913" s="157">
        <v>21401</v>
      </c>
      <c r="E1913" s="144" t="s">
        <v>850</v>
      </c>
      <c r="F1913" s="156" t="str">
        <f>VLOOKUP(D1913,'BDD Partida'!A:B,2,0)</f>
        <v>Materiales y útiles para el procesamiento en equipos y bienes informáticos</v>
      </c>
    </row>
    <row r="1914" spans="1:6" x14ac:dyDescent="0.3">
      <c r="A1914" s="144" t="s">
        <v>4421</v>
      </c>
      <c r="B1914" s="144" t="s">
        <v>4422</v>
      </c>
      <c r="C1914" s="144" t="s">
        <v>849</v>
      </c>
      <c r="D1914" s="157">
        <v>21401</v>
      </c>
      <c r="E1914" s="144" t="s">
        <v>850</v>
      </c>
      <c r="F1914" s="156" t="str">
        <f>VLOOKUP(D1914,'BDD Partida'!A:B,2,0)</f>
        <v>Materiales y útiles para el procesamiento en equipos y bienes informáticos</v>
      </c>
    </row>
    <row r="1915" spans="1:6" x14ac:dyDescent="0.3">
      <c r="A1915" s="144" t="s">
        <v>4423</v>
      </c>
      <c r="B1915" s="144" t="s">
        <v>4424</v>
      </c>
      <c r="C1915" s="144" t="s">
        <v>849</v>
      </c>
      <c r="D1915" s="157">
        <v>21401</v>
      </c>
      <c r="E1915" s="144" t="s">
        <v>850</v>
      </c>
      <c r="F1915" s="156" t="str">
        <f>VLOOKUP(D1915,'BDD Partida'!A:B,2,0)</f>
        <v>Materiales y útiles para el procesamiento en equipos y bienes informáticos</v>
      </c>
    </row>
    <row r="1916" spans="1:6" x14ac:dyDescent="0.3">
      <c r="A1916" s="144" t="s">
        <v>4425</v>
      </c>
      <c r="B1916" s="144" t="s">
        <v>4426</v>
      </c>
      <c r="C1916" s="144" t="s">
        <v>849</v>
      </c>
      <c r="D1916" s="157">
        <v>21401</v>
      </c>
      <c r="E1916" s="144" t="s">
        <v>850</v>
      </c>
      <c r="F1916" s="156" t="str">
        <f>VLOOKUP(D1916,'BDD Partida'!A:B,2,0)</f>
        <v>Materiales y útiles para el procesamiento en equipos y bienes informáticos</v>
      </c>
    </row>
    <row r="1917" spans="1:6" x14ac:dyDescent="0.3">
      <c r="A1917" s="144" t="s">
        <v>4427</v>
      </c>
      <c r="B1917" s="144" t="s">
        <v>4428</v>
      </c>
      <c r="C1917" s="144" t="s">
        <v>849</v>
      </c>
      <c r="D1917" s="157">
        <v>21401</v>
      </c>
      <c r="E1917" s="144" t="s">
        <v>850</v>
      </c>
      <c r="F1917" s="156" t="str">
        <f>VLOOKUP(D1917,'BDD Partida'!A:B,2,0)</f>
        <v>Materiales y útiles para el procesamiento en equipos y bienes informáticos</v>
      </c>
    </row>
    <row r="1918" spans="1:6" x14ac:dyDescent="0.3">
      <c r="A1918" s="144" t="s">
        <v>4429</v>
      </c>
      <c r="B1918" s="144" t="s">
        <v>4430</v>
      </c>
      <c r="C1918" s="144" t="s">
        <v>849</v>
      </c>
      <c r="D1918" s="157">
        <v>21401</v>
      </c>
      <c r="E1918" s="144" t="s">
        <v>850</v>
      </c>
      <c r="F1918" s="156" t="str">
        <f>VLOOKUP(D1918,'BDD Partida'!A:B,2,0)</f>
        <v>Materiales y útiles para el procesamiento en equipos y bienes informáticos</v>
      </c>
    </row>
    <row r="1919" spans="1:6" x14ac:dyDescent="0.3">
      <c r="A1919" s="144" t="s">
        <v>4431</v>
      </c>
      <c r="B1919" s="144" t="s">
        <v>4432</v>
      </c>
      <c r="C1919" s="144" t="s">
        <v>849</v>
      </c>
      <c r="D1919" s="157">
        <v>21401</v>
      </c>
      <c r="E1919" s="144" t="s">
        <v>850</v>
      </c>
      <c r="F1919" s="156" t="str">
        <f>VLOOKUP(D1919,'BDD Partida'!A:B,2,0)</f>
        <v>Materiales y útiles para el procesamiento en equipos y bienes informáticos</v>
      </c>
    </row>
    <row r="1920" spans="1:6" x14ac:dyDescent="0.3">
      <c r="A1920" s="144" t="s">
        <v>4433</v>
      </c>
      <c r="B1920" s="144" t="s">
        <v>4434</v>
      </c>
      <c r="C1920" s="144" t="s">
        <v>849</v>
      </c>
      <c r="D1920" s="157">
        <v>21401</v>
      </c>
      <c r="E1920" s="144" t="s">
        <v>850</v>
      </c>
      <c r="F1920" s="156" t="str">
        <f>VLOOKUP(D1920,'BDD Partida'!A:B,2,0)</f>
        <v>Materiales y útiles para el procesamiento en equipos y bienes informáticos</v>
      </c>
    </row>
    <row r="1921" spans="1:6" x14ac:dyDescent="0.3">
      <c r="A1921" s="144" t="s">
        <v>4435</v>
      </c>
      <c r="B1921" s="144" t="s">
        <v>4436</v>
      </c>
      <c r="C1921" s="144" t="s">
        <v>849</v>
      </c>
      <c r="D1921" s="157">
        <v>21401</v>
      </c>
      <c r="E1921" s="144" t="s">
        <v>850</v>
      </c>
      <c r="F1921" s="156" t="str">
        <f>VLOOKUP(D1921,'BDD Partida'!A:B,2,0)</f>
        <v>Materiales y útiles para el procesamiento en equipos y bienes informáticos</v>
      </c>
    </row>
    <row r="1922" spans="1:6" x14ac:dyDescent="0.3">
      <c r="A1922" s="144" t="s">
        <v>4437</v>
      </c>
      <c r="B1922" s="144" t="s">
        <v>4438</v>
      </c>
      <c r="C1922" s="144" t="s">
        <v>849</v>
      </c>
      <c r="D1922" s="157">
        <v>21401</v>
      </c>
      <c r="E1922" s="144" t="s">
        <v>850</v>
      </c>
      <c r="F1922" s="156" t="str">
        <f>VLOOKUP(D1922,'BDD Partida'!A:B,2,0)</f>
        <v>Materiales y útiles para el procesamiento en equipos y bienes informáticos</v>
      </c>
    </row>
    <row r="1923" spans="1:6" x14ac:dyDescent="0.3">
      <c r="A1923" s="144" t="s">
        <v>4439</v>
      </c>
      <c r="B1923" s="144" t="s">
        <v>4440</v>
      </c>
      <c r="C1923" s="144" t="s">
        <v>849</v>
      </c>
      <c r="D1923" s="157">
        <v>21401</v>
      </c>
      <c r="E1923" s="144" t="s">
        <v>850</v>
      </c>
      <c r="F1923" s="156" t="str">
        <f>VLOOKUP(D1923,'BDD Partida'!A:B,2,0)</f>
        <v>Materiales y útiles para el procesamiento en equipos y bienes informáticos</v>
      </c>
    </row>
    <row r="1924" spans="1:6" x14ac:dyDescent="0.3">
      <c r="A1924" s="144" t="s">
        <v>4441</v>
      </c>
      <c r="B1924" s="144" t="s">
        <v>4442</v>
      </c>
      <c r="C1924" s="144" t="s">
        <v>849</v>
      </c>
      <c r="D1924" s="157">
        <v>21401</v>
      </c>
      <c r="E1924" s="144" t="s">
        <v>850</v>
      </c>
      <c r="F1924" s="156" t="str">
        <f>VLOOKUP(D1924,'BDD Partida'!A:B,2,0)</f>
        <v>Materiales y útiles para el procesamiento en equipos y bienes informáticos</v>
      </c>
    </row>
    <row r="1925" spans="1:6" x14ac:dyDescent="0.3">
      <c r="A1925" s="144" t="s">
        <v>4443</v>
      </c>
      <c r="B1925" s="144" t="s">
        <v>4444</v>
      </c>
      <c r="C1925" s="144" t="s">
        <v>849</v>
      </c>
      <c r="D1925" s="157">
        <v>21401</v>
      </c>
      <c r="E1925" s="144" t="s">
        <v>850</v>
      </c>
      <c r="F1925" s="156" t="str">
        <f>VLOOKUP(D1925,'BDD Partida'!A:B,2,0)</f>
        <v>Materiales y útiles para el procesamiento en equipos y bienes informáticos</v>
      </c>
    </row>
    <row r="1926" spans="1:6" x14ac:dyDescent="0.3">
      <c r="A1926" s="144" t="s">
        <v>4445</v>
      </c>
      <c r="B1926" s="144" t="s">
        <v>4446</v>
      </c>
      <c r="C1926" s="144" t="s">
        <v>849</v>
      </c>
      <c r="D1926" s="157">
        <v>21401</v>
      </c>
      <c r="E1926" s="144" t="s">
        <v>850</v>
      </c>
      <c r="F1926" s="156" t="str">
        <f>VLOOKUP(D1926,'BDD Partida'!A:B,2,0)</f>
        <v>Materiales y útiles para el procesamiento en equipos y bienes informáticos</v>
      </c>
    </row>
    <row r="1927" spans="1:6" x14ac:dyDescent="0.3">
      <c r="A1927" s="144" t="s">
        <v>4447</v>
      </c>
      <c r="B1927" s="144" t="s">
        <v>4448</v>
      </c>
      <c r="C1927" s="144" t="s">
        <v>849</v>
      </c>
      <c r="D1927" s="157">
        <v>21401</v>
      </c>
      <c r="E1927" s="144" t="s">
        <v>850</v>
      </c>
      <c r="F1927" s="156" t="str">
        <f>VLOOKUP(D1927,'BDD Partida'!A:B,2,0)</f>
        <v>Materiales y útiles para el procesamiento en equipos y bienes informáticos</v>
      </c>
    </row>
    <row r="1928" spans="1:6" x14ac:dyDescent="0.3">
      <c r="A1928" s="144" t="s">
        <v>4449</v>
      </c>
      <c r="B1928" s="144" t="s">
        <v>4450</v>
      </c>
      <c r="C1928" s="144" t="s">
        <v>849</v>
      </c>
      <c r="D1928" s="157">
        <v>21401</v>
      </c>
      <c r="E1928" s="144" t="s">
        <v>850</v>
      </c>
      <c r="F1928" s="156" t="str">
        <f>VLOOKUP(D1928,'BDD Partida'!A:B,2,0)</f>
        <v>Materiales y útiles para el procesamiento en equipos y bienes informáticos</v>
      </c>
    </row>
    <row r="1929" spans="1:6" x14ac:dyDescent="0.3">
      <c r="A1929" s="144" t="s">
        <v>4451</v>
      </c>
      <c r="B1929" s="144" t="s">
        <v>4452</v>
      </c>
      <c r="C1929" s="144" t="s">
        <v>849</v>
      </c>
      <c r="D1929" s="157">
        <v>21401</v>
      </c>
      <c r="E1929" s="144" t="s">
        <v>850</v>
      </c>
      <c r="F1929" s="156" t="str">
        <f>VLOOKUP(D1929,'BDD Partida'!A:B,2,0)</f>
        <v>Materiales y útiles para el procesamiento en equipos y bienes informáticos</v>
      </c>
    </row>
    <row r="1930" spans="1:6" x14ac:dyDescent="0.3">
      <c r="A1930" s="144" t="s">
        <v>4453</v>
      </c>
      <c r="B1930" s="144" t="s">
        <v>4454</v>
      </c>
      <c r="C1930" s="144" t="s">
        <v>849</v>
      </c>
      <c r="D1930" s="157">
        <v>21401</v>
      </c>
      <c r="E1930" s="144" t="s">
        <v>850</v>
      </c>
      <c r="F1930" s="156" t="str">
        <f>VLOOKUP(D1930,'BDD Partida'!A:B,2,0)</f>
        <v>Materiales y útiles para el procesamiento en equipos y bienes informáticos</v>
      </c>
    </row>
    <row r="1931" spans="1:6" x14ac:dyDescent="0.3">
      <c r="A1931" s="144" t="s">
        <v>4455</v>
      </c>
      <c r="B1931" s="144" t="s">
        <v>4456</v>
      </c>
      <c r="C1931" s="144" t="s">
        <v>849</v>
      </c>
      <c r="D1931" s="157">
        <v>21401</v>
      </c>
      <c r="E1931" s="144" t="s">
        <v>850</v>
      </c>
      <c r="F1931" s="156" t="str">
        <f>VLOOKUP(D1931,'BDD Partida'!A:B,2,0)</f>
        <v>Materiales y útiles para el procesamiento en equipos y bienes informáticos</v>
      </c>
    </row>
    <row r="1932" spans="1:6" x14ac:dyDescent="0.3">
      <c r="A1932" s="144" t="s">
        <v>4457</v>
      </c>
      <c r="B1932" s="144" t="s">
        <v>4458</v>
      </c>
      <c r="C1932" s="144" t="s">
        <v>849</v>
      </c>
      <c r="D1932" s="157">
        <v>21401</v>
      </c>
      <c r="E1932" s="144" t="s">
        <v>850</v>
      </c>
      <c r="F1932" s="156" t="str">
        <f>VLOOKUP(D1932,'BDD Partida'!A:B,2,0)</f>
        <v>Materiales y útiles para el procesamiento en equipos y bienes informáticos</v>
      </c>
    </row>
    <row r="1933" spans="1:6" x14ac:dyDescent="0.3">
      <c r="A1933" s="144" t="s">
        <v>4459</v>
      </c>
      <c r="B1933" s="144" t="s">
        <v>4460</v>
      </c>
      <c r="C1933" s="144" t="s">
        <v>849</v>
      </c>
      <c r="D1933" s="157">
        <v>21401</v>
      </c>
      <c r="E1933" s="144" t="s">
        <v>850</v>
      </c>
      <c r="F1933" s="156" t="str">
        <f>VLOOKUP(D1933,'BDD Partida'!A:B,2,0)</f>
        <v>Materiales y útiles para el procesamiento en equipos y bienes informáticos</v>
      </c>
    </row>
    <row r="1934" spans="1:6" x14ac:dyDescent="0.3">
      <c r="A1934" s="144" t="s">
        <v>4461</v>
      </c>
      <c r="B1934" s="144" t="s">
        <v>4462</v>
      </c>
      <c r="C1934" s="144" t="s">
        <v>849</v>
      </c>
      <c r="D1934" s="157">
        <v>21401</v>
      </c>
      <c r="E1934" s="144" t="s">
        <v>850</v>
      </c>
      <c r="F1934" s="156" t="str">
        <f>VLOOKUP(D1934,'BDD Partida'!A:B,2,0)</f>
        <v>Materiales y útiles para el procesamiento en equipos y bienes informáticos</v>
      </c>
    </row>
    <row r="1935" spans="1:6" x14ac:dyDescent="0.3">
      <c r="A1935" s="144" t="s">
        <v>4463</v>
      </c>
      <c r="B1935" s="144" t="s">
        <v>4464</v>
      </c>
      <c r="C1935" s="144" t="s">
        <v>849</v>
      </c>
      <c r="D1935" s="157">
        <v>21401</v>
      </c>
      <c r="E1935" s="144" t="s">
        <v>850</v>
      </c>
      <c r="F1935" s="156" t="str">
        <f>VLOOKUP(D1935,'BDD Partida'!A:B,2,0)</f>
        <v>Materiales y útiles para el procesamiento en equipos y bienes informáticos</v>
      </c>
    </row>
    <row r="1936" spans="1:6" x14ac:dyDescent="0.3">
      <c r="A1936" s="144" t="s">
        <v>4465</v>
      </c>
      <c r="B1936" s="144" t="s">
        <v>4466</v>
      </c>
      <c r="C1936" s="144" t="s">
        <v>849</v>
      </c>
      <c r="D1936" s="157">
        <v>21401</v>
      </c>
      <c r="E1936" s="144" t="s">
        <v>850</v>
      </c>
      <c r="F1936" s="156" t="str">
        <f>VLOOKUP(D1936,'BDD Partida'!A:B,2,0)</f>
        <v>Materiales y útiles para el procesamiento en equipos y bienes informáticos</v>
      </c>
    </row>
    <row r="1937" spans="1:6" x14ac:dyDescent="0.3">
      <c r="A1937" s="144" t="s">
        <v>4467</v>
      </c>
      <c r="B1937" s="144" t="s">
        <v>4468</v>
      </c>
      <c r="C1937" s="144" t="s">
        <v>849</v>
      </c>
      <c r="D1937" s="157">
        <v>21401</v>
      </c>
      <c r="E1937" s="144" t="s">
        <v>850</v>
      </c>
      <c r="F1937" s="156" t="str">
        <f>VLOOKUP(D1937,'BDD Partida'!A:B,2,0)</f>
        <v>Materiales y útiles para el procesamiento en equipos y bienes informáticos</v>
      </c>
    </row>
    <row r="1938" spans="1:6" x14ac:dyDescent="0.3">
      <c r="A1938" s="144" t="s">
        <v>4469</v>
      </c>
      <c r="B1938" s="144" t="s">
        <v>4470</v>
      </c>
      <c r="C1938" s="144" t="s">
        <v>849</v>
      </c>
      <c r="D1938" s="157">
        <v>21401</v>
      </c>
      <c r="E1938" s="144" t="s">
        <v>850</v>
      </c>
      <c r="F1938" s="156" t="str">
        <f>VLOOKUP(D1938,'BDD Partida'!A:B,2,0)</f>
        <v>Materiales y útiles para el procesamiento en equipos y bienes informáticos</v>
      </c>
    </row>
    <row r="1939" spans="1:6" x14ac:dyDescent="0.3">
      <c r="A1939" s="144" t="s">
        <v>4471</v>
      </c>
      <c r="B1939" s="144" t="s">
        <v>4472</v>
      </c>
      <c r="C1939" s="144" t="s">
        <v>849</v>
      </c>
      <c r="D1939" s="157">
        <v>21401</v>
      </c>
      <c r="E1939" s="144" t="s">
        <v>850</v>
      </c>
      <c r="F1939" s="156" t="str">
        <f>VLOOKUP(D1939,'BDD Partida'!A:B,2,0)</f>
        <v>Materiales y útiles para el procesamiento en equipos y bienes informáticos</v>
      </c>
    </row>
    <row r="1940" spans="1:6" x14ac:dyDescent="0.3">
      <c r="A1940" s="144" t="s">
        <v>4473</v>
      </c>
      <c r="B1940" s="144" t="s">
        <v>4474</v>
      </c>
      <c r="C1940" s="144" t="s">
        <v>849</v>
      </c>
      <c r="D1940" s="157">
        <v>21401</v>
      </c>
      <c r="E1940" s="144" t="s">
        <v>850</v>
      </c>
      <c r="F1940" s="156" t="str">
        <f>VLOOKUP(D1940,'BDD Partida'!A:B,2,0)</f>
        <v>Materiales y útiles para el procesamiento en equipos y bienes informáticos</v>
      </c>
    </row>
    <row r="1941" spans="1:6" x14ac:dyDescent="0.3">
      <c r="A1941" s="144" t="s">
        <v>4475</v>
      </c>
      <c r="B1941" s="144" t="s">
        <v>4476</v>
      </c>
      <c r="C1941" s="144" t="s">
        <v>849</v>
      </c>
      <c r="D1941" s="157">
        <v>21401</v>
      </c>
      <c r="E1941" s="144" t="s">
        <v>850</v>
      </c>
      <c r="F1941" s="156" t="str">
        <f>VLOOKUP(D1941,'BDD Partida'!A:B,2,0)</f>
        <v>Materiales y útiles para el procesamiento en equipos y bienes informáticos</v>
      </c>
    </row>
    <row r="1942" spans="1:6" x14ac:dyDescent="0.3">
      <c r="A1942" s="144" t="s">
        <v>4477</v>
      </c>
      <c r="B1942" s="144" t="s">
        <v>4478</v>
      </c>
      <c r="C1942" s="144" t="s">
        <v>849</v>
      </c>
      <c r="D1942" s="157">
        <v>21401</v>
      </c>
      <c r="E1942" s="144" t="s">
        <v>850</v>
      </c>
      <c r="F1942" s="156" t="str">
        <f>VLOOKUP(D1942,'BDD Partida'!A:B,2,0)</f>
        <v>Materiales y útiles para el procesamiento en equipos y bienes informáticos</v>
      </c>
    </row>
    <row r="1943" spans="1:6" x14ac:dyDescent="0.3">
      <c r="A1943" s="144" t="s">
        <v>4479</v>
      </c>
      <c r="B1943" s="144" t="s">
        <v>4480</v>
      </c>
      <c r="C1943" s="144" t="s">
        <v>849</v>
      </c>
      <c r="D1943" s="157">
        <v>21401</v>
      </c>
      <c r="E1943" s="144" t="s">
        <v>850</v>
      </c>
      <c r="F1943" s="156" t="str">
        <f>VLOOKUP(D1943,'BDD Partida'!A:B,2,0)</f>
        <v>Materiales y útiles para el procesamiento en equipos y bienes informáticos</v>
      </c>
    </row>
    <row r="1944" spans="1:6" x14ac:dyDescent="0.3">
      <c r="A1944" s="144" t="s">
        <v>4481</v>
      </c>
      <c r="B1944" s="144" t="s">
        <v>4482</v>
      </c>
      <c r="C1944" s="144" t="s">
        <v>849</v>
      </c>
      <c r="D1944" s="157">
        <v>21401</v>
      </c>
      <c r="E1944" s="144" t="s">
        <v>850</v>
      </c>
      <c r="F1944" s="156" t="str">
        <f>VLOOKUP(D1944,'BDD Partida'!A:B,2,0)</f>
        <v>Materiales y útiles para el procesamiento en equipos y bienes informáticos</v>
      </c>
    </row>
    <row r="1945" spans="1:6" x14ac:dyDescent="0.3">
      <c r="A1945" s="144" t="s">
        <v>4483</v>
      </c>
      <c r="B1945" s="144" t="s">
        <v>4484</v>
      </c>
      <c r="C1945" s="144" t="s">
        <v>849</v>
      </c>
      <c r="D1945" s="157">
        <v>21401</v>
      </c>
      <c r="E1945" s="144" t="s">
        <v>850</v>
      </c>
      <c r="F1945" s="156" t="str">
        <f>VLOOKUP(D1945,'BDD Partida'!A:B,2,0)</f>
        <v>Materiales y útiles para el procesamiento en equipos y bienes informáticos</v>
      </c>
    </row>
    <row r="1946" spans="1:6" x14ac:dyDescent="0.3">
      <c r="A1946" s="144" t="s">
        <v>4485</v>
      </c>
      <c r="B1946" s="144" t="s">
        <v>4486</v>
      </c>
      <c r="C1946" s="144" t="s">
        <v>849</v>
      </c>
      <c r="D1946" s="157">
        <v>21401</v>
      </c>
      <c r="E1946" s="144" t="s">
        <v>850</v>
      </c>
      <c r="F1946" s="156" t="str">
        <f>VLOOKUP(D1946,'BDD Partida'!A:B,2,0)</f>
        <v>Materiales y útiles para el procesamiento en equipos y bienes informáticos</v>
      </c>
    </row>
    <row r="1947" spans="1:6" x14ac:dyDescent="0.3">
      <c r="A1947" s="144" t="s">
        <v>288</v>
      </c>
      <c r="B1947" s="144" t="s">
        <v>391</v>
      </c>
      <c r="C1947" s="144" t="s">
        <v>849</v>
      </c>
      <c r="D1947" s="157">
        <v>21401</v>
      </c>
      <c r="E1947" s="144" t="s">
        <v>850</v>
      </c>
      <c r="F1947" s="156" t="str">
        <f>VLOOKUP(D1947,'BDD Partida'!A:B,2,0)</f>
        <v>Materiales y útiles para el procesamiento en equipos y bienes informáticos</v>
      </c>
    </row>
    <row r="1948" spans="1:6" x14ac:dyDescent="0.3">
      <c r="A1948" s="144" t="s">
        <v>4487</v>
      </c>
      <c r="B1948" s="144" t="s">
        <v>4488</v>
      </c>
      <c r="C1948" s="144" t="s">
        <v>849</v>
      </c>
      <c r="D1948" s="157">
        <v>21401</v>
      </c>
      <c r="E1948" s="144" t="s">
        <v>850</v>
      </c>
      <c r="F1948" s="156" t="str">
        <f>VLOOKUP(D1948,'BDD Partida'!A:B,2,0)</f>
        <v>Materiales y útiles para el procesamiento en equipos y bienes informáticos</v>
      </c>
    </row>
    <row r="1949" spans="1:6" x14ac:dyDescent="0.3">
      <c r="A1949" s="144" t="s">
        <v>730</v>
      </c>
      <c r="B1949" s="144" t="s">
        <v>731</v>
      </c>
      <c r="C1949" s="144" t="s">
        <v>849</v>
      </c>
      <c r="D1949" s="157">
        <v>21401</v>
      </c>
      <c r="E1949" s="144" t="s">
        <v>850</v>
      </c>
      <c r="F1949" s="156" t="str">
        <f>VLOOKUP(D1949,'BDD Partida'!A:B,2,0)</f>
        <v>Materiales y útiles para el procesamiento en equipos y bienes informáticos</v>
      </c>
    </row>
    <row r="1950" spans="1:6" x14ac:dyDescent="0.3">
      <c r="A1950" s="144" t="s">
        <v>4489</v>
      </c>
      <c r="B1950" s="144" t="s">
        <v>4490</v>
      </c>
      <c r="C1950" s="144" t="s">
        <v>849</v>
      </c>
      <c r="D1950" s="157">
        <v>21401</v>
      </c>
      <c r="E1950" s="144" t="s">
        <v>850</v>
      </c>
      <c r="F1950" s="156" t="str">
        <f>VLOOKUP(D1950,'BDD Partida'!A:B,2,0)</f>
        <v>Materiales y útiles para el procesamiento en equipos y bienes informáticos</v>
      </c>
    </row>
    <row r="1951" spans="1:6" x14ac:dyDescent="0.3">
      <c r="A1951" s="144" t="s">
        <v>4491</v>
      </c>
      <c r="B1951" s="144" t="s">
        <v>4492</v>
      </c>
      <c r="C1951" s="144" t="s">
        <v>849</v>
      </c>
      <c r="D1951" s="157">
        <v>21401</v>
      </c>
      <c r="E1951" s="144" t="s">
        <v>850</v>
      </c>
      <c r="F1951" s="156" t="str">
        <f>VLOOKUP(D1951,'BDD Partida'!A:B,2,0)</f>
        <v>Materiales y útiles para el procesamiento en equipos y bienes informáticos</v>
      </c>
    </row>
    <row r="1952" spans="1:6" x14ac:dyDescent="0.3">
      <c r="A1952" s="144" t="s">
        <v>4493</v>
      </c>
      <c r="B1952" s="144" t="s">
        <v>4494</v>
      </c>
      <c r="C1952" s="144" t="s">
        <v>849</v>
      </c>
      <c r="D1952" s="157">
        <v>21401</v>
      </c>
      <c r="E1952" s="144" t="s">
        <v>850</v>
      </c>
      <c r="F1952" s="156" t="str">
        <f>VLOOKUP(D1952,'BDD Partida'!A:B,2,0)</f>
        <v>Materiales y útiles para el procesamiento en equipos y bienes informáticos</v>
      </c>
    </row>
    <row r="1953" spans="1:6" x14ac:dyDescent="0.3">
      <c r="A1953" s="144" t="s">
        <v>4495</v>
      </c>
      <c r="B1953" s="144" t="s">
        <v>4496</v>
      </c>
      <c r="C1953" s="144" t="s">
        <v>849</v>
      </c>
      <c r="D1953" s="157">
        <v>21401</v>
      </c>
      <c r="E1953" s="144" t="s">
        <v>850</v>
      </c>
      <c r="F1953" s="156" t="str">
        <f>VLOOKUP(D1953,'BDD Partida'!A:B,2,0)</f>
        <v>Materiales y útiles para el procesamiento en equipos y bienes informáticos</v>
      </c>
    </row>
    <row r="1954" spans="1:6" x14ac:dyDescent="0.3">
      <c r="A1954" s="144" t="s">
        <v>4497</v>
      </c>
      <c r="B1954" s="144" t="s">
        <v>4498</v>
      </c>
      <c r="C1954" s="144" t="s">
        <v>849</v>
      </c>
      <c r="D1954" s="157">
        <v>21401</v>
      </c>
      <c r="E1954" s="144" t="s">
        <v>850</v>
      </c>
      <c r="F1954" s="156" t="str">
        <f>VLOOKUP(D1954,'BDD Partida'!A:B,2,0)</f>
        <v>Materiales y útiles para el procesamiento en equipos y bienes informáticos</v>
      </c>
    </row>
    <row r="1955" spans="1:6" x14ac:dyDescent="0.3">
      <c r="A1955" s="144" t="s">
        <v>4499</v>
      </c>
      <c r="B1955" s="144" t="s">
        <v>4500</v>
      </c>
      <c r="C1955" s="144" t="s">
        <v>849</v>
      </c>
      <c r="D1955" s="157">
        <v>21401</v>
      </c>
      <c r="E1955" s="144" t="s">
        <v>850</v>
      </c>
      <c r="F1955" s="156" t="str">
        <f>VLOOKUP(D1955,'BDD Partida'!A:B,2,0)</f>
        <v>Materiales y útiles para el procesamiento en equipos y bienes informáticos</v>
      </c>
    </row>
    <row r="1956" spans="1:6" x14ac:dyDescent="0.3">
      <c r="A1956" s="144" t="s">
        <v>4501</v>
      </c>
      <c r="B1956" s="144" t="s">
        <v>4502</v>
      </c>
      <c r="C1956" s="144" t="s">
        <v>849</v>
      </c>
      <c r="D1956" s="157">
        <v>21401</v>
      </c>
      <c r="E1956" s="144" t="s">
        <v>850</v>
      </c>
      <c r="F1956" s="156" t="str">
        <f>VLOOKUP(D1956,'BDD Partida'!A:B,2,0)</f>
        <v>Materiales y útiles para el procesamiento en equipos y bienes informáticos</v>
      </c>
    </row>
    <row r="1957" spans="1:6" x14ac:dyDescent="0.3">
      <c r="A1957" s="144" t="s">
        <v>4503</v>
      </c>
      <c r="B1957" s="144" t="s">
        <v>4504</v>
      </c>
      <c r="C1957" s="144" t="s">
        <v>849</v>
      </c>
      <c r="D1957" s="157">
        <v>21401</v>
      </c>
      <c r="E1957" s="144" t="s">
        <v>850</v>
      </c>
      <c r="F1957" s="156" t="str">
        <f>VLOOKUP(D1957,'BDD Partida'!A:B,2,0)</f>
        <v>Materiales y útiles para el procesamiento en equipos y bienes informáticos</v>
      </c>
    </row>
    <row r="1958" spans="1:6" x14ac:dyDescent="0.3">
      <c r="A1958" s="144" t="s">
        <v>4505</v>
      </c>
      <c r="B1958" s="144" t="s">
        <v>4506</v>
      </c>
      <c r="C1958" s="144" t="s">
        <v>849</v>
      </c>
      <c r="D1958" s="157">
        <v>21401</v>
      </c>
      <c r="E1958" s="144" t="s">
        <v>850</v>
      </c>
      <c r="F1958" s="156" t="str">
        <f>VLOOKUP(D1958,'BDD Partida'!A:B,2,0)</f>
        <v>Materiales y útiles para el procesamiento en equipos y bienes informáticos</v>
      </c>
    </row>
    <row r="1959" spans="1:6" x14ac:dyDescent="0.3">
      <c r="A1959" s="144" t="s">
        <v>4507</v>
      </c>
      <c r="B1959" s="144" t="s">
        <v>4508</v>
      </c>
      <c r="C1959" s="144" t="s">
        <v>849</v>
      </c>
      <c r="D1959" s="157">
        <v>21401</v>
      </c>
      <c r="E1959" s="144" t="s">
        <v>850</v>
      </c>
      <c r="F1959" s="156" t="str">
        <f>VLOOKUP(D1959,'BDD Partida'!A:B,2,0)</f>
        <v>Materiales y útiles para el procesamiento en equipos y bienes informáticos</v>
      </c>
    </row>
    <row r="1960" spans="1:6" x14ac:dyDescent="0.3">
      <c r="A1960" s="144" t="s">
        <v>4509</v>
      </c>
      <c r="B1960" s="144" t="s">
        <v>4510</v>
      </c>
      <c r="C1960" s="144" t="s">
        <v>849</v>
      </c>
      <c r="D1960" s="157">
        <v>21401</v>
      </c>
      <c r="E1960" s="144" t="s">
        <v>850</v>
      </c>
      <c r="F1960" s="156" t="str">
        <f>VLOOKUP(D1960,'BDD Partida'!A:B,2,0)</f>
        <v>Materiales y útiles para el procesamiento en equipos y bienes informáticos</v>
      </c>
    </row>
    <row r="1961" spans="1:6" x14ac:dyDescent="0.3">
      <c r="A1961" s="144" t="s">
        <v>4511</v>
      </c>
      <c r="B1961" s="144" t="s">
        <v>4512</v>
      </c>
      <c r="C1961" s="144" t="s">
        <v>849</v>
      </c>
      <c r="D1961" s="157">
        <v>21401</v>
      </c>
      <c r="E1961" s="144" t="s">
        <v>850</v>
      </c>
      <c r="F1961" s="156" t="str">
        <f>VLOOKUP(D1961,'BDD Partida'!A:B,2,0)</f>
        <v>Materiales y útiles para el procesamiento en equipos y bienes informáticos</v>
      </c>
    </row>
    <row r="1962" spans="1:6" x14ac:dyDescent="0.3">
      <c r="A1962" s="144" t="s">
        <v>4513</v>
      </c>
      <c r="B1962" s="144" t="s">
        <v>4514</v>
      </c>
      <c r="C1962" s="144" t="s">
        <v>849</v>
      </c>
      <c r="D1962" s="157">
        <v>21401</v>
      </c>
      <c r="E1962" s="144" t="s">
        <v>850</v>
      </c>
      <c r="F1962" s="156" t="str">
        <f>VLOOKUP(D1962,'BDD Partida'!A:B,2,0)</f>
        <v>Materiales y útiles para el procesamiento en equipos y bienes informáticos</v>
      </c>
    </row>
    <row r="1963" spans="1:6" x14ac:dyDescent="0.3">
      <c r="A1963" s="144" t="s">
        <v>4515</v>
      </c>
      <c r="B1963" s="144" t="s">
        <v>4516</v>
      </c>
      <c r="C1963" s="144" t="s">
        <v>849</v>
      </c>
      <c r="D1963" s="157">
        <v>21401</v>
      </c>
      <c r="E1963" s="144" t="s">
        <v>850</v>
      </c>
      <c r="F1963" s="156" t="str">
        <f>VLOOKUP(D1963,'BDD Partida'!A:B,2,0)</f>
        <v>Materiales y útiles para el procesamiento en equipos y bienes informáticos</v>
      </c>
    </row>
    <row r="1964" spans="1:6" x14ac:dyDescent="0.3">
      <c r="A1964" s="144" t="s">
        <v>764</v>
      </c>
      <c r="B1964" s="144" t="s">
        <v>765</v>
      </c>
      <c r="C1964" s="144" t="s">
        <v>849</v>
      </c>
      <c r="D1964" s="157">
        <v>21401</v>
      </c>
      <c r="E1964" s="144" t="s">
        <v>850</v>
      </c>
      <c r="F1964" s="156" t="str">
        <f>VLOOKUP(D1964,'BDD Partida'!A:B,2,0)</f>
        <v>Materiales y útiles para el procesamiento en equipos y bienes informáticos</v>
      </c>
    </row>
    <row r="1965" spans="1:6" x14ac:dyDescent="0.3">
      <c r="A1965" s="144" t="s">
        <v>766</v>
      </c>
      <c r="B1965" s="144" t="s">
        <v>767</v>
      </c>
      <c r="C1965" s="144" t="s">
        <v>849</v>
      </c>
      <c r="D1965" s="157">
        <v>21401</v>
      </c>
      <c r="E1965" s="144" t="s">
        <v>850</v>
      </c>
      <c r="F1965" s="156" t="str">
        <f>VLOOKUP(D1965,'BDD Partida'!A:B,2,0)</f>
        <v>Materiales y útiles para el procesamiento en equipos y bienes informáticos</v>
      </c>
    </row>
    <row r="1966" spans="1:6" x14ac:dyDescent="0.3">
      <c r="A1966" s="144" t="s">
        <v>768</v>
      </c>
      <c r="B1966" s="144" t="s">
        <v>769</v>
      </c>
      <c r="C1966" s="144" t="s">
        <v>849</v>
      </c>
      <c r="D1966" s="157">
        <v>21401</v>
      </c>
      <c r="E1966" s="144" t="s">
        <v>850</v>
      </c>
      <c r="F1966" s="156" t="str">
        <f>VLOOKUP(D1966,'BDD Partida'!A:B,2,0)</f>
        <v>Materiales y útiles para el procesamiento en equipos y bienes informáticos</v>
      </c>
    </row>
    <row r="1967" spans="1:6" x14ac:dyDescent="0.3">
      <c r="A1967" s="144" t="s">
        <v>770</v>
      </c>
      <c r="B1967" s="144" t="s">
        <v>771</v>
      </c>
      <c r="C1967" s="144" t="s">
        <v>849</v>
      </c>
      <c r="D1967" s="157">
        <v>21401</v>
      </c>
      <c r="E1967" s="144" t="s">
        <v>850</v>
      </c>
      <c r="F1967" s="156" t="str">
        <f>VLOOKUP(D1967,'BDD Partida'!A:B,2,0)</f>
        <v>Materiales y útiles para el procesamiento en equipos y bienes informáticos</v>
      </c>
    </row>
    <row r="1968" spans="1:6" x14ac:dyDescent="0.3">
      <c r="A1968" s="144" t="s">
        <v>4517</v>
      </c>
      <c r="B1968" s="144" t="s">
        <v>4518</v>
      </c>
      <c r="C1968" s="144" t="s">
        <v>849</v>
      </c>
      <c r="D1968" s="157">
        <v>21401</v>
      </c>
      <c r="E1968" s="144" t="s">
        <v>850</v>
      </c>
      <c r="F1968" s="156" t="str">
        <f>VLOOKUP(D1968,'BDD Partida'!A:B,2,0)</f>
        <v>Materiales y útiles para el procesamiento en equipos y bienes informáticos</v>
      </c>
    </row>
    <row r="1969" spans="1:6" x14ac:dyDescent="0.3">
      <c r="A1969" s="144" t="s">
        <v>4519</v>
      </c>
      <c r="B1969" s="144" t="s">
        <v>4520</v>
      </c>
      <c r="C1969" s="144" t="s">
        <v>849</v>
      </c>
      <c r="D1969" s="157">
        <v>21401</v>
      </c>
      <c r="E1969" s="144" t="s">
        <v>850</v>
      </c>
      <c r="F1969" s="156" t="str">
        <f>VLOOKUP(D1969,'BDD Partida'!A:B,2,0)</f>
        <v>Materiales y útiles para el procesamiento en equipos y bienes informáticos</v>
      </c>
    </row>
    <row r="1970" spans="1:6" x14ac:dyDescent="0.3">
      <c r="A1970" s="144" t="s">
        <v>4521</v>
      </c>
      <c r="B1970" s="144" t="s">
        <v>4522</v>
      </c>
      <c r="C1970" s="144" t="s">
        <v>849</v>
      </c>
      <c r="D1970" s="157">
        <v>21401</v>
      </c>
      <c r="E1970" s="144" t="s">
        <v>850</v>
      </c>
      <c r="F1970" s="156" t="str">
        <f>VLOOKUP(D1970,'BDD Partida'!A:B,2,0)</f>
        <v>Materiales y útiles para el procesamiento en equipos y bienes informáticos</v>
      </c>
    </row>
    <row r="1971" spans="1:6" x14ac:dyDescent="0.3">
      <c r="A1971" s="144" t="s">
        <v>4523</v>
      </c>
      <c r="B1971" s="144" t="s">
        <v>4524</v>
      </c>
      <c r="C1971" s="144" t="s">
        <v>849</v>
      </c>
      <c r="D1971" s="157">
        <v>21401</v>
      </c>
      <c r="E1971" s="144" t="s">
        <v>850</v>
      </c>
      <c r="F1971" s="156" t="str">
        <f>VLOOKUP(D1971,'BDD Partida'!A:B,2,0)</f>
        <v>Materiales y útiles para el procesamiento en equipos y bienes informáticos</v>
      </c>
    </row>
    <row r="1972" spans="1:6" x14ac:dyDescent="0.3">
      <c r="A1972" s="144" t="s">
        <v>4525</v>
      </c>
      <c r="B1972" s="144" t="s">
        <v>4526</v>
      </c>
      <c r="C1972" s="144" t="s">
        <v>849</v>
      </c>
      <c r="D1972" s="157">
        <v>21401</v>
      </c>
      <c r="E1972" s="144" t="s">
        <v>850</v>
      </c>
      <c r="F1972" s="156" t="str">
        <f>VLOOKUP(D1972,'BDD Partida'!A:B,2,0)</f>
        <v>Materiales y útiles para el procesamiento en equipos y bienes informáticos</v>
      </c>
    </row>
    <row r="1973" spans="1:6" x14ac:dyDescent="0.3">
      <c r="A1973" s="144" t="s">
        <v>4527</v>
      </c>
      <c r="B1973" s="144" t="s">
        <v>4528</v>
      </c>
      <c r="C1973" s="144" t="s">
        <v>849</v>
      </c>
      <c r="D1973" s="157">
        <v>21401</v>
      </c>
      <c r="E1973" s="144" t="s">
        <v>850</v>
      </c>
      <c r="F1973" s="156" t="str">
        <f>VLOOKUP(D1973,'BDD Partida'!A:B,2,0)</f>
        <v>Materiales y útiles para el procesamiento en equipos y bienes informáticos</v>
      </c>
    </row>
    <row r="1974" spans="1:6" x14ac:dyDescent="0.3">
      <c r="A1974" s="144" t="s">
        <v>4529</v>
      </c>
      <c r="B1974" s="144" t="s">
        <v>4530</v>
      </c>
      <c r="C1974" s="144" t="s">
        <v>136</v>
      </c>
      <c r="D1974" s="157">
        <v>21401</v>
      </c>
      <c r="E1974" s="144" t="s">
        <v>850</v>
      </c>
      <c r="F1974" s="156" t="str">
        <f>VLOOKUP(D1974,'BDD Partida'!A:B,2,0)</f>
        <v>Materiales y útiles para el procesamiento en equipos y bienes informáticos</v>
      </c>
    </row>
    <row r="1975" spans="1:6" x14ac:dyDescent="0.3">
      <c r="A1975" s="144" t="s">
        <v>4531</v>
      </c>
      <c r="B1975" s="144" t="s">
        <v>4532</v>
      </c>
      <c r="C1975" s="144" t="s">
        <v>849</v>
      </c>
      <c r="D1975" s="157">
        <v>21401</v>
      </c>
      <c r="E1975" s="144" t="s">
        <v>850</v>
      </c>
      <c r="F1975" s="156" t="str">
        <f>VLOOKUP(D1975,'BDD Partida'!A:B,2,0)</f>
        <v>Materiales y útiles para el procesamiento en equipos y bienes informáticos</v>
      </c>
    </row>
    <row r="1976" spans="1:6" x14ac:dyDescent="0.3">
      <c r="A1976" s="144" t="s">
        <v>4533</v>
      </c>
      <c r="B1976" s="144" t="s">
        <v>4534</v>
      </c>
      <c r="C1976" s="144" t="s">
        <v>849</v>
      </c>
      <c r="D1976" s="157">
        <v>21401</v>
      </c>
      <c r="E1976" s="144" t="s">
        <v>850</v>
      </c>
      <c r="F1976" s="156" t="str">
        <f>VLOOKUP(D1976,'BDD Partida'!A:B,2,0)</f>
        <v>Materiales y útiles para el procesamiento en equipos y bienes informáticos</v>
      </c>
    </row>
    <row r="1977" spans="1:6" x14ac:dyDescent="0.3">
      <c r="A1977" s="144" t="s">
        <v>4535</v>
      </c>
      <c r="B1977" s="144" t="s">
        <v>4536</v>
      </c>
      <c r="C1977" s="144" t="s">
        <v>849</v>
      </c>
      <c r="D1977" s="157">
        <v>21401</v>
      </c>
      <c r="E1977" s="144" t="s">
        <v>850</v>
      </c>
      <c r="F1977" s="156" t="str">
        <f>VLOOKUP(D1977,'BDD Partida'!A:B,2,0)</f>
        <v>Materiales y útiles para el procesamiento en equipos y bienes informáticos</v>
      </c>
    </row>
    <row r="1978" spans="1:6" x14ac:dyDescent="0.3">
      <c r="A1978" s="144" t="s">
        <v>4537</v>
      </c>
      <c r="B1978" s="144" t="s">
        <v>4538</v>
      </c>
      <c r="C1978" s="144" t="s">
        <v>849</v>
      </c>
      <c r="D1978" s="157">
        <v>21401</v>
      </c>
      <c r="E1978" s="144" t="s">
        <v>850</v>
      </c>
      <c r="F1978" s="156" t="str">
        <f>VLOOKUP(D1978,'BDD Partida'!A:B,2,0)</f>
        <v>Materiales y útiles para el procesamiento en equipos y bienes informáticos</v>
      </c>
    </row>
    <row r="1979" spans="1:6" x14ac:dyDescent="0.3">
      <c r="A1979" s="144" t="s">
        <v>4539</v>
      </c>
      <c r="B1979" s="144" t="s">
        <v>4540</v>
      </c>
      <c r="C1979" s="144" t="s">
        <v>849</v>
      </c>
      <c r="D1979" s="157">
        <v>21401</v>
      </c>
      <c r="E1979" s="144" t="s">
        <v>850</v>
      </c>
      <c r="F1979" s="156" t="str">
        <f>VLOOKUP(D1979,'BDD Partida'!A:B,2,0)</f>
        <v>Materiales y útiles para el procesamiento en equipos y bienes informáticos</v>
      </c>
    </row>
    <row r="1980" spans="1:6" x14ac:dyDescent="0.3">
      <c r="A1980" s="144" t="s">
        <v>4541</v>
      </c>
      <c r="B1980" s="144" t="s">
        <v>4542</v>
      </c>
      <c r="C1980" s="144" t="s">
        <v>849</v>
      </c>
      <c r="D1980" s="157">
        <v>21401</v>
      </c>
      <c r="E1980" s="144" t="s">
        <v>850</v>
      </c>
      <c r="F1980" s="156" t="str">
        <f>VLOOKUP(D1980,'BDD Partida'!A:B,2,0)</f>
        <v>Materiales y útiles para el procesamiento en equipos y bienes informáticos</v>
      </c>
    </row>
    <row r="1981" spans="1:6" x14ac:dyDescent="0.3">
      <c r="A1981" s="144" t="s">
        <v>4543</v>
      </c>
      <c r="B1981" s="144" t="s">
        <v>4544</v>
      </c>
      <c r="C1981" s="144" t="s">
        <v>849</v>
      </c>
      <c r="D1981" s="157">
        <v>21401</v>
      </c>
      <c r="E1981" s="144" t="s">
        <v>850</v>
      </c>
      <c r="F1981" s="156" t="str">
        <f>VLOOKUP(D1981,'BDD Partida'!A:B,2,0)</f>
        <v>Materiales y útiles para el procesamiento en equipos y bienes informáticos</v>
      </c>
    </row>
    <row r="1982" spans="1:6" x14ac:dyDescent="0.3">
      <c r="A1982" s="144" t="s">
        <v>4545</v>
      </c>
      <c r="B1982" s="144" t="s">
        <v>4546</v>
      </c>
      <c r="C1982" s="144" t="s">
        <v>849</v>
      </c>
      <c r="D1982" s="157">
        <v>21401</v>
      </c>
      <c r="E1982" s="144" t="s">
        <v>850</v>
      </c>
      <c r="F1982" s="156" t="str">
        <f>VLOOKUP(D1982,'BDD Partida'!A:B,2,0)</f>
        <v>Materiales y útiles para el procesamiento en equipos y bienes informáticos</v>
      </c>
    </row>
    <row r="1983" spans="1:6" x14ac:dyDescent="0.3">
      <c r="A1983" s="144" t="s">
        <v>4547</v>
      </c>
      <c r="B1983" s="144" t="s">
        <v>4548</v>
      </c>
      <c r="C1983" s="144" t="s">
        <v>849</v>
      </c>
      <c r="D1983" s="157">
        <v>21401</v>
      </c>
      <c r="E1983" s="144" t="s">
        <v>850</v>
      </c>
      <c r="F1983" s="156" t="str">
        <f>VLOOKUP(D1983,'BDD Partida'!A:B,2,0)</f>
        <v>Materiales y útiles para el procesamiento en equipos y bienes informáticos</v>
      </c>
    </row>
    <row r="1984" spans="1:6" x14ac:dyDescent="0.3">
      <c r="A1984" s="144" t="s">
        <v>4549</v>
      </c>
      <c r="B1984" s="144" t="s">
        <v>4550</v>
      </c>
      <c r="C1984" s="144" t="s">
        <v>849</v>
      </c>
      <c r="D1984" s="157">
        <v>21401</v>
      </c>
      <c r="E1984" s="144" t="s">
        <v>850</v>
      </c>
      <c r="F1984" s="156" t="str">
        <f>VLOOKUP(D1984,'BDD Partida'!A:B,2,0)</f>
        <v>Materiales y útiles para el procesamiento en equipos y bienes informáticos</v>
      </c>
    </row>
    <row r="1985" spans="1:6" x14ac:dyDescent="0.3">
      <c r="A1985" s="144" t="s">
        <v>4551</v>
      </c>
      <c r="B1985" s="144" t="s">
        <v>4552</v>
      </c>
      <c r="C1985" s="144" t="s">
        <v>849</v>
      </c>
      <c r="D1985" s="157">
        <v>21401</v>
      </c>
      <c r="E1985" s="144" t="s">
        <v>850</v>
      </c>
      <c r="F1985" s="156" t="str">
        <f>VLOOKUP(D1985,'BDD Partida'!A:B,2,0)</f>
        <v>Materiales y útiles para el procesamiento en equipos y bienes informáticos</v>
      </c>
    </row>
    <row r="1986" spans="1:6" x14ac:dyDescent="0.3">
      <c r="A1986" s="144" t="s">
        <v>4553</v>
      </c>
      <c r="B1986" s="144" t="s">
        <v>4554</v>
      </c>
      <c r="C1986" s="144" t="s">
        <v>849</v>
      </c>
      <c r="D1986" s="157">
        <v>21401</v>
      </c>
      <c r="E1986" s="144" t="s">
        <v>850</v>
      </c>
      <c r="F1986" s="156" t="str">
        <f>VLOOKUP(D1986,'BDD Partida'!A:B,2,0)</f>
        <v>Materiales y útiles para el procesamiento en equipos y bienes informáticos</v>
      </c>
    </row>
    <row r="1987" spans="1:6" x14ac:dyDescent="0.3">
      <c r="A1987" s="144" t="s">
        <v>4555</v>
      </c>
      <c r="B1987" s="144" t="s">
        <v>4556</v>
      </c>
      <c r="C1987" s="144" t="s">
        <v>849</v>
      </c>
      <c r="D1987" s="157">
        <v>21401</v>
      </c>
      <c r="E1987" s="144" t="s">
        <v>850</v>
      </c>
      <c r="F1987" s="156" t="str">
        <f>VLOOKUP(D1987,'BDD Partida'!A:B,2,0)</f>
        <v>Materiales y útiles para el procesamiento en equipos y bienes informáticos</v>
      </c>
    </row>
    <row r="1988" spans="1:6" x14ac:dyDescent="0.3">
      <c r="A1988" s="144" t="s">
        <v>4557</v>
      </c>
      <c r="B1988" s="144" t="s">
        <v>4558</v>
      </c>
      <c r="C1988" s="144" t="s">
        <v>849</v>
      </c>
      <c r="D1988" s="157">
        <v>21401</v>
      </c>
      <c r="E1988" s="144" t="s">
        <v>850</v>
      </c>
      <c r="F1988" s="156" t="str">
        <f>VLOOKUP(D1988,'BDD Partida'!A:B,2,0)</f>
        <v>Materiales y útiles para el procesamiento en equipos y bienes informáticos</v>
      </c>
    </row>
    <row r="1989" spans="1:6" x14ac:dyDescent="0.3">
      <c r="A1989" s="144" t="s">
        <v>4559</v>
      </c>
      <c r="B1989" s="144" t="s">
        <v>4560</v>
      </c>
      <c r="C1989" s="144" t="s">
        <v>849</v>
      </c>
      <c r="D1989" s="157">
        <v>21401</v>
      </c>
      <c r="E1989" s="144" t="s">
        <v>850</v>
      </c>
      <c r="F1989" s="156" t="str">
        <f>VLOOKUP(D1989,'BDD Partida'!A:B,2,0)</f>
        <v>Materiales y útiles para el procesamiento en equipos y bienes informáticos</v>
      </c>
    </row>
    <row r="1990" spans="1:6" x14ac:dyDescent="0.3">
      <c r="A1990" s="144" t="s">
        <v>4561</v>
      </c>
      <c r="B1990" s="144" t="s">
        <v>4562</v>
      </c>
      <c r="C1990" s="144" t="s">
        <v>849</v>
      </c>
      <c r="D1990" s="157">
        <v>21401</v>
      </c>
      <c r="E1990" s="144" t="s">
        <v>850</v>
      </c>
      <c r="F1990" s="156" t="str">
        <f>VLOOKUP(D1990,'BDD Partida'!A:B,2,0)</f>
        <v>Materiales y útiles para el procesamiento en equipos y bienes informáticos</v>
      </c>
    </row>
    <row r="1991" spans="1:6" x14ac:dyDescent="0.3">
      <c r="A1991" s="144" t="s">
        <v>4563</v>
      </c>
      <c r="B1991" s="144" t="s">
        <v>4564</v>
      </c>
      <c r="C1991" s="144" t="s">
        <v>849</v>
      </c>
      <c r="D1991" s="157">
        <v>21401</v>
      </c>
      <c r="E1991" s="144" t="s">
        <v>850</v>
      </c>
      <c r="F1991" s="156" t="str">
        <f>VLOOKUP(D1991,'BDD Partida'!A:B,2,0)</f>
        <v>Materiales y útiles para el procesamiento en equipos y bienes informáticos</v>
      </c>
    </row>
    <row r="1992" spans="1:6" x14ac:dyDescent="0.3">
      <c r="A1992" s="144" t="s">
        <v>4565</v>
      </c>
      <c r="B1992" s="144" t="s">
        <v>4566</v>
      </c>
      <c r="C1992" s="144" t="s">
        <v>849</v>
      </c>
      <c r="D1992" s="157">
        <v>21401</v>
      </c>
      <c r="E1992" s="144" t="s">
        <v>850</v>
      </c>
      <c r="F1992" s="156" t="str">
        <f>VLOOKUP(D1992,'BDD Partida'!A:B,2,0)</f>
        <v>Materiales y útiles para el procesamiento en equipos y bienes informáticos</v>
      </c>
    </row>
    <row r="1993" spans="1:6" x14ac:dyDescent="0.3">
      <c r="A1993" s="144" t="s">
        <v>4567</v>
      </c>
      <c r="B1993" s="144" t="s">
        <v>4568</v>
      </c>
      <c r="C1993" s="144" t="s">
        <v>849</v>
      </c>
      <c r="D1993" s="157">
        <v>21401</v>
      </c>
      <c r="E1993" s="144" t="s">
        <v>850</v>
      </c>
      <c r="F1993" s="156" t="str">
        <f>VLOOKUP(D1993,'BDD Partida'!A:B,2,0)</f>
        <v>Materiales y útiles para el procesamiento en equipos y bienes informáticos</v>
      </c>
    </row>
    <row r="1994" spans="1:6" x14ac:dyDescent="0.3">
      <c r="A1994" s="144" t="s">
        <v>4569</v>
      </c>
      <c r="B1994" s="144" t="s">
        <v>4570</v>
      </c>
      <c r="C1994" s="144" t="s">
        <v>849</v>
      </c>
      <c r="D1994" s="157">
        <v>21401</v>
      </c>
      <c r="E1994" s="144" t="s">
        <v>850</v>
      </c>
      <c r="F1994" s="156" t="str">
        <f>VLOOKUP(D1994,'BDD Partida'!A:B,2,0)</f>
        <v>Materiales y útiles para el procesamiento en equipos y bienes informáticos</v>
      </c>
    </row>
    <row r="1995" spans="1:6" x14ac:dyDescent="0.3">
      <c r="A1995" s="144" t="s">
        <v>4571</v>
      </c>
      <c r="B1995" s="144" t="s">
        <v>4572</v>
      </c>
      <c r="C1995" s="144" t="s">
        <v>849</v>
      </c>
      <c r="D1995" s="157">
        <v>21401</v>
      </c>
      <c r="E1995" s="144" t="s">
        <v>850</v>
      </c>
      <c r="F1995" s="156" t="str">
        <f>VLOOKUP(D1995,'BDD Partida'!A:B,2,0)</f>
        <v>Materiales y útiles para el procesamiento en equipos y bienes informáticos</v>
      </c>
    </row>
    <row r="1996" spans="1:6" x14ac:dyDescent="0.3">
      <c r="A1996" s="144" t="s">
        <v>4573</v>
      </c>
      <c r="B1996" s="144" t="s">
        <v>4574</v>
      </c>
      <c r="C1996" s="144" t="s">
        <v>849</v>
      </c>
      <c r="D1996" s="157">
        <v>21401</v>
      </c>
      <c r="E1996" s="144" t="s">
        <v>850</v>
      </c>
      <c r="F1996" s="156" t="str">
        <f>VLOOKUP(D1996,'BDD Partida'!A:B,2,0)</f>
        <v>Materiales y útiles para el procesamiento en equipos y bienes informáticos</v>
      </c>
    </row>
    <row r="1997" spans="1:6" x14ac:dyDescent="0.3">
      <c r="A1997" s="144" t="s">
        <v>4575</v>
      </c>
      <c r="B1997" s="144" t="s">
        <v>4576</v>
      </c>
      <c r="C1997" s="144" t="s">
        <v>849</v>
      </c>
      <c r="D1997" s="157">
        <v>21401</v>
      </c>
      <c r="E1997" s="144" t="s">
        <v>850</v>
      </c>
      <c r="F1997" s="156" t="str">
        <f>VLOOKUP(D1997,'BDD Partida'!A:B,2,0)</f>
        <v>Materiales y útiles para el procesamiento en equipos y bienes informáticos</v>
      </c>
    </row>
    <row r="1998" spans="1:6" x14ac:dyDescent="0.3">
      <c r="A1998" s="144" t="s">
        <v>4577</v>
      </c>
      <c r="B1998" s="144" t="s">
        <v>4578</v>
      </c>
      <c r="C1998" s="144" t="s">
        <v>849</v>
      </c>
      <c r="D1998" s="157">
        <v>21401</v>
      </c>
      <c r="E1998" s="144" t="s">
        <v>850</v>
      </c>
      <c r="F1998" s="156" t="str">
        <f>VLOOKUP(D1998,'BDD Partida'!A:B,2,0)</f>
        <v>Materiales y útiles para el procesamiento en equipos y bienes informáticos</v>
      </c>
    </row>
    <row r="1999" spans="1:6" x14ac:dyDescent="0.3">
      <c r="A1999" s="144" t="s">
        <v>4579</v>
      </c>
      <c r="B1999" s="144" t="s">
        <v>4580</v>
      </c>
      <c r="C1999" s="144" t="s">
        <v>849</v>
      </c>
      <c r="D1999" s="157">
        <v>21401</v>
      </c>
      <c r="E1999" s="144" t="s">
        <v>850</v>
      </c>
      <c r="F1999" s="156" t="str">
        <f>VLOOKUP(D1999,'BDD Partida'!A:B,2,0)</f>
        <v>Materiales y útiles para el procesamiento en equipos y bienes informáticos</v>
      </c>
    </row>
    <row r="2000" spans="1:6" x14ac:dyDescent="0.3">
      <c r="A2000" s="144" t="s">
        <v>4581</v>
      </c>
      <c r="B2000" s="144" t="s">
        <v>4582</v>
      </c>
      <c r="C2000" s="144" t="s">
        <v>849</v>
      </c>
      <c r="D2000" s="157">
        <v>21401</v>
      </c>
      <c r="E2000" s="144" t="s">
        <v>850</v>
      </c>
      <c r="F2000" s="156" t="str">
        <f>VLOOKUP(D2000,'BDD Partida'!A:B,2,0)</f>
        <v>Materiales y útiles para el procesamiento en equipos y bienes informáticos</v>
      </c>
    </row>
    <row r="2001" spans="1:6" x14ac:dyDescent="0.3">
      <c r="A2001" s="144" t="s">
        <v>4583</v>
      </c>
      <c r="B2001" s="144" t="s">
        <v>4584</v>
      </c>
      <c r="C2001" s="144" t="s">
        <v>849</v>
      </c>
      <c r="D2001" s="157">
        <v>21401</v>
      </c>
      <c r="E2001" s="144" t="s">
        <v>850</v>
      </c>
      <c r="F2001" s="156" t="str">
        <f>VLOOKUP(D2001,'BDD Partida'!A:B,2,0)</f>
        <v>Materiales y útiles para el procesamiento en equipos y bienes informáticos</v>
      </c>
    </row>
    <row r="2002" spans="1:6" x14ac:dyDescent="0.3">
      <c r="A2002" s="144" t="s">
        <v>4585</v>
      </c>
      <c r="B2002" s="144" t="s">
        <v>4586</v>
      </c>
      <c r="C2002" s="144" t="s">
        <v>849</v>
      </c>
      <c r="D2002" s="157">
        <v>21401</v>
      </c>
      <c r="E2002" s="144" t="s">
        <v>850</v>
      </c>
      <c r="F2002" s="156" t="str">
        <f>VLOOKUP(D2002,'BDD Partida'!A:B,2,0)</f>
        <v>Materiales y útiles para el procesamiento en equipos y bienes informáticos</v>
      </c>
    </row>
    <row r="2003" spans="1:6" x14ac:dyDescent="0.3">
      <c r="A2003" s="144" t="s">
        <v>4587</v>
      </c>
      <c r="B2003" s="144" t="s">
        <v>4588</v>
      </c>
      <c r="C2003" s="144" t="s">
        <v>849</v>
      </c>
      <c r="D2003" s="157">
        <v>21401</v>
      </c>
      <c r="E2003" s="144" t="s">
        <v>850</v>
      </c>
      <c r="F2003" s="156" t="str">
        <f>VLOOKUP(D2003,'BDD Partida'!A:B,2,0)</f>
        <v>Materiales y útiles para el procesamiento en equipos y bienes informáticos</v>
      </c>
    </row>
    <row r="2004" spans="1:6" x14ac:dyDescent="0.3">
      <c r="A2004" s="144" t="s">
        <v>4589</v>
      </c>
      <c r="B2004" s="144" t="s">
        <v>4590</v>
      </c>
      <c r="C2004" s="144" t="s">
        <v>849</v>
      </c>
      <c r="D2004" s="157">
        <v>21401</v>
      </c>
      <c r="E2004" s="144" t="s">
        <v>850</v>
      </c>
      <c r="F2004" s="156" t="str">
        <f>VLOOKUP(D2004,'BDD Partida'!A:B,2,0)</f>
        <v>Materiales y útiles para el procesamiento en equipos y bienes informáticos</v>
      </c>
    </row>
    <row r="2005" spans="1:6" x14ac:dyDescent="0.3">
      <c r="A2005" s="144" t="s">
        <v>4591</v>
      </c>
      <c r="B2005" s="144" t="s">
        <v>4592</v>
      </c>
      <c r="C2005" s="144" t="s">
        <v>849</v>
      </c>
      <c r="D2005" s="157">
        <v>21401</v>
      </c>
      <c r="E2005" s="144" t="s">
        <v>850</v>
      </c>
      <c r="F2005" s="156" t="str">
        <f>VLOOKUP(D2005,'BDD Partida'!A:B,2,0)</f>
        <v>Materiales y útiles para el procesamiento en equipos y bienes informáticos</v>
      </c>
    </row>
    <row r="2006" spans="1:6" x14ac:dyDescent="0.3">
      <c r="A2006" s="144" t="s">
        <v>4593</v>
      </c>
      <c r="B2006" s="144" t="s">
        <v>4594</v>
      </c>
      <c r="C2006" s="144" t="s">
        <v>849</v>
      </c>
      <c r="D2006" s="157">
        <v>21401</v>
      </c>
      <c r="E2006" s="144" t="s">
        <v>850</v>
      </c>
      <c r="F2006" s="156" t="str">
        <f>VLOOKUP(D2006,'BDD Partida'!A:B,2,0)</f>
        <v>Materiales y útiles para el procesamiento en equipos y bienes informáticos</v>
      </c>
    </row>
    <row r="2007" spans="1:6" x14ac:dyDescent="0.3">
      <c r="A2007" s="144" t="s">
        <v>4595</v>
      </c>
      <c r="B2007" s="144" t="s">
        <v>4596</v>
      </c>
      <c r="C2007" s="144" t="s">
        <v>849</v>
      </c>
      <c r="D2007" s="157">
        <v>21401</v>
      </c>
      <c r="E2007" s="144" t="s">
        <v>850</v>
      </c>
      <c r="F2007" s="156" t="str">
        <f>VLOOKUP(D2007,'BDD Partida'!A:B,2,0)</f>
        <v>Materiales y útiles para el procesamiento en equipos y bienes informáticos</v>
      </c>
    </row>
    <row r="2008" spans="1:6" x14ac:dyDescent="0.3">
      <c r="A2008" s="144" t="s">
        <v>4597</v>
      </c>
      <c r="B2008" s="144" t="s">
        <v>4598</v>
      </c>
      <c r="C2008" s="144" t="s">
        <v>849</v>
      </c>
      <c r="D2008" s="157">
        <v>21401</v>
      </c>
      <c r="E2008" s="144" t="s">
        <v>850</v>
      </c>
      <c r="F2008" s="156" t="str">
        <f>VLOOKUP(D2008,'BDD Partida'!A:B,2,0)</f>
        <v>Materiales y útiles para el procesamiento en equipos y bienes informáticos</v>
      </c>
    </row>
    <row r="2009" spans="1:6" x14ac:dyDescent="0.3">
      <c r="A2009" s="144" t="s">
        <v>4599</v>
      </c>
      <c r="B2009" s="144" t="s">
        <v>4600</v>
      </c>
      <c r="C2009" s="144" t="s">
        <v>849</v>
      </c>
      <c r="D2009" s="157">
        <v>21401</v>
      </c>
      <c r="E2009" s="144" t="s">
        <v>850</v>
      </c>
      <c r="F2009" s="156" t="str">
        <f>VLOOKUP(D2009,'BDD Partida'!A:B,2,0)</f>
        <v>Materiales y útiles para el procesamiento en equipos y bienes informáticos</v>
      </c>
    </row>
    <row r="2010" spans="1:6" x14ac:dyDescent="0.3">
      <c r="A2010" s="144" t="s">
        <v>4601</v>
      </c>
      <c r="B2010" s="144" t="s">
        <v>4602</v>
      </c>
      <c r="C2010" s="144" t="s">
        <v>849</v>
      </c>
      <c r="D2010" s="157">
        <v>21401</v>
      </c>
      <c r="E2010" s="144" t="s">
        <v>850</v>
      </c>
      <c r="F2010" s="156" t="str">
        <f>VLOOKUP(D2010,'BDD Partida'!A:B,2,0)</f>
        <v>Materiales y útiles para el procesamiento en equipos y bienes informáticos</v>
      </c>
    </row>
    <row r="2011" spans="1:6" x14ac:dyDescent="0.3">
      <c r="A2011" s="144" t="s">
        <v>196</v>
      </c>
      <c r="B2011" s="144" t="s">
        <v>4603</v>
      </c>
      <c r="C2011" s="144" t="s">
        <v>849</v>
      </c>
      <c r="D2011" s="157">
        <v>21401</v>
      </c>
      <c r="E2011" s="144" t="s">
        <v>850</v>
      </c>
      <c r="F2011" s="156" t="str">
        <f>VLOOKUP(D2011,'BDD Partida'!A:B,2,0)</f>
        <v>Materiales y útiles para el procesamiento en equipos y bienes informáticos</v>
      </c>
    </row>
    <row r="2012" spans="1:6" x14ac:dyDescent="0.3">
      <c r="A2012" s="144" t="s">
        <v>4604</v>
      </c>
      <c r="B2012" s="144" t="s">
        <v>4605</v>
      </c>
      <c r="C2012" s="144" t="s">
        <v>849</v>
      </c>
      <c r="D2012" s="157">
        <v>21401</v>
      </c>
      <c r="E2012" s="144" t="s">
        <v>850</v>
      </c>
      <c r="F2012" s="156" t="str">
        <f>VLOOKUP(D2012,'BDD Partida'!A:B,2,0)</f>
        <v>Materiales y útiles para el procesamiento en equipos y bienes informáticos</v>
      </c>
    </row>
    <row r="2013" spans="1:6" x14ac:dyDescent="0.3">
      <c r="A2013" s="144" t="s">
        <v>4606</v>
      </c>
      <c r="B2013" s="144" t="s">
        <v>4607</v>
      </c>
      <c r="C2013" s="144" t="s">
        <v>849</v>
      </c>
      <c r="D2013" s="157">
        <v>21401</v>
      </c>
      <c r="E2013" s="144" t="s">
        <v>850</v>
      </c>
      <c r="F2013" s="156" t="str">
        <f>VLOOKUP(D2013,'BDD Partida'!A:B,2,0)</f>
        <v>Materiales y útiles para el procesamiento en equipos y bienes informáticos</v>
      </c>
    </row>
    <row r="2014" spans="1:6" x14ac:dyDescent="0.3">
      <c r="A2014" s="144" t="s">
        <v>4608</v>
      </c>
      <c r="B2014" s="144" t="s">
        <v>4609</v>
      </c>
      <c r="C2014" s="144" t="s">
        <v>849</v>
      </c>
      <c r="D2014" s="157">
        <v>21401</v>
      </c>
      <c r="E2014" s="144" t="s">
        <v>850</v>
      </c>
      <c r="F2014" s="156" t="str">
        <f>VLOOKUP(D2014,'BDD Partida'!A:B,2,0)</f>
        <v>Materiales y útiles para el procesamiento en equipos y bienes informáticos</v>
      </c>
    </row>
    <row r="2015" spans="1:6" x14ac:dyDescent="0.3">
      <c r="A2015" s="144" t="s">
        <v>4610</v>
      </c>
      <c r="B2015" s="144" t="s">
        <v>4611</v>
      </c>
      <c r="C2015" s="144" t="s">
        <v>849</v>
      </c>
      <c r="D2015" s="157">
        <v>21401</v>
      </c>
      <c r="E2015" s="144" t="s">
        <v>850</v>
      </c>
      <c r="F2015" s="156" t="str">
        <f>VLOOKUP(D2015,'BDD Partida'!A:B,2,0)</f>
        <v>Materiales y útiles para el procesamiento en equipos y bienes informáticos</v>
      </c>
    </row>
    <row r="2016" spans="1:6" x14ac:dyDescent="0.3">
      <c r="A2016" s="144" t="s">
        <v>4612</v>
      </c>
      <c r="B2016" s="144" t="s">
        <v>4613</v>
      </c>
      <c r="C2016" s="144" t="s">
        <v>849</v>
      </c>
      <c r="D2016" s="157">
        <v>21401</v>
      </c>
      <c r="E2016" s="144" t="s">
        <v>850</v>
      </c>
      <c r="F2016" s="156" t="str">
        <f>VLOOKUP(D2016,'BDD Partida'!A:B,2,0)</f>
        <v>Materiales y útiles para el procesamiento en equipos y bienes informáticos</v>
      </c>
    </row>
    <row r="2017" spans="1:6" x14ac:dyDescent="0.3">
      <c r="A2017" s="144" t="s">
        <v>4614</v>
      </c>
      <c r="B2017" s="144" t="s">
        <v>4615</v>
      </c>
      <c r="C2017" s="144" t="s">
        <v>849</v>
      </c>
      <c r="D2017" s="157">
        <v>21401</v>
      </c>
      <c r="E2017" s="144" t="s">
        <v>850</v>
      </c>
      <c r="F2017" s="156" t="str">
        <f>VLOOKUP(D2017,'BDD Partida'!A:B,2,0)</f>
        <v>Materiales y útiles para el procesamiento en equipos y bienes informáticos</v>
      </c>
    </row>
    <row r="2018" spans="1:6" x14ac:dyDescent="0.3">
      <c r="A2018" s="144" t="s">
        <v>4616</v>
      </c>
      <c r="B2018" s="144" t="s">
        <v>4617</v>
      </c>
      <c r="C2018" s="144" t="s">
        <v>849</v>
      </c>
      <c r="D2018" s="157">
        <v>21401</v>
      </c>
      <c r="E2018" s="144" t="s">
        <v>850</v>
      </c>
      <c r="F2018" s="156" t="str">
        <f>VLOOKUP(D2018,'BDD Partida'!A:B,2,0)</f>
        <v>Materiales y útiles para el procesamiento en equipos y bienes informáticos</v>
      </c>
    </row>
    <row r="2019" spans="1:6" x14ac:dyDescent="0.3">
      <c r="A2019" s="144" t="s">
        <v>4618</v>
      </c>
      <c r="B2019" s="144" t="s">
        <v>4619</v>
      </c>
      <c r="C2019" s="144" t="s">
        <v>849</v>
      </c>
      <c r="D2019" s="157">
        <v>21401</v>
      </c>
      <c r="E2019" s="144" t="s">
        <v>850</v>
      </c>
      <c r="F2019" s="156" t="str">
        <f>VLOOKUP(D2019,'BDD Partida'!A:B,2,0)</f>
        <v>Materiales y útiles para el procesamiento en equipos y bienes informáticos</v>
      </c>
    </row>
    <row r="2020" spans="1:6" x14ac:dyDescent="0.3">
      <c r="A2020" s="144" t="s">
        <v>4620</v>
      </c>
      <c r="B2020" s="144" t="s">
        <v>4621</v>
      </c>
      <c r="C2020" s="144" t="s">
        <v>849</v>
      </c>
      <c r="D2020" s="157">
        <v>21401</v>
      </c>
      <c r="E2020" s="144" t="s">
        <v>850</v>
      </c>
      <c r="F2020" s="156" t="str">
        <f>VLOOKUP(D2020,'BDD Partida'!A:B,2,0)</f>
        <v>Materiales y útiles para el procesamiento en equipos y bienes informáticos</v>
      </c>
    </row>
    <row r="2021" spans="1:6" x14ac:dyDescent="0.3">
      <c r="A2021" s="144" t="s">
        <v>4622</v>
      </c>
      <c r="B2021" s="144" t="s">
        <v>4623</v>
      </c>
      <c r="C2021" s="144" t="s">
        <v>849</v>
      </c>
      <c r="D2021" s="157">
        <v>21401</v>
      </c>
      <c r="E2021" s="144" t="s">
        <v>850</v>
      </c>
      <c r="F2021" s="156" t="str">
        <f>VLOOKUP(D2021,'BDD Partida'!A:B,2,0)</f>
        <v>Materiales y útiles para el procesamiento en equipos y bienes informáticos</v>
      </c>
    </row>
    <row r="2022" spans="1:6" x14ac:dyDescent="0.3">
      <c r="A2022" s="144" t="s">
        <v>4624</v>
      </c>
      <c r="B2022" s="144" t="s">
        <v>4625</v>
      </c>
      <c r="C2022" s="144" t="s">
        <v>849</v>
      </c>
      <c r="D2022" s="157">
        <v>21401</v>
      </c>
      <c r="E2022" s="144" t="s">
        <v>850</v>
      </c>
      <c r="F2022" s="156" t="str">
        <f>VLOOKUP(D2022,'BDD Partida'!A:B,2,0)</f>
        <v>Materiales y útiles para el procesamiento en equipos y bienes informáticos</v>
      </c>
    </row>
    <row r="2023" spans="1:6" x14ac:dyDescent="0.3">
      <c r="A2023" s="144" t="s">
        <v>4626</v>
      </c>
      <c r="B2023" s="144" t="s">
        <v>4627</v>
      </c>
      <c r="C2023" s="144" t="s">
        <v>849</v>
      </c>
      <c r="D2023" s="157">
        <v>21401</v>
      </c>
      <c r="E2023" s="144" t="s">
        <v>850</v>
      </c>
      <c r="F2023" s="156" t="str">
        <f>VLOOKUP(D2023,'BDD Partida'!A:B,2,0)</f>
        <v>Materiales y útiles para el procesamiento en equipos y bienes informáticos</v>
      </c>
    </row>
    <row r="2024" spans="1:6" x14ac:dyDescent="0.3">
      <c r="A2024" s="144" t="s">
        <v>4628</v>
      </c>
      <c r="B2024" s="144" t="s">
        <v>4629</v>
      </c>
      <c r="C2024" s="144" t="s">
        <v>849</v>
      </c>
      <c r="D2024" s="157">
        <v>21401</v>
      </c>
      <c r="E2024" s="144" t="s">
        <v>850</v>
      </c>
      <c r="F2024" s="156" t="str">
        <f>VLOOKUP(D2024,'BDD Partida'!A:B,2,0)</f>
        <v>Materiales y útiles para el procesamiento en equipos y bienes informáticos</v>
      </c>
    </row>
    <row r="2025" spans="1:6" x14ac:dyDescent="0.3">
      <c r="A2025" s="144" t="s">
        <v>4630</v>
      </c>
      <c r="B2025" s="144" t="s">
        <v>4631</v>
      </c>
      <c r="C2025" s="144" t="s">
        <v>849</v>
      </c>
      <c r="D2025" s="157">
        <v>21401</v>
      </c>
      <c r="E2025" s="144" t="s">
        <v>850</v>
      </c>
      <c r="F2025" s="156" t="str">
        <f>VLOOKUP(D2025,'BDD Partida'!A:B,2,0)</f>
        <v>Materiales y útiles para el procesamiento en equipos y bienes informáticos</v>
      </c>
    </row>
    <row r="2026" spans="1:6" x14ac:dyDescent="0.3">
      <c r="A2026" s="144" t="s">
        <v>4632</v>
      </c>
      <c r="B2026" s="144" t="s">
        <v>4633</v>
      </c>
      <c r="C2026" s="144" t="s">
        <v>849</v>
      </c>
      <c r="D2026" s="157">
        <v>21401</v>
      </c>
      <c r="E2026" s="144" t="s">
        <v>850</v>
      </c>
      <c r="F2026" s="156" t="str">
        <f>VLOOKUP(D2026,'BDD Partida'!A:B,2,0)</f>
        <v>Materiales y útiles para el procesamiento en equipos y bienes informáticos</v>
      </c>
    </row>
    <row r="2027" spans="1:6" x14ac:dyDescent="0.3">
      <c r="A2027" s="144" t="s">
        <v>4634</v>
      </c>
      <c r="B2027" s="144" t="s">
        <v>4635</v>
      </c>
      <c r="C2027" s="144" t="s">
        <v>849</v>
      </c>
      <c r="D2027" s="157">
        <v>21401</v>
      </c>
      <c r="E2027" s="144" t="s">
        <v>850</v>
      </c>
      <c r="F2027" s="156" t="str">
        <f>VLOOKUP(D2027,'BDD Partida'!A:B,2,0)</f>
        <v>Materiales y útiles para el procesamiento en equipos y bienes informáticos</v>
      </c>
    </row>
    <row r="2028" spans="1:6" x14ac:dyDescent="0.3">
      <c r="A2028" s="144" t="s">
        <v>4636</v>
      </c>
      <c r="B2028" s="144" t="s">
        <v>4637</v>
      </c>
      <c r="C2028" s="144" t="s">
        <v>849</v>
      </c>
      <c r="D2028" s="157">
        <v>21401</v>
      </c>
      <c r="E2028" s="144" t="s">
        <v>850</v>
      </c>
      <c r="F2028" s="156" t="str">
        <f>VLOOKUP(D2028,'BDD Partida'!A:B,2,0)</f>
        <v>Materiales y útiles para el procesamiento en equipos y bienes informáticos</v>
      </c>
    </row>
    <row r="2029" spans="1:6" x14ac:dyDescent="0.3">
      <c r="A2029" s="144" t="s">
        <v>4638</v>
      </c>
      <c r="B2029" s="144" t="s">
        <v>4639</v>
      </c>
      <c r="C2029" s="144" t="s">
        <v>849</v>
      </c>
      <c r="D2029" s="157">
        <v>21401</v>
      </c>
      <c r="E2029" s="144" t="s">
        <v>850</v>
      </c>
      <c r="F2029" s="156" t="str">
        <f>VLOOKUP(D2029,'BDD Partida'!A:B,2,0)</f>
        <v>Materiales y útiles para el procesamiento en equipos y bienes informáticos</v>
      </c>
    </row>
    <row r="2030" spans="1:6" x14ac:dyDescent="0.3">
      <c r="A2030" s="144" t="s">
        <v>4640</v>
      </c>
      <c r="B2030" s="144" t="s">
        <v>4641</v>
      </c>
      <c r="C2030" s="144" t="s">
        <v>849</v>
      </c>
      <c r="D2030" s="157">
        <v>21401</v>
      </c>
      <c r="E2030" s="144" t="s">
        <v>850</v>
      </c>
      <c r="F2030" s="156" t="str">
        <f>VLOOKUP(D2030,'BDD Partida'!A:B,2,0)</f>
        <v>Materiales y útiles para el procesamiento en equipos y bienes informáticos</v>
      </c>
    </row>
    <row r="2031" spans="1:6" x14ac:dyDescent="0.3">
      <c r="A2031" s="144" t="s">
        <v>4642</v>
      </c>
      <c r="B2031" s="144" t="s">
        <v>4643</v>
      </c>
      <c r="C2031" s="144" t="s">
        <v>849</v>
      </c>
      <c r="D2031" s="157">
        <v>21401</v>
      </c>
      <c r="E2031" s="144" t="s">
        <v>850</v>
      </c>
      <c r="F2031" s="156" t="str">
        <f>VLOOKUP(D2031,'BDD Partida'!A:B,2,0)</f>
        <v>Materiales y útiles para el procesamiento en equipos y bienes informáticos</v>
      </c>
    </row>
    <row r="2032" spans="1:6" x14ac:dyDescent="0.3">
      <c r="A2032" s="144" t="s">
        <v>4644</v>
      </c>
      <c r="B2032" s="144" t="s">
        <v>4645</v>
      </c>
      <c r="C2032" s="144" t="s">
        <v>849</v>
      </c>
      <c r="D2032" s="157">
        <v>21401</v>
      </c>
      <c r="E2032" s="144" t="s">
        <v>850</v>
      </c>
      <c r="F2032" s="156" t="str">
        <f>VLOOKUP(D2032,'BDD Partida'!A:B,2,0)</f>
        <v>Materiales y útiles para el procesamiento en equipos y bienes informáticos</v>
      </c>
    </row>
    <row r="2033" spans="1:6" x14ac:dyDescent="0.3">
      <c r="A2033" s="144" t="s">
        <v>4646</v>
      </c>
      <c r="B2033" s="144" t="s">
        <v>4647</v>
      </c>
      <c r="C2033" s="144" t="s">
        <v>849</v>
      </c>
      <c r="D2033" s="157">
        <v>21401</v>
      </c>
      <c r="E2033" s="144" t="s">
        <v>850</v>
      </c>
      <c r="F2033" s="156" t="str">
        <f>VLOOKUP(D2033,'BDD Partida'!A:B,2,0)</f>
        <v>Materiales y útiles para el procesamiento en equipos y bienes informáticos</v>
      </c>
    </row>
    <row r="2034" spans="1:6" x14ac:dyDescent="0.3">
      <c r="A2034" s="144" t="s">
        <v>4648</v>
      </c>
      <c r="B2034" s="144" t="s">
        <v>4649</v>
      </c>
      <c r="C2034" s="144" t="s">
        <v>849</v>
      </c>
      <c r="D2034" s="157">
        <v>21401</v>
      </c>
      <c r="E2034" s="144" t="s">
        <v>850</v>
      </c>
      <c r="F2034" s="156" t="str">
        <f>VLOOKUP(D2034,'BDD Partida'!A:B,2,0)</f>
        <v>Materiales y útiles para el procesamiento en equipos y bienes informáticos</v>
      </c>
    </row>
    <row r="2035" spans="1:6" x14ac:dyDescent="0.3">
      <c r="A2035" s="144" t="s">
        <v>4650</v>
      </c>
      <c r="B2035" s="144" t="s">
        <v>4651</v>
      </c>
      <c r="C2035" s="144" t="s">
        <v>849</v>
      </c>
      <c r="D2035" s="157">
        <v>21401</v>
      </c>
      <c r="E2035" s="144" t="s">
        <v>850</v>
      </c>
      <c r="F2035" s="156" t="str">
        <f>VLOOKUP(D2035,'BDD Partida'!A:B,2,0)</f>
        <v>Materiales y útiles para el procesamiento en equipos y bienes informáticos</v>
      </c>
    </row>
    <row r="2036" spans="1:6" x14ac:dyDescent="0.3">
      <c r="A2036" s="144" t="s">
        <v>4652</v>
      </c>
      <c r="B2036" s="144" t="s">
        <v>4653</v>
      </c>
      <c r="C2036" s="144" t="s">
        <v>849</v>
      </c>
      <c r="D2036" s="157">
        <v>21401</v>
      </c>
      <c r="E2036" s="144" t="s">
        <v>850</v>
      </c>
      <c r="F2036" s="156" t="str">
        <f>VLOOKUP(D2036,'BDD Partida'!A:B,2,0)</f>
        <v>Materiales y útiles para el procesamiento en equipos y bienes informáticos</v>
      </c>
    </row>
    <row r="2037" spans="1:6" x14ac:dyDescent="0.3">
      <c r="A2037" s="144" t="s">
        <v>4654</v>
      </c>
      <c r="B2037" s="144" t="s">
        <v>4655</v>
      </c>
      <c r="C2037" s="144" t="s">
        <v>849</v>
      </c>
      <c r="D2037" s="157">
        <v>21401</v>
      </c>
      <c r="E2037" s="144" t="s">
        <v>850</v>
      </c>
      <c r="F2037" s="156" t="str">
        <f>VLOOKUP(D2037,'BDD Partida'!A:B,2,0)</f>
        <v>Materiales y útiles para el procesamiento en equipos y bienes informáticos</v>
      </c>
    </row>
    <row r="2038" spans="1:6" x14ac:dyDescent="0.3">
      <c r="A2038" s="144" t="s">
        <v>389</v>
      </c>
      <c r="B2038" s="144" t="s">
        <v>390</v>
      </c>
      <c r="C2038" s="144" t="s">
        <v>849</v>
      </c>
      <c r="D2038" s="157">
        <v>21401</v>
      </c>
      <c r="E2038" s="144" t="s">
        <v>850</v>
      </c>
      <c r="F2038" s="156" t="str">
        <f>VLOOKUP(D2038,'BDD Partida'!A:B,2,0)</f>
        <v>Materiales y útiles para el procesamiento en equipos y bienes informáticos</v>
      </c>
    </row>
    <row r="2039" spans="1:6" x14ac:dyDescent="0.3">
      <c r="A2039" s="144" t="s">
        <v>4656</v>
      </c>
      <c r="B2039" s="144" t="s">
        <v>4657</v>
      </c>
      <c r="C2039" s="144" t="s">
        <v>849</v>
      </c>
      <c r="D2039" s="157">
        <v>21401</v>
      </c>
      <c r="E2039" s="144" t="s">
        <v>850</v>
      </c>
      <c r="F2039" s="156" t="str">
        <f>VLOOKUP(D2039,'BDD Partida'!A:B,2,0)</f>
        <v>Materiales y útiles para el procesamiento en equipos y bienes informáticos</v>
      </c>
    </row>
    <row r="2040" spans="1:6" x14ac:dyDescent="0.3">
      <c r="A2040" s="144" t="s">
        <v>4658</v>
      </c>
      <c r="B2040" s="144" t="s">
        <v>4659</v>
      </c>
      <c r="C2040" s="144" t="s">
        <v>849</v>
      </c>
      <c r="D2040" s="157">
        <v>21401</v>
      </c>
      <c r="E2040" s="144" t="s">
        <v>850</v>
      </c>
      <c r="F2040" s="156" t="str">
        <f>VLOOKUP(D2040,'BDD Partida'!A:B,2,0)</f>
        <v>Materiales y útiles para el procesamiento en equipos y bienes informáticos</v>
      </c>
    </row>
    <row r="2041" spans="1:6" x14ac:dyDescent="0.3">
      <c r="A2041" s="144" t="s">
        <v>558</v>
      </c>
      <c r="B2041" s="144" t="s">
        <v>559</v>
      </c>
      <c r="C2041" s="144" t="s">
        <v>849</v>
      </c>
      <c r="D2041" s="157">
        <v>21401</v>
      </c>
      <c r="E2041" s="144" t="s">
        <v>850</v>
      </c>
      <c r="F2041" s="156" t="str">
        <f>VLOOKUP(D2041,'BDD Partida'!A:B,2,0)</f>
        <v>Materiales y útiles para el procesamiento en equipos y bienes informáticos</v>
      </c>
    </row>
    <row r="2042" spans="1:6" x14ac:dyDescent="0.3">
      <c r="A2042" s="144" t="s">
        <v>4660</v>
      </c>
      <c r="B2042" s="144" t="s">
        <v>4661</v>
      </c>
      <c r="C2042" s="144" t="s">
        <v>849</v>
      </c>
      <c r="D2042" s="157">
        <v>21401</v>
      </c>
      <c r="E2042" s="144" t="s">
        <v>850</v>
      </c>
      <c r="F2042" s="156" t="str">
        <f>VLOOKUP(D2042,'BDD Partida'!A:B,2,0)</f>
        <v>Materiales y útiles para el procesamiento en equipos y bienes informáticos</v>
      </c>
    </row>
    <row r="2043" spans="1:6" x14ac:dyDescent="0.3">
      <c r="A2043" s="144" t="s">
        <v>4662</v>
      </c>
      <c r="B2043" s="144" t="s">
        <v>4663</v>
      </c>
      <c r="C2043" s="144" t="s">
        <v>849</v>
      </c>
      <c r="D2043" s="157">
        <v>21401</v>
      </c>
      <c r="E2043" s="144" t="s">
        <v>850</v>
      </c>
      <c r="F2043" s="156" t="str">
        <f>VLOOKUP(D2043,'BDD Partida'!A:B,2,0)</f>
        <v>Materiales y útiles para el procesamiento en equipos y bienes informáticos</v>
      </c>
    </row>
    <row r="2044" spans="1:6" x14ac:dyDescent="0.3">
      <c r="A2044" s="144" t="s">
        <v>4664</v>
      </c>
      <c r="B2044" s="144" t="s">
        <v>4665</v>
      </c>
      <c r="C2044" s="144" t="s">
        <v>849</v>
      </c>
      <c r="D2044" s="157">
        <v>21401</v>
      </c>
      <c r="E2044" s="144" t="s">
        <v>850</v>
      </c>
      <c r="F2044" s="156" t="str">
        <f>VLOOKUP(D2044,'BDD Partida'!A:B,2,0)</f>
        <v>Materiales y útiles para el procesamiento en equipos y bienes informáticos</v>
      </c>
    </row>
    <row r="2045" spans="1:6" x14ac:dyDescent="0.3">
      <c r="A2045" s="144" t="s">
        <v>4666</v>
      </c>
      <c r="B2045" s="144" t="s">
        <v>4667</v>
      </c>
      <c r="C2045" s="144" t="s">
        <v>849</v>
      </c>
      <c r="D2045" s="157">
        <v>21401</v>
      </c>
      <c r="E2045" s="144" t="s">
        <v>850</v>
      </c>
      <c r="F2045" s="156" t="str">
        <f>VLOOKUP(D2045,'BDD Partida'!A:B,2,0)</f>
        <v>Materiales y útiles para el procesamiento en equipos y bienes informáticos</v>
      </c>
    </row>
    <row r="2046" spans="1:6" x14ac:dyDescent="0.3">
      <c r="A2046" s="144" t="s">
        <v>4668</v>
      </c>
      <c r="B2046" s="144" t="s">
        <v>4669</v>
      </c>
      <c r="C2046" s="144" t="s">
        <v>849</v>
      </c>
      <c r="D2046" s="157">
        <v>21401</v>
      </c>
      <c r="E2046" s="144" t="s">
        <v>850</v>
      </c>
      <c r="F2046" s="156" t="str">
        <f>VLOOKUP(D2046,'BDD Partida'!A:B,2,0)</f>
        <v>Materiales y útiles para el procesamiento en equipos y bienes informáticos</v>
      </c>
    </row>
    <row r="2047" spans="1:6" x14ac:dyDescent="0.3">
      <c r="A2047" s="144" t="s">
        <v>4670</v>
      </c>
      <c r="B2047" s="144" t="s">
        <v>4671</v>
      </c>
      <c r="C2047" s="144" t="s">
        <v>849</v>
      </c>
      <c r="D2047" s="157">
        <v>21401</v>
      </c>
      <c r="E2047" s="144" t="s">
        <v>850</v>
      </c>
      <c r="F2047" s="156" t="str">
        <f>VLOOKUP(D2047,'BDD Partida'!A:B,2,0)</f>
        <v>Materiales y útiles para el procesamiento en equipos y bienes informáticos</v>
      </c>
    </row>
    <row r="2048" spans="1:6" x14ac:dyDescent="0.3">
      <c r="A2048" s="144" t="s">
        <v>4672</v>
      </c>
      <c r="B2048" s="144" t="s">
        <v>4673</v>
      </c>
      <c r="C2048" s="144" t="s">
        <v>849</v>
      </c>
      <c r="D2048" s="157">
        <v>21401</v>
      </c>
      <c r="E2048" s="144" t="s">
        <v>850</v>
      </c>
      <c r="F2048" s="156" t="str">
        <f>VLOOKUP(D2048,'BDD Partida'!A:B,2,0)</f>
        <v>Materiales y útiles para el procesamiento en equipos y bienes informáticos</v>
      </c>
    </row>
    <row r="2049" spans="1:6" x14ac:dyDescent="0.3">
      <c r="A2049" s="144" t="s">
        <v>4674</v>
      </c>
      <c r="B2049" s="144" t="s">
        <v>4675</v>
      </c>
      <c r="C2049" s="144" t="s">
        <v>849</v>
      </c>
      <c r="D2049" s="157">
        <v>21401</v>
      </c>
      <c r="E2049" s="144" t="s">
        <v>850</v>
      </c>
      <c r="F2049" s="156" t="str">
        <f>VLOOKUP(D2049,'BDD Partida'!A:B,2,0)</f>
        <v>Materiales y útiles para el procesamiento en equipos y bienes informáticos</v>
      </c>
    </row>
    <row r="2050" spans="1:6" x14ac:dyDescent="0.3">
      <c r="A2050" s="144" t="s">
        <v>4676</v>
      </c>
      <c r="B2050" s="144" t="s">
        <v>4677</v>
      </c>
      <c r="C2050" s="144" t="s">
        <v>849</v>
      </c>
      <c r="D2050" s="157">
        <v>21401</v>
      </c>
      <c r="E2050" s="144" t="s">
        <v>850</v>
      </c>
      <c r="F2050" s="156" t="str">
        <f>VLOOKUP(D2050,'BDD Partida'!A:B,2,0)</f>
        <v>Materiales y útiles para el procesamiento en equipos y bienes informáticos</v>
      </c>
    </row>
    <row r="2051" spans="1:6" x14ac:dyDescent="0.3">
      <c r="A2051" s="144" t="s">
        <v>4678</v>
      </c>
      <c r="B2051" s="144" t="s">
        <v>4679</v>
      </c>
      <c r="C2051" s="144" t="s">
        <v>849</v>
      </c>
      <c r="D2051" s="157">
        <v>21401</v>
      </c>
      <c r="E2051" s="144" t="s">
        <v>850</v>
      </c>
      <c r="F2051" s="156" t="str">
        <f>VLOOKUP(D2051,'BDD Partida'!A:B,2,0)</f>
        <v>Materiales y útiles para el procesamiento en equipos y bienes informáticos</v>
      </c>
    </row>
    <row r="2052" spans="1:6" x14ac:dyDescent="0.3">
      <c r="A2052" s="144" t="s">
        <v>4680</v>
      </c>
      <c r="B2052" s="144" t="s">
        <v>4681</v>
      </c>
      <c r="C2052" s="144" t="s">
        <v>849</v>
      </c>
      <c r="D2052" s="157">
        <v>21401</v>
      </c>
      <c r="E2052" s="144" t="s">
        <v>850</v>
      </c>
      <c r="F2052" s="156" t="str">
        <f>VLOOKUP(D2052,'BDD Partida'!A:B,2,0)</f>
        <v>Materiales y útiles para el procesamiento en equipos y bienes informáticos</v>
      </c>
    </row>
    <row r="2053" spans="1:6" x14ac:dyDescent="0.3">
      <c r="A2053" s="144" t="s">
        <v>4682</v>
      </c>
      <c r="B2053" s="144" t="s">
        <v>4683</v>
      </c>
      <c r="C2053" s="144" t="s">
        <v>849</v>
      </c>
      <c r="D2053" s="157">
        <v>21401</v>
      </c>
      <c r="E2053" s="144" t="s">
        <v>850</v>
      </c>
      <c r="F2053" s="156" t="str">
        <f>VLOOKUP(D2053,'BDD Partida'!A:B,2,0)</f>
        <v>Materiales y útiles para el procesamiento en equipos y bienes informáticos</v>
      </c>
    </row>
    <row r="2054" spans="1:6" x14ac:dyDescent="0.3">
      <c r="A2054" s="144" t="s">
        <v>4684</v>
      </c>
      <c r="B2054" s="144" t="s">
        <v>4685</v>
      </c>
      <c r="C2054" s="144" t="s">
        <v>849</v>
      </c>
      <c r="D2054" s="157">
        <v>21401</v>
      </c>
      <c r="E2054" s="144" t="s">
        <v>850</v>
      </c>
      <c r="F2054" s="156" t="str">
        <f>VLOOKUP(D2054,'BDD Partida'!A:B,2,0)</f>
        <v>Materiales y útiles para el procesamiento en equipos y bienes informáticos</v>
      </c>
    </row>
    <row r="2055" spans="1:6" x14ac:dyDescent="0.3">
      <c r="A2055" s="144" t="s">
        <v>4686</v>
      </c>
      <c r="B2055" s="144" t="s">
        <v>4687</v>
      </c>
      <c r="C2055" s="144" t="s">
        <v>849</v>
      </c>
      <c r="D2055" s="157">
        <v>21401</v>
      </c>
      <c r="E2055" s="144" t="s">
        <v>850</v>
      </c>
      <c r="F2055" s="156" t="str">
        <f>VLOOKUP(D2055,'BDD Partida'!A:B,2,0)</f>
        <v>Materiales y útiles para el procesamiento en equipos y bienes informáticos</v>
      </c>
    </row>
    <row r="2056" spans="1:6" x14ac:dyDescent="0.3">
      <c r="A2056" s="144" t="s">
        <v>4688</v>
      </c>
      <c r="B2056" s="144" t="s">
        <v>4689</v>
      </c>
      <c r="C2056" s="144" t="s">
        <v>849</v>
      </c>
      <c r="D2056" s="157">
        <v>21401</v>
      </c>
      <c r="E2056" s="144" t="s">
        <v>850</v>
      </c>
      <c r="F2056" s="156" t="str">
        <f>VLOOKUP(D2056,'BDD Partida'!A:B,2,0)</f>
        <v>Materiales y útiles para el procesamiento en equipos y bienes informáticos</v>
      </c>
    </row>
    <row r="2057" spans="1:6" x14ac:dyDescent="0.3">
      <c r="A2057" s="144" t="s">
        <v>4690</v>
      </c>
      <c r="B2057" s="144" t="s">
        <v>4691</v>
      </c>
      <c r="C2057" s="144" t="s">
        <v>849</v>
      </c>
      <c r="D2057" s="157">
        <v>21401</v>
      </c>
      <c r="E2057" s="144" t="s">
        <v>850</v>
      </c>
      <c r="F2057" s="156" t="str">
        <f>VLOOKUP(D2057,'BDD Partida'!A:B,2,0)</f>
        <v>Materiales y útiles para el procesamiento en equipos y bienes informáticos</v>
      </c>
    </row>
    <row r="2058" spans="1:6" x14ac:dyDescent="0.3">
      <c r="A2058" s="144" t="s">
        <v>4692</v>
      </c>
      <c r="B2058" s="144" t="s">
        <v>4693</v>
      </c>
      <c r="C2058" s="144" t="s">
        <v>849</v>
      </c>
      <c r="D2058" s="157">
        <v>21401</v>
      </c>
      <c r="E2058" s="144" t="s">
        <v>850</v>
      </c>
      <c r="F2058" s="156" t="str">
        <f>VLOOKUP(D2058,'BDD Partida'!A:B,2,0)</f>
        <v>Materiales y útiles para el procesamiento en equipos y bienes informáticos</v>
      </c>
    </row>
    <row r="2059" spans="1:6" x14ac:dyDescent="0.3">
      <c r="A2059" s="144" t="s">
        <v>4694</v>
      </c>
      <c r="B2059" s="144" t="s">
        <v>4695</v>
      </c>
      <c r="C2059" s="144" t="s">
        <v>849</v>
      </c>
      <c r="D2059" s="157">
        <v>21401</v>
      </c>
      <c r="E2059" s="144" t="s">
        <v>850</v>
      </c>
      <c r="F2059" s="156" t="str">
        <f>VLOOKUP(D2059,'BDD Partida'!A:B,2,0)</f>
        <v>Materiales y útiles para el procesamiento en equipos y bienes informáticos</v>
      </c>
    </row>
    <row r="2060" spans="1:6" x14ac:dyDescent="0.3">
      <c r="A2060" s="144" t="s">
        <v>4696</v>
      </c>
      <c r="B2060" s="144" t="s">
        <v>4697</v>
      </c>
      <c r="C2060" s="144" t="s">
        <v>849</v>
      </c>
      <c r="D2060" s="157">
        <v>21401</v>
      </c>
      <c r="E2060" s="144" t="s">
        <v>850</v>
      </c>
      <c r="F2060" s="156" t="str">
        <f>VLOOKUP(D2060,'BDD Partida'!A:B,2,0)</f>
        <v>Materiales y útiles para el procesamiento en equipos y bienes informáticos</v>
      </c>
    </row>
    <row r="2061" spans="1:6" x14ac:dyDescent="0.3">
      <c r="A2061" s="144" t="s">
        <v>4698</v>
      </c>
      <c r="B2061" s="144" t="s">
        <v>4699</v>
      </c>
      <c r="C2061" s="144" t="s">
        <v>849</v>
      </c>
      <c r="D2061" s="157">
        <v>21401</v>
      </c>
      <c r="E2061" s="144" t="s">
        <v>850</v>
      </c>
      <c r="F2061" s="156" t="str">
        <f>VLOOKUP(D2061,'BDD Partida'!A:B,2,0)</f>
        <v>Materiales y útiles para el procesamiento en equipos y bienes informáticos</v>
      </c>
    </row>
    <row r="2062" spans="1:6" x14ac:dyDescent="0.3">
      <c r="A2062" s="144" t="s">
        <v>4700</v>
      </c>
      <c r="B2062" s="144" t="s">
        <v>4701</v>
      </c>
      <c r="C2062" s="144" t="s">
        <v>849</v>
      </c>
      <c r="D2062" s="157">
        <v>21401</v>
      </c>
      <c r="E2062" s="144" t="s">
        <v>850</v>
      </c>
      <c r="F2062" s="156" t="str">
        <f>VLOOKUP(D2062,'BDD Partida'!A:B,2,0)</f>
        <v>Materiales y útiles para el procesamiento en equipos y bienes informáticos</v>
      </c>
    </row>
    <row r="2063" spans="1:6" x14ac:dyDescent="0.3">
      <c r="A2063" s="144" t="s">
        <v>4702</v>
      </c>
      <c r="B2063" s="144" t="s">
        <v>4703</v>
      </c>
      <c r="C2063" s="144" t="s">
        <v>849</v>
      </c>
      <c r="D2063" s="157">
        <v>21401</v>
      </c>
      <c r="E2063" s="144" t="s">
        <v>850</v>
      </c>
      <c r="F2063" s="156" t="str">
        <f>VLOOKUP(D2063,'BDD Partida'!A:B,2,0)</f>
        <v>Materiales y útiles para el procesamiento en equipos y bienes informáticos</v>
      </c>
    </row>
    <row r="2064" spans="1:6" x14ac:dyDescent="0.3">
      <c r="A2064" s="144" t="s">
        <v>4704</v>
      </c>
      <c r="B2064" s="144" t="s">
        <v>4705</v>
      </c>
      <c r="C2064" s="144" t="s">
        <v>849</v>
      </c>
      <c r="D2064" s="157">
        <v>21401</v>
      </c>
      <c r="E2064" s="144" t="s">
        <v>850</v>
      </c>
      <c r="F2064" s="156" t="str">
        <f>VLOOKUP(D2064,'BDD Partida'!A:B,2,0)</f>
        <v>Materiales y útiles para el procesamiento en equipos y bienes informáticos</v>
      </c>
    </row>
    <row r="2065" spans="1:6" x14ac:dyDescent="0.3">
      <c r="A2065" s="144" t="s">
        <v>4706</v>
      </c>
      <c r="B2065" s="144" t="s">
        <v>4707</v>
      </c>
      <c r="C2065" s="144" t="s">
        <v>849</v>
      </c>
      <c r="D2065" s="157">
        <v>21401</v>
      </c>
      <c r="E2065" s="144" t="s">
        <v>850</v>
      </c>
      <c r="F2065" s="156" t="str">
        <f>VLOOKUP(D2065,'BDD Partida'!A:B,2,0)</f>
        <v>Materiales y útiles para el procesamiento en equipos y bienes informáticos</v>
      </c>
    </row>
    <row r="2066" spans="1:6" x14ac:dyDescent="0.3">
      <c r="A2066" s="144" t="s">
        <v>4708</v>
      </c>
      <c r="B2066" s="144" t="s">
        <v>4709</v>
      </c>
      <c r="C2066" s="144" t="s">
        <v>849</v>
      </c>
      <c r="D2066" s="157">
        <v>21401</v>
      </c>
      <c r="E2066" s="144" t="s">
        <v>850</v>
      </c>
      <c r="F2066" s="156" t="str">
        <f>VLOOKUP(D2066,'BDD Partida'!A:B,2,0)</f>
        <v>Materiales y útiles para el procesamiento en equipos y bienes informáticos</v>
      </c>
    </row>
    <row r="2067" spans="1:6" x14ac:dyDescent="0.3">
      <c r="A2067" s="144" t="s">
        <v>4710</v>
      </c>
      <c r="B2067" s="144" t="s">
        <v>4711</v>
      </c>
      <c r="C2067" s="144" t="s">
        <v>849</v>
      </c>
      <c r="D2067" s="157">
        <v>21401</v>
      </c>
      <c r="E2067" s="144" t="s">
        <v>850</v>
      </c>
      <c r="F2067" s="156" t="str">
        <f>VLOOKUP(D2067,'BDD Partida'!A:B,2,0)</f>
        <v>Materiales y útiles para el procesamiento en equipos y bienes informáticos</v>
      </c>
    </row>
    <row r="2068" spans="1:6" x14ac:dyDescent="0.3">
      <c r="A2068" s="144" t="s">
        <v>4712</v>
      </c>
      <c r="B2068" s="144" t="s">
        <v>4713</v>
      </c>
      <c r="C2068" s="144" t="s">
        <v>849</v>
      </c>
      <c r="D2068" s="157">
        <v>21401</v>
      </c>
      <c r="E2068" s="144" t="s">
        <v>850</v>
      </c>
      <c r="F2068" s="156" t="str">
        <f>VLOOKUP(D2068,'BDD Partida'!A:B,2,0)</f>
        <v>Materiales y útiles para el procesamiento en equipos y bienes informáticos</v>
      </c>
    </row>
    <row r="2069" spans="1:6" x14ac:dyDescent="0.3">
      <c r="A2069" s="144" t="s">
        <v>4714</v>
      </c>
      <c r="B2069" s="144" t="s">
        <v>4715</v>
      </c>
      <c r="C2069" s="144" t="s">
        <v>849</v>
      </c>
      <c r="D2069" s="157">
        <v>21401</v>
      </c>
      <c r="E2069" s="144" t="s">
        <v>850</v>
      </c>
      <c r="F2069" s="156" t="str">
        <f>VLOOKUP(D2069,'BDD Partida'!A:B,2,0)</f>
        <v>Materiales y útiles para el procesamiento en equipos y bienes informáticos</v>
      </c>
    </row>
    <row r="2070" spans="1:6" x14ac:dyDescent="0.3">
      <c r="A2070" s="144" t="s">
        <v>4716</v>
      </c>
      <c r="B2070" s="144" t="s">
        <v>4717</v>
      </c>
      <c r="C2070" s="144" t="s">
        <v>849</v>
      </c>
      <c r="D2070" s="157">
        <v>21401</v>
      </c>
      <c r="E2070" s="144" t="s">
        <v>850</v>
      </c>
      <c r="F2070" s="156" t="str">
        <f>VLOOKUP(D2070,'BDD Partida'!A:B,2,0)</f>
        <v>Materiales y útiles para el procesamiento en equipos y bienes informáticos</v>
      </c>
    </row>
    <row r="2071" spans="1:6" x14ac:dyDescent="0.3">
      <c r="A2071" s="144" t="s">
        <v>4718</v>
      </c>
      <c r="B2071" s="144" t="s">
        <v>4719</v>
      </c>
      <c r="C2071" s="144" t="s">
        <v>849</v>
      </c>
      <c r="D2071" s="157">
        <v>21401</v>
      </c>
      <c r="E2071" s="144" t="s">
        <v>850</v>
      </c>
      <c r="F2071" s="156" t="str">
        <f>VLOOKUP(D2071,'BDD Partida'!A:B,2,0)</f>
        <v>Materiales y útiles para el procesamiento en equipos y bienes informáticos</v>
      </c>
    </row>
    <row r="2072" spans="1:6" x14ac:dyDescent="0.3">
      <c r="A2072" s="144" t="s">
        <v>4720</v>
      </c>
      <c r="B2072" s="144" t="s">
        <v>4721</v>
      </c>
      <c r="C2072" s="144" t="s">
        <v>849</v>
      </c>
      <c r="D2072" s="157">
        <v>21401</v>
      </c>
      <c r="E2072" s="144" t="s">
        <v>850</v>
      </c>
      <c r="F2072" s="156" t="str">
        <f>VLOOKUP(D2072,'BDD Partida'!A:B,2,0)</f>
        <v>Materiales y útiles para el procesamiento en equipos y bienes informáticos</v>
      </c>
    </row>
    <row r="2073" spans="1:6" x14ac:dyDescent="0.3">
      <c r="A2073" s="144" t="s">
        <v>4722</v>
      </c>
      <c r="B2073" s="144" t="s">
        <v>4723</v>
      </c>
      <c r="C2073" s="144" t="s">
        <v>849</v>
      </c>
      <c r="D2073" s="157">
        <v>21401</v>
      </c>
      <c r="E2073" s="144" t="s">
        <v>850</v>
      </c>
      <c r="F2073" s="156" t="str">
        <f>VLOOKUP(D2073,'BDD Partida'!A:B,2,0)</f>
        <v>Materiales y útiles para el procesamiento en equipos y bienes informáticos</v>
      </c>
    </row>
    <row r="2074" spans="1:6" x14ac:dyDescent="0.3">
      <c r="A2074" s="144" t="s">
        <v>4724</v>
      </c>
      <c r="B2074" s="144" t="s">
        <v>4725</v>
      </c>
      <c r="C2074" s="144" t="s">
        <v>849</v>
      </c>
      <c r="D2074" s="157">
        <v>21401</v>
      </c>
      <c r="E2074" s="144" t="s">
        <v>850</v>
      </c>
      <c r="F2074" s="156" t="str">
        <f>VLOOKUP(D2074,'BDD Partida'!A:B,2,0)</f>
        <v>Materiales y útiles para el procesamiento en equipos y bienes informáticos</v>
      </c>
    </row>
    <row r="2075" spans="1:6" x14ac:dyDescent="0.3">
      <c r="A2075" s="144" t="s">
        <v>4726</v>
      </c>
      <c r="B2075" s="144" t="s">
        <v>4727</v>
      </c>
      <c r="C2075" s="144" t="s">
        <v>849</v>
      </c>
      <c r="D2075" s="157">
        <v>21401</v>
      </c>
      <c r="E2075" s="144" t="s">
        <v>850</v>
      </c>
      <c r="F2075" s="156" t="str">
        <f>VLOOKUP(D2075,'BDD Partida'!A:B,2,0)</f>
        <v>Materiales y útiles para el procesamiento en equipos y bienes informáticos</v>
      </c>
    </row>
    <row r="2076" spans="1:6" x14ac:dyDescent="0.3">
      <c r="A2076" s="144" t="s">
        <v>4728</v>
      </c>
      <c r="B2076" s="144" t="s">
        <v>4729</v>
      </c>
      <c r="C2076" s="144" t="s">
        <v>849</v>
      </c>
      <c r="D2076" s="157">
        <v>21401</v>
      </c>
      <c r="E2076" s="144" t="s">
        <v>850</v>
      </c>
      <c r="F2076" s="156" t="str">
        <f>VLOOKUP(D2076,'BDD Partida'!A:B,2,0)</f>
        <v>Materiales y útiles para el procesamiento en equipos y bienes informáticos</v>
      </c>
    </row>
    <row r="2077" spans="1:6" x14ac:dyDescent="0.3">
      <c r="A2077" s="144" t="s">
        <v>4730</v>
      </c>
      <c r="B2077" s="144" t="s">
        <v>4731</v>
      </c>
      <c r="C2077" s="144" t="s">
        <v>849</v>
      </c>
      <c r="D2077" s="157">
        <v>21401</v>
      </c>
      <c r="E2077" s="144" t="s">
        <v>850</v>
      </c>
      <c r="F2077" s="156" t="str">
        <f>VLOOKUP(D2077,'BDD Partida'!A:B,2,0)</f>
        <v>Materiales y útiles para el procesamiento en equipos y bienes informáticos</v>
      </c>
    </row>
    <row r="2078" spans="1:6" x14ac:dyDescent="0.3">
      <c r="A2078" s="144" t="s">
        <v>4732</v>
      </c>
      <c r="B2078" s="144" t="s">
        <v>4733</v>
      </c>
      <c r="C2078" s="144" t="s">
        <v>849</v>
      </c>
      <c r="D2078" s="157">
        <v>21401</v>
      </c>
      <c r="E2078" s="144" t="s">
        <v>850</v>
      </c>
      <c r="F2078" s="156" t="str">
        <f>VLOOKUP(D2078,'BDD Partida'!A:B,2,0)</f>
        <v>Materiales y útiles para el procesamiento en equipos y bienes informáticos</v>
      </c>
    </row>
    <row r="2079" spans="1:6" x14ac:dyDescent="0.3">
      <c r="A2079" s="144" t="s">
        <v>4734</v>
      </c>
      <c r="B2079" s="144" t="s">
        <v>4735</v>
      </c>
      <c r="C2079" s="144" t="s">
        <v>849</v>
      </c>
      <c r="D2079" s="157">
        <v>21401</v>
      </c>
      <c r="E2079" s="144" t="s">
        <v>850</v>
      </c>
      <c r="F2079" s="156" t="str">
        <f>VLOOKUP(D2079,'BDD Partida'!A:B,2,0)</f>
        <v>Materiales y útiles para el procesamiento en equipos y bienes informáticos</v>
      </c>
    </row>
    <row r="2080" spans="1:6" x14ac:dyDescent="0.3">
      <c r="A2080" s="144" t="s">
        <v>4736</v>
      </c>
      <c r="B2080" s="144" t="s">
        <v>4737</v>
      </c>
      <c r="C2080" s="144" t="s">
        <v>849</v>
      </c>
      <c r="D2080" s="157">
        <v>21401</v>
      </c>
      <c r="E2080" s="144" t="s">
        <v>850</v>
      </c>
      <c r="F2080" s="156" t="str">
        <f>VLOOKUP(D2080,'BDD Partida'!A:B,2,0)</f>
        <v>Materiales y útiles para el procesamiento en equipos y bienes informáticos</v>
      </c>
    </row>
    <row r="2081" spans="1:6" x14ac:dyDescent="0.3">
      <c r="A2081" s="144" t="s">
        <v>4738</v>
      </c>
      <c r="B2081" s="144" t="s">
        <v>4739</v>
      </c>
      <c r="C2081" s="144" t="s">
        <v>849</v>
      </c>
      <c r="D2081" s="157">
        <v>21401</v>
      </c>
      <c r="E2081" s="144" t="s">
        <v>850</v>
      </c>
      <c r="F2081" s="156" t="str">
        <f>VLOOKUP(D2081,'BDD Partida'!A:B,2,0)</f>
        <v>Materiales y útiles para el procesamiento en equipos y bienes informáticos</v>
      </c>
    </row>
    <row r="2082" spans="1:6" x14ac:dyDescent="0.3">
      <c r="A2082" s="144" t="s">
        <v>4740</v>
      </c>
      <c r="B2082" s="144" t="s">
        <v>4741</v>
      </c>
      <c r="C2082" s="144" t="s">
        <v>849</v>
      </c>
      <c r="D2082" s="157">
        <v>21401</v>
      </c>
      <c r="E2082" s="144" t="s">
        <v>850</v>
      </c>
      <c r="F2082" s="156" t="str">
        <f>VLOOKUP(D2082,'BDD Partida'!A:B,2,0)</f>
        <v>Materiales y útiles para el procesamiento en equipos y bienes informáticos</v>
      </c>
    </row>
    <row r="2083" spans="1:6" x14ac:dyDescent="0.3">
      <c r="A2083" s="144" t="s">
        <v>4742</v>
      </c>
      <c r="B2083" s="144" t="s">
        <v>4743</v>
      </c>
      <c r="C2083" s="144" t="s">
        <v>849</v>
      </c>
      <c r="D2083" s="157">
        <v>21401</v>
      </c>
      <c r="E2083" s="144" t="s">
        <v>850</v>
      </c>
      <c r="F2083" s="156" t="str">
        <f>VLOOKUP(D2083,'BDD Partida'!A:B,2,0)</f>
        <v>Materiales y útiles para el procesamiento en equipos y bienes informáticos</v>
      </c>
    </row>
    <row r="2084" spans="1:6" x14ac:dyDescent="0.3">
      <c r="A2084" s="144" t="s">
        <v>4744</v>
      </c>
      <c r="B2084" s="144" t="s">
        <v>4745</v>
      </c>
      <c r="C2084" s="144" t="s">
        <v>849</v>
      </c>
      <c r="D2084" s="157">
        <v>21401</v>
      </c>
      <c r="E2084" s="144" t="s">
        <v>850</v>
      </c>
      <c r="F2084" s="156" t="str">
        <f>VLOOKUP(D2084,'BDD Partida'!A:B,2,0)</f>
        <v>Materiales y útiles para el procesamiento en equipos y bienes informáticos</v>
      </c>
    </row>
    <row r="2085" spans="1:6" x14ac:dyDescent="0.3">
      <c r="A2085" s="144" t="s">
        <v>4746</v>
      </c>
      <c r="B2085" s="144" t="s">
        <v>4747</v>
      </c>
      <c r="C2085" s="144" t="s">
        <v>849</v>
      </c>
      <c r="D2085" s="157">
        <v>21401</v>
      </c>
      <c r="E2085" s="144" t="s">
        <v>850</v>
      </c>
      <c r="F2085" s="156" t="str">
        <f>VLOOKUP(D2085,'BDD Partida'!A:B,2,0)</f>
        <v>Materiales y útiles para el procesamiento en equipos y bienes informáticos</v>
      </c>
    </row>
    <row r="2086" spans="1:6" x14ac:dyDescent="0.3">
      <c r="A2086" s="144" t="s">
        <v>4748</v>
      </c>
      <c r="B2086" s="144" t="s">
        <v>4749</v>
      </c>
      <c r="C2086" s="144" t="s">
        <v>849</v>
      </c>
      <c r="D2086" s="157">
        <v>21401</v>
      </c>
      <c r="E2086" s="144" t="s">
        <v>850</v>
      </c>
      <c r="F2086" s="156" t="str">
        <f>VLOOKUP(D2086,'BDD Partida'!A:B,2,0)</f>
        <v>Materiales y útiles para el procesamiento en equipos y bienes informáticos</v>
      </c>
    </row>
    <row r="2087" spans="1:6" x14ac:dyDescent="0.3">
      <c r="A2087" s="144" t="s">
        <v>4750</v>
      </c>
      <c r="B2087" s="144" t="s">
        <v>4751</v>
      </c>
      <c r="C2087" s="144" t="s">
        <v>849</v>
      </c>
      <c r="D2087" s="157">
        <v>21401</v>
      </c>
      <c r="E2087" s="144" t="s">
        <v>850</v>
      </c>
      <c r="F2087" s="156" t="str">
        <f>VLOOKUP(D2087,'BDD Partida'!A:B,2,0)</f>
        <v>Materiales y útiles para el procesamiento en equipos y bienes informáticos</v>
      </c>
    </row>
    <row r="2088" spans="1:6" x14ac:dyDescent="0.3">
      <c r="A2088" s="144" t="s">
        <v>4752</v>
      </c>
      <c r="B2088" s="144" t="s">
        <v>4753</v>
      </c>
      <c r="C2088" s="144" t="s">
        <v>849</v>
      </c>
      <c r="D2088" s="157">
        <v>21401</v>
      </c>
      <c r="E2088" s="144" t="s">
        <v>850</v>
      </c>
      <c r="F2088" s="156" t="str">
        <f>VLOOKUP(D2088,'BDD Partida'!A:B,2,0)</f>
        <v>Materiales y útiles para el procesamiento en equipos y bienes informáticos</v>
      </c>
    </row>
    <row r="2089" spans="1:6" x14ac:dyDescent="0.3">
      <c r="A2089" s="144" t="s">
        <v>4754</v>
      </c>
      <c r="B2089" s="144" t="s">
        <v>4755</v>
      </c>
      <c r="C2089" s="144" t="s">
        <v>849</v>
      </c>
      <c r="D2089" s="157">
        <v>21401</v>
      </c>
      <c r="E2089" s="144" t="s">
        <v>850</v>
      </c>
      <c r="F2089" s="156" t="str">
        <f>VLOOKUP(D2089,'BDD Partida'!A:B,2,0)</f>
        <v>Materiales y útiles para el procesamiento en equipos y bienes informáticos</v>
      </c>
    </row>
    <row r="2090" spans="1:6" x14ac:dyDescent="0.3">
      <c r="A2090" s="144" t="s">
        <v>4756</v>
      </c>
      <c r="B2090" s="144" t="s">
        <v>4757</v>
      </c>
      <c r="C2090" s="144" t="s">
        <v>849</v>
      </c>
      <c r="D2090" s="157">
        <v>21401</v>
      </c>
      <c r="E2090" s="144" t="s">
        <v>850</v>
      </c>
      <c r="F2090" s="156" t="str">
        <f>VLOOKUP(D2090,'BDD Partida'!A:B,2,0)</f>
        <v>Materiales y útiles para el procesamiento en equipos y bienes informáticos</v>
      </c>
    </row>
    <row r="2091" spans="1:6" x14ac:dyDescent="0.3">
      <c r="A2091" s="144" t="s">
        <v>4758</v>
      </c>
      <c r="B2091" s="144" t="s">
        <v>4759</v>
      </c>
      <c r="C2091" s="144" t="s">
        <v>849</v>
      </c>
      <c r="D2091" s="157">
        <v>21401</v>
      </c>
      <c r="E2091" s="144" t="s">
        <v>850</v>
      </c>
      <c r="F2091" s="156" t="str">
        <f>VLOOKUP(D2091,'BDD Partida'!A:B,2,0)</f>
        <v>Materiales y útiles para el procesamiento en equipos y bienes informáticos</v>
      </c>
    </row>
    <row r="2092" spans="1:6" x14ac:dyDescent="0.3">
      <c r="A2092" s="144" t="s">
        <v>4760</v>
      </c>
      <c r="B2092" s="144" t="s">
        <v>4761</v>
      </c>
      <c r="C2092" s="144" t="s">
        <v>849</v>
      </c>
      <c r="D2092" s="157">
        <v>21401</v>
      </c>
      <c r="E2092" s="144" t="s">
        <v>850</v>
      </c>
      <c r="F2092" s="156" t="str">
        <f>VLOOKUP(D2092,'BDD Partida'!A:B,2,0)</f>
        <v>Materiales y útiles para el procesamiento en equipos y bienes informáticos</v>
      </c>
    </row>
    <row r="2093" spans="1:6" x14ac:dyDescent="0.3">
      <c r="A2093" s="144" t="s">
        <v>4762</v>
      </c>
      <c r="B2093" s="144" t="s">
        <v>4763</v>
      </c>
      <c r="C2093" s="144" t="s">
        <v>849</v>
      </c>
      <c r="D2093" s="157">
        <v>21401</v>
      </c>
      <c r="E2093" s="144" t="s">
        <v>850</v>
      </c>
      <c r="F2093" s="156" t="str">
        <f>VLOOKUP(D2093,'BDD Partida'!A:B,2,0)</f>
        <v>Materiales y útiles para el procesamiento en equipos y bienes informáticos</v>
      </c>
    </row>
    <row r="2094" spans="1:6" x14ac:dyDescent="0.3">
      <c r="A2094" s="144" t="s">
        <v>4764</v>
      </c>
      <c r="B2094" s="144" t="s">
        <v>4765</v>
      </c>
      <c r="C2094" s="144" t="s">
        <v>849</v>
      </c>
      <c r="D2094" s="157">
        <v>21401</v>
      </c>
      <c r="E2094" s="144" t="s">
        <v>850</v>
      </c>
      <c r="F2094" s="156" t="str">
        <f>VLOOKUP(D2094,'BDD Partida'!A:B,2,0)</f>
        <v>Materiales y útiles para el procesamiento en equipos y bienes informáticos</v>
      </c>
    </row>
    <row r="2095" spans="1:6" x14ac:dyDescent="0.3">
      <c r="A2095" s="144" t="s">
        <v>4766</v>
      </c>
      <c r="B2095" s="144" t="s">
        <v>4767</v>
      </c>
      <c r="C2095" s="144" t="s">
        <v>849</v>
      </c>
      <c r="D2095" s="157">
        <v>21401</v>
      </c>
      <c r="E2095" s="144" t="s">
        <v>850</v>
      </c>
      <c r="F2095" s="156" t="str">
        <f>VLOOKUP(D2095,'BDD Partida'!A:B,2,0)</f>
        <v>Materiales y útiles para el procesamiento en equipos y bienes informáticos</v>
      </c>
    </row>
    <row r="2096" spans="1:6" x14ac:dyDescent="0.3">
      <c r="A2096" s="144" t="s">
        <v>4768</v>
      </c>
      <c r="B2096" s="144" t="s">
        <v>4769</v>
      </c>
      <c r="C2096" s="144" t="s">
        <v>849</v>
      </c>
      <c r="D2096" s="157">
        <v>21401</v>
      </c>
      <c r="E2096" s="144" t="s">
        <v>850</v>
      </c>
      <c r="F2096" s="156" t="str">
        <f>VLOOKUP(D2096,'BDD Partida'!A:B,2,0)</f>
        <v>Materiales y útiles para el procesamiento en equipos y bienes informáticos</v>
      </c>
    </row>
    <row r="2097" spans="1:6" x14ac:dyDescent="0.3">
      <c r="A2097" s="144" t="s">
        <v>4770</v>
      </c>
      <c r="B2097" s="144" t="s">
        <v>4771</v>
      </c>
      <c r="C2097" s="144" t="s">
        <v>849</v>
      </c>
      <c r="D2097" s="157">
        <v>21401</v>
      </c>
      <c r="E2097" s="144" t="s">
        <v>850</v>
      </c>
      <c r="F2097" s="156" t="str">
        <f>VLOOKUP(D2097,'BDD Partida'!A:B,2,0)</f>
        <v>Materiales y útiles para el procesamiento en equipos y bienes informáticos</v>
      </c>
    </row>
    <row r="2098" spans="1:6" x14ac:dyDescent="0.3">
      <c r="A2098" s="144" t="s">
        <v>4772</v>
      </c>
      <c r="B2098" s="144" t="s">
        <v>4773</v>
      </c>
      <c r="C2098" s="144" t="s">
        <v>849</v>
      </c>
      <c r="D2098" s="157">
        <v>21401</v>
      </c>
      <c r="E2098" s="144" t="s">
        <v>850</v>
      </c>
      <c r="F2098" s="156" t="str">
        <f>VLOOKUP(D2098,'BDD Partida'!A:B,2,0)</f>
        <v>Materiales y útiles para el procesamiento en equipos y bienes informáticos</v>
      </c>
    </row>
    <row r="2099" spans="1:6" x14ac:dyDescent="0.3">
      <c r="A2099" s="144" t="s">
        <v>4774</v>
      </c>
      <c r="B2099" s="144" t="s">
        <v>4775</v>
      </c>
      <c r="C2099" s="144" t="s">
        <v>849</v>
      </c>
      <c r="D2099" s="157">
        <v>21401</v>
      </c>
      <c r="E2099" s="144" t="s">
        <v>850</v>
      </c>
      <c r="F2099" s="156" t="str">
        <f>VLOOKUP(D2099,'BDD Partida'!A:B,2,0)</f>
        <v>Materiales y útiles para el procesamiento en equipos y bienes informáticos</v>
      </c>
    </row>
    <row r="2100" spans="1:6" x14ac:dyDescent="0.3">
      <c r="A2100" s="144" t="s">
        <v>4776</v>
      </c>
      <c r="B2100" s="144" t="s">
        <v>4777</v>
      </c>
      <c r="C2100" s="144" t="s">
        <v>849</v>
      </c>
      <c r="D2100" s="157">
        <v>21401</v>
      </c>
      <c r="E2100" s="144" t="s">
        <v>850</v>
      </c>
      <c r="F2100" s="156" t="str">
        <f>VLOOKUP(D2100,'BDD Partida'!A:B,2,0)</f>
        <v>Materiales y útiles para el procesamiento en equipos y bienes informáticos</v>
      </c>
    </row>
    <row r="2101" spans="1:6" x14ac:dyDescent="0.3">
      <c r="A2101" s="144" t="s">
        <v>4778</v>
      </c>
      <c r="B2101" s="144" t="s">
        <v>4779</v>
      </c>
      <c r="C2101" s="144" t="s">
        <v>849</v>
      </c>
      <c r="D2101" s="157">
        <v>21401</v>
      </c>
      <c r="E2101" s="144" t="s">
        <v>850</v>
      </c>
      <c r="F2101" s="156" t="str">
        <f>VLOOKUP(D2101,'BDD Partida'!A:B,2,0)</f>
        <v>Materiales y útiles para el procesamiento en equipos y bienes informáticos</v>
      </c>
    </row>
    <row r="2102" spans="1:6" x14ac:dyDescent="0.3">
      <c r="A2102" s="144" t="s">
        <v>4780</v>
      </c>
      <c r="B2102" s="144" t="s">
        <v>4781</v>
      </c>
      <c r="C2102" s="144" t="s">
        <v>849</v>
      </c>
      <c r="D2102" s="157">
        <v>21401</v>
      </c>
      <c r="E2102" s="144" t="s">
        <v>850</v>
      </c>
      <c r="F2102" s="156" t="str">
        <f>VLOOKUP(D2102,'BDD Partida'!A:B,2,0)</f>
        <v>Materiales y útiles para el procesamiento en equipos y bienes informáticos</v>
      </c>
    </row>
    <row r="2103" spans="1:6" x14ac:dyDescent="0.3">
      <c r="A2103" s="144" t="s">
        <v>4782</v>
      </c>
      <c r="B2103" s="144" t="s">
        <v>4783</v>
      </c>
      <c r="C2103" s="144" t="s">
        <v>849</v>
      </c>
      <c r="D2103" s="157">
        <v>21401</v>
      </c>
      <c r="E2103" s="144" t="s">
        <v>850</v>
      </c>
      <c r="F2103" s="156" t="str">
        <f>VLOOKUP(D2103,'BDD Partida'!A:B,2,0)</f>
        <v>Materiales y útiles para el procesamiento en equipos y bienes informáticos</v>
      </c>
    </row>
    <row r="2104" spans="1:6" x14ac:dyDescent="0.3">
      <c r="A2104" s="144" t="s">
        <v>4784</v>
      </c>
      <c r="B2104" s="144" t="s">
        <v>4785</v>
      </c>
      <c r="C2104" s="144" t="s">
        <v>849</v>
      </c>
      <c r="D2104" s="157">
        <v>21401</v>
      </c>
      <c r="E2104" s="144" t="s">
        <v>850</v>
      </c>
      <c r="F2104" s="156" t="str">
        <f>VLOOKUP(D2104,'BDD Partida'!A:B,2,0)</f>
        <v>Materiales y útiles para el procesamiento en equipos y bienes informáticos</v>
      </c>
    </row>
    <row r="2105" spans="1:6" x14ac:dyDescent="0.3">
      <c r="A2105" s="144" t="s">
        <v>4786</v>
      </c>
      <c r="B2105" s="144" t="s">
        <v>4787</v>
      </c>
      <c r="C2105" s="144" t="s">
        <v>849</v>
      </c>
      <c r="D2105" s="157">
        <v>21401</v>
      </c>
      <c r="E2105" s="144" t="s">
        <v>850</v>
      </c>
      <c r="F2105" s="156" t="str">
        <f>VLOOKUP(D2105,'BDD Partida'!A:B,2,0)</f>
        <v>Materiales y útiles para el procesamiento en equipos y bienes informáticos</v>
      </c>
    </row>
    <row r="2106" spans="1:6" x14ac:dyDescent="0.3">
      <c r="A2106" s="144" t="s">
        <v>4788</v>
      </c>
      <c r="B2106" s="144" t="s">
        <v>4789</v>
      </c>
      <c r="C2106" s="144" t="s">
        <v>849</v>
      </c>
      <c r="D2106" s="157">
        <v>21401</v>
      </c>
      <c r="E2106" s="144" t="s">
        <v>850</v>
      </c>
      <c r="F2106" s="156" t="str">
        <f>VLOOKUP(D2106,'BDD Partida'!A:B,2,0)</f>
        <v>Materiales y útiles para el procesamiento en equipos y bienes informáticos</v>
      </c>
    </row>
    <row r="2107" spans="1:6" x14ac:dyDescent="0.3">
      <c r="A2107" s="144" t="s">
        <v>4790</v>
      </c>
      <c r="B2107" s="144" t="s">
        <v>4791</v>
      </c>
      <c r="C2107" s="144" t="s">
        <v>849</v>
      </c>
      <c r="D2107" s="157">
        <v>21401</v>
      </c>
      <c r="E2107" s="144" t="s">
        <v>850</v>
      </c>
      <c r="F2107" s="156" t="str">
        <f>VLOOKUP(D2107,'BDD Partida'!A:B,2,0)</f>
        <v>Materiales y útiles para el procesamiento en equipos y bienes informáticos</v>
      </c>
    </row>
    <row r="2108" spans="1:6" x14ac:dyDescent="0.3">
      <c r="A2108" s="144" t="s">
        <v>4792</v>
      </c>
      <c r="B2108" s="144" t="s">
        <v>4793</v>
      </c>
      <c r="C2108" s="144" t="s">
        <v>849</v>
      </c>
      <c r="D2108" s="157">
        <v>21401</v>
      </c>
      <c r="E2108" s="144" t="s">
        <v>850</v>
      </c>
      <c r="F2108" s="156" t="str">
        <f>VLOOKUP(D2108,'BDD Partida'!A:B,2,0)</f>
        <v>Materiales y útiles para el procesamiento en equipos y bienes informáticos</v>
      </c>
    </row>
    <row r="2109" spans="1:6" x14ac:dyDescent="0.3">
      <c r="A2109" s="144" t="s">
        <v>4794</v>
      </c>
      <c r="B2109" s="144" t="s">
        <v>4795</v>
      </c>
      <c r="C2109" s="144" t="s">
        <v>849</v>
      </c>
      <c r="D2109" s="157">
        <v>21401</v>
      </c>
      <c r="E2109" s="144" t="s">
        <v>850</v>
      </c>
      <c r="F2109" s="156" t="str">
        <f>VLOOKUP(D2109,'BDD Partida'!A:B,2,0)</f>
        <v>Materiales y útiles para el procesamiento en equipos y bienes informáticos</v>
      </c>
    </row>
    <row r="2110" spans="1:6" x14ac:dyDescent="0.3">
      <c r="A2110" s="144" t="s">
        <v>4796</v>
      </c>
      <c r="B2110" s="144" t="s">
        <v>4797</v>
      </c>
      <c r="C2110" s="144" t="s">
        <v>849</v>
      </c>
      <c r="D2110" s="157">
        <v>21401</v>
      </c>
      <c r="E2110" s="144" t="s">
        <v>850</v>
      </c>
      <c r="F2110" s="156" t="str">
        <f>VLOOKUP(D2110,'BDD Partida'!A:B,2,0)</f>
        <v>Materiales y útiles para el procesamiento en equipos y bienes informáticos</v>
      </c>
    </row>
    <row r="2111" spans="1:6" x14ac:dyDescent="0.3">
      <c r="A2111" s="144" t="s">
        <v>252</v>
      </c>
      <c r="B2111" s="144" t="s">
        <v>253</v>
      </c>
      <c r="C2111" s="144" t="s">
        <v>849</v>
      </c>
      <c r="D2111" s="157">
        <v>21401</v>
      </c>
      <c r="E2111" s="144" t="s">
        <v>850</v>
      </c>
      <c r="F2111" s="156" t="str">
        <f>VLOOKUP(D2111,'BDD Partida'!A:B,2,0)</f>
        <v>Materiales y útiles para el procesamiento en equipos y bienes informáticos</v>
      </c>
    </row>
    <row r="2112" spans="1:6" x14ac:dyDescent="0.3">
      <c r="A2112" s="144" t="s">
        <v>254</v>
      </c>
      <c r="B2112" s="144" t="s">
        <v>255</v>
      </c>
      <c r="C2112" s="144" t="s">
        <v>849</v>
      </c>
      <c r="D2112" s="157">
        <v>21401</v>
      </c>
      <c r="E2112" s="144" t="s">
        <v>850</v>
      </c>
      <c r="F2112" s="156" t="str">
        <f>VLOOKUP(D2112,'BDD Partida'!A:B,2,0)</f>
        <v>Materiales y útiles para el procesamiento en equipos y bienes informáticos</v>
      </c>
    </row>
    <row r="2113" spans="1:6" x14ac:dyDescent="0.3">
      <c r="A2113" s="144" t="s">
        <v>256</v>
      </c>
      <c r="B2113" s="144" t="s">
        <v>257</v>
      </c>
      <c r="C2113" s="144" t="s">
        <v>849</v>
      </c>
      <c r="D2113" s="157">
        <v>21401</v>
      </c>
      <c r="E2113" s="144" t="s">
        <v>850</v>
      </c>
      <c r="F2113" s="156" t="str">
        <f>VLOOKUP(D2113,'BDD Partida'!A:B,2,0)</f>
        <v>Materiales y útiles para el procesamiento en equipos y bienes informáticos</v>
      </c>
    </row>
    <row r="2114" spans="1:6" x14ac:dyDescent="0.3">
      <c r="A2114" s="144" t="s">
        <v>258</v>
      </c>
      <c r="B2114" s="144" t="s">
        <v>259</v>
      </c>
      <c r="C2114" s="144" t="s">
        <v>849</v>
      </c>
      <c r="D2114" s="157">
        <v>21401</v>
      </c>
      <c r="E2114" s="144" t="s">
        <v>850</v>
      </c>
      <c r="F2114" s="156" t="str">
        <f>VLOOKUP(D2114,'BDD Partida'!A:B,2,0)</f>
        <v>Materiales y útiles para el procesamiento en equipos y bienes informáticos</v>
      </c>
    </row>
    <row r="2115" spans="1:6" x14ac:dyDescent="0.3">
      <c r="A2115" s="144" t="s">
        <v>4798</v>
      </c>
      <c r="B2115" s="144" t="s">
        <v>4799</v>
      </c>
      <c r="C2115" s="144" t="s">
        <v>849</v>
      </c>
      <c r="D2115" s="157">
        <v>21401</v>
      </c>
      <c r="E2115" s="144" t="s">
        <v>850</v>
      </c>
      <c r="F2115" s="156" t="str">
        <f>VLOOKUP(D2115,'BDD Partida'!A:B,2,0)</f>
        <v>Materiales y útiles para el procesamiento en equipos y bienes informáticos</v>
      </c>
    </row>
    <row r="2116" spans="1:6" x14ac:dyDescent="0.3">
      <c r="A2116" s="144" t="s">
        <v>4800</v>
      </c>
      <c r="B2116" s="144" t="s">
        <v>4801</v>
      </c>
      <c r="C2116" s="144" t="s">
        <v>849</v>
      </c>
      <c r="D2116" s="157">
        <v>21401</v>
      </c>
      <c r="E2116" s="144" t="s">
        <v>850</v>
      </c>
      <c r="F2116" s="156" t="str">
        <f>VLOOKUP(D2116,'BDD Partida'!A:B,2,0)</f>
        <v>Materiales y útiles para el procesamiento en equipos y bienes informáticos</v>
      </c>
    </row>
    <row r="2117" spans="1:6" x14ac:dyDescent="0.3">
      <c r="A2117" s="144" t="s">
        <v>4802</v>
      </c>
      <c r="B2117" s="144" t="s">
        <v>4803</v>
      </c>
      <c r="C2117" s="144" t="s">
        <v>849</v>
      </c>
      <c r="D2117" s="157">
        <v>21401</v>
      </c>
      <c r="E2117" s="144" t="s">
        <v>850</v>
      </c>
      <c r="F2117" s="156" t="str">
        <f>VLOOKUP(D2117,'BDD Partida'!A:B,2,0)</f>
        <v>Materiales y útiles para el procesamiento en equipos y bienes informáticos</v>
      </c>
    </row>
    <row r="2118" spans="1:6" x14ac:dyDescent="0.3">
      <c r="A2118" s="144" t="s">
        <v>4804</v>
      </c>
      <c r="B2118" s="144" t="s">
        <v>4805</v>
      </c>
      <c r="C2118" s="144" t="s">
        <v>849</v>
      </c>
      <c r="D2118" s="157">
        <v>21401</v>
      </c>
      <c r="E2118" s="144" t="s">
        <v>850</v>
      </c>
      <c r="F2118" s="156" t="str">
        <f>VLOOKUP(D2118,'BDD Partida'!A:B,2,0)</f>
        <v>Materiales y útiles para el procesamiento en equipos y bienes informáticos</v>
      </c>
    </row>
    <row r="2119" spans="1:6" x14ac:dyDescent="0.3">
      <c r="A2119" s="144" t="s">
        <v>4806</v>
      </c>
      <c r="B2119" s="144" t="s">
        <v>4807</v>
      </c>
      <c r="C2119" s="144" t="s">
        <v>849</v>
      </c>
      <c r="D2119" s="157">
        <v>21401</v>
      </c>
      <c r="E2119" s="144" t="s">
        <v>850</v>
      </c>
      <c r="F2119" s="156" t="str">
        <f>VLOOKUP(D2119,'BDD Partida'!A:B,2,0)</f>
        <v>Materiales y útiles para el procesamiento en equipos y bienes informáticos</v>
      </c>
    </row>
    <row r="2120" spans="1:6" x14ac:dyDescent="0.3">
      <c r="A2120" s="144" t="s">
        <v>4808</v>
      </c>
      <c r="B2120" s="144" t="s">
        <v>4809</v>
      </c>
      <c r="C2120" s="144" t="s">
        <v>849</v>
      </c>
      <c r="D2120" s="157">
        <v>21401</v>
      </c>
      <c r="E2120" s="144" t="s">
        <v>850</v>
      </c>
      <c r="F2120" s="156" t="str">
        <f>VLOOKUP(D2120,'BDD Partida'!A:B,2,0)</f>
        <v>Materiales y útiles para el procesamiento en equipos y bienes informáticos</v>
      </c>
    </row>
    <row r="2121" spans="1:6" x14ac:dyDescent="0.3">
      <c r="A2121" s="144" t="s">
        <v>4810</v>
      </c>
      <c r="B2121" s="144" t="s">
        <v>4811</v>
      </c>
      <c r="C2121" s="144" t="s">
        <v>849</v>
      </c>
      <c r="D2121" s="157">
        <v>21401</v>
      </c>
      <c r="E2121" s="144" t="s">
        <v>850</v>
      </c>
      <c r="F2121" s="156" t="str">
        <f>VLOOKUP(D2121,'BDD Partida'!A:B,2,0)</f>
        <v>Materiales y útiles para el procesamiento en equipos y bienes informáticos</v>
      </c>
    </row>
    <row r="2122" spans="1:6" x14ac:dyDescent="0.3">
      <c r="A2122" s="144" t="s">
        <v>4812</v>
      </c>
      <c r="B2122" s="144" t="s">
        <v>4813</v>
      </c>
      <c r="C2122" s="144" t="s">
        <v>849</v>
      </c>
      <c r="D2122" s="157">
        <v>21401</v>
      </c>
      <c r="E2122" s="144" t="s">
        <v>850</v>
      </c>
      <c r="F2122" s="156" t="str">
        <f>VLOOKUP(D2122,'BDD Partida'!A:B,2,0)</f>
        <v>Materiales y útiles para el procesamiento en equipos y bienes informáticos</v>
      </c>
    </row>
    <row r="2123" spans="1:6" x14ac:dyDescent="0.3">
      <c r="A2123" s="144" t="s">
        <v>4814</v>
      </c>
      <c r="B2123" s="144" t="s">
        <v>4815</v>
      </c>
      <c r="C2123" s="144" t="s">
        <v>849</v>
      </c>
      <c r="D2123" s="157">
        <v>21401</v>
      </c>
      <c r="E2123" s="144" t="s">
        <v>850</v>
      </c>
      <c r="F2123" s="156" t="str">
        <f>VLOOKUP(D2123,'BDD Partida'!A:B,2,0)</f>
        <v>Materiales y útiles para el procesamiento en equipos y bienes informáticos</v>
      </c>
    </row>
    <row r="2124" spans="1:6" x14ac:dyDescent="0.3">
      <c r="A2124" s="144" t="s">
        <v>4816</v>
      </c>
      <c r="B2124" s="144" t="s">
        <v>4817</v>
      </c>
      <c r="C2124" s="144" t="s">
        <v>849</v>
      </c>
      <c r="D2124" s="157">
        <v>21401</v>
      </c>
      <c r="E2124" s="144" t="s">
        <v>850</v>
      </c>
      <c r="F2124" s="156" t="str">
        <f>VLOOKUP(D2124,'BDD Partida'!A:B,2,0)</f>
        <v>Materiales y útiles para el procesamiento en equipos y bienes informáticos</v>
      </c>
    </row>
    <row r="2125" spans="1:6" x14ac:dyDescent="0.3">
      <c r="A2125" s="144" t="s">
        <v>4818</v>
      </c>
      <c r="B2125" s="144" t="s">
        <v>4819</v>
      </c>
      <c r="C2125" s="144" t="s">
        <v>849</v>
      </c>
      <c r="D2125" s="157">
        <v>21401</v>
      </c>
      <c r="E2125" s="144" t="s">
        <v>850</v>
      </c>
      <c r="F2125" s="156" t="str">
        <f>VLOOKUP(D2125,'BDD Partida'!A:B,2,0)</f>
        <v>Materiales y útiles para el procesamiento en equipos y bienes informáticos</v>
      </c>
    </row>
    <row r="2126" spans="1:6" x14ac:dyDescent="0.3">
      <c r="A2126" s="144" t="s">
        <v>4820</v>
      </c>
      <c r="B2126" s="144" t="s">
        <v>4821</v>
      </c>
      <c r="C2126" s="144" t="s">
        <v>849</v>
      </c>
      <c r="D2126" s="157">
        <v>21401</v>
      </c>
      <c r="E2126" s="144" t="s">
        <v>850</v>
      </c>
      <c r="F2126" s="156" t="str">
        <f>VLOOKUP(D2126,'BDD Partida'!A:B,2,0)</f>
        <v>Materiales y útiles para el procesamiento en equipos y bienes informáticos</v>
      </c>
    </row>
    <row r="2127" spans="1:6" x14ac:dyDescent="0.3">
      <c r="A2127" s="144" t="s">
        <v>4822</v>
      </c>
      <c r="B2127" s="144" t="s">
        <v>4823</v>
      </c>
      <c r="C2127" s="144" t="s">
        <v>849</v>
      </c>
      <c r="D2127" s="157">
        <v>21401</v>
      </c>
      <c r="E2127" s="144" t="s">
        <v>850</v>
      </c>
      <c r="F2127" s="156" t="str">
        <f>VLOOKUP(D2127,'BDD Partida'!A:B,2,0)</f>
        <v>Materiales y útiles para el procesamiento en equipos y bienes informáticos</v>
      </c>
    </row>
    <row r="2128" spans="1:6" x14ac:dyDescent="0.3">
      <c r="A2128" s="144" t="s">
        <v>4824</v>
      </c>
      <c r="B2128" s="144" t="s">
        <v>4825</v>
      </c>
      <c r="C2128" s="144" t="s">
        <v>849</v>
      </c>
      <c r="D2128" s="157">
        <v>21401</v>
      </c>
      <c r="E2128" s="144" t="s">
        <v>850</v>
      </c>
      <c r="F2128" s="156" t="str">
        <f>VLOOKUP(D2128,'BDD Partida'!A:B,2,0)</f>
        <v>Materiales y útiles para el procesamiento en equipos y bienes informáticos</v>
      </c>
    </row>
    <row r="2129" spans="1:6" x14ac:dyDescent="0.3">
      <c r="A2129" s="144" t="s">
        <v>4826</v>
      </c>
      <c r="B2129" s="144" t="s">
        <v>4827</v>
      </c>
      <c r="C2129" s="144" t="s">
        <v>849</v>
      </c>
      <c r="D2129" s="157">
        <v>21401</v>
      </c>
      <c r="E2129" s="144" t="s">
        <v>850</v>
      </c>
      <c r="F2129" s="156" t="str">
        <f>VLOOKUP(D2129,'BDD Partida'!A:B,2,0)</f>
        <v>Materiales y útiles para el procesamiento en equipos y bienes informáticos</v>
      </c>
    </row>
    <row r="2130" spans="1:6" x14ac:dyDescent="0.3">
      <c r="A2130" s="144" t="s">
        <v>4828</v>
      </c>
      <c r="B2130" s="144" t="s">
        <v>4829</v>
      </c>
      <c r="C2130" s="144" t="s">
        <v>849</v>
      </c>
      <c r="D2130" s="157">
        <v>21401</v>
      </c>
      <c r="E2130" s="144" t="s">
        <v>850</v>
      </c>
      <c r="F2130" s="156" t="str">
        <f>VLOOKUP(D2130,'BDD Partida'!A:B,2,0)</f>
        <v>Materiales y útiles para el procesamiento en equipos y bienes informáticos</v>
      </c>
    </row>
    <row r="2131" spans="1:6" x14ac:dyDescent="0.3">
      <c r="A2131" s="144" t="s">
        <v>4830</v>
      </c>
      <c r="B2131" s="144" t="s">
        <v>4831</v>
      </c>
      <c r="C2131" s="144" t="s">
        <v>849</v>
      </c>
      <c r="D2131" s="157">
        <v>21401</v>
      </c>
      <c r="E2131" s="144" t="s">
        <v>850</v>
      </c>
      <c r="F2131" s="156" t="str">
        <f>VLOOKUP(D2131,'BDD Partida'!A:B,2,0)</f>
        <v>Materiales y útiles para el procesamiento en equipos y bienes informáticos</v>
      </c>
    </row>
    <row r="2132" spans="1:6" x14ac:dyDescent="0.3">
      <c r="A2132" s="144" t="s">
        <v>4832</v>
      </c>
      <c r="B2132" s="144" t="s">
        <v>4833</v>
      </c>
      <c r="C2132" s="144" t="s">
        <v>849</v>
      </c>
      <c r="D2132" s="157">
        <v>21401</v>
      </c>
      <c r="E2132" s="144" t="s">
        <v>850</v>
      </c>
      <c r="F2132" s="156" t="str">
        <f>VLOOKUP(D2132,'BDD Partida'!A:B,2,0)</f>
        <v>Materiales y útiles para el procesamiento en equipos y bienes informáticos</v>
      </c>
    </row>
    <row r="2133" spans="1:6" x14ac:dyDescent="0.3">
      <c r="A2133" s="144" t="s">
        <v>4834</v>
      </c>
      <c r="B2133" s="144" t="s">
        <v>4835</v>
      </c>
      <c r="C2133" s="144" t="s">
        <v>849</v>
      </c>
      <c r="D2133" s="157">
        <v>21401</v>
      </c>
      <c r="E2133" s="144" t="s">
        <v>850</v>
      </c>
      <c r="F2133" s="156" t="str">
        <f>VLOOKUP(D2133,'BDD Partida'!A:B,2,0)</f>
        <v>Materiales y útiles para el procesamiento en equipos y bienes informáticos</v>
      </c>
    </row>
    <row r="2134" spans="1:6" x14ac:dyDescent="0.3">
      <c r="A2134" s="144" t="s">
        <v>4836</v>
      </c>
      <c r="B2134" s="144" t="s">
        <v>4837</v>
      </c>
      <c r="C2134" s="144" t="s">
        <v>849</v>
      </c>
      <c r="D2134" s="157">
        <v>21401</v>
      </c>
      <c r="E2134" s="144" t="s">
        <v>850</v>
      </c>
      <c r="F2134" s="156" t="str">
        <f>VLOOKUP(D2134,'BDD Partida'!A:B,2,0)</f>
        <v>Materiales y útiles para el procesamiento en equipos y bienes informáticos</v>
      </c>
    </row>
    <row r="2135" spans="1:6" x14ac:dyDescent="0.3">
      <c r="A2135" s="144" t="s">
        <v>4838</v>
      </c>
      <c r="B2135" s="144" t="s">
        <v>4839</v>
      </c>
      <c r="C2135" s="144" t="s">
        <v>849</v>
      </c>
      <c r="D2135" s="157">
        <v>21401</v>
      </c>
      <c r="E2135" s="144" t="s">
        <v>850</v>
      </c>
      <c r="F2135" s="156" t="str">
        <f>VLOOKUP(D2135,'BDD Partida'!A:B,2,0)</f>
        <v>Materiales y útiles para el procesamiento en equipos y bienes informáticos</v>
      </c>
    </row>
    <row r="2136" spans="1:6" x14ac:dyDescent="0.3">
      <c r="A2136" s="144" t="s">
        <v>4840</v>
      </c>
      <c r="B2136" s="144" t="s">
        <v>4841</v>
      </c>
      <c r="C2136" s="144" t="s">
        <v>849</v>
      </c>
      <c r="D2136" s="157">
        <v>21401</v>
      </c>
      <c r="E2136" s="144" t="s">
        <v>850</v>
      </c>
      <c r="F2136" s="156" t="str">
        <f>VLOOKUP(D2136,'BDD Partida'!A:B,2,0)</f>
        <v>Materiales y útiles para el procesamiento en equipos y bienes informáticos</v>
      </c>
    </row>
    <row r="2137" spans="1:6" x14ac:dyDescent="0.3">
      <c r="A2137" s="144" t="s">
        <v>4842</v>
      </c>
      <c r="B2137" s="144" t="s">
        <v>4843</v>
      </c>
      <c r="C2137" s="144" t="s">
        <v>849</v>
      </c>
      <c r="D2137" s="157">
        <v>21401</v>
      </c>
      <c r="E2137" s="144" t="s">
        <v>850</v>
      </c>
      <c r="F2137" s="156" t="str">
        <f>VLOOKUP(D2137,'BDD Partida'!A:B,2,0)</f>
        <v>Materiales y útiles para el procesamiento en equipos y bienes informáticos</v>
      </c>
    </row>
    <row r="2138" spans="1:6" x14ac:dyDescent="0.3">
      <c r="A2138" s="144" t="s">
        <v>4844</v>
      </c>
      <c r="B2138" s="144" t="s">
        <v>4845</v>
      </c>
      <c r="C2138" s="144" t="s">
        <v>849</v>
      </c>
      <c r="D2138" s="157">
        <v>21401</v>
      </c>
      <c r="E2138" s="144" t="s">
        <v>850</v>
      </c>
      <c r="F2138" s="156" t="str">
        <f>VLOOKUP(D2138,'BDD Partida'!A:B,2,0)</f>
        <v>Materiales y útiles para el procesamiento en equipos y bienes informáticos</v>
      </c>
    </row>
    <row r="2139" spans="1:6" x14ac:dyDescent="0.3">
      <c r="A2139" s="144" t="s">
        <v>4846</v>
      </c>
      <c r="B2139" s="144" t="s">
        <v>4847</v>
      </c>
      <c r="C2139" s="144" t="s">
        <v>849</v>
      </c>
      <c r="D2139" s="157">
        <v>21401</v>
      </c>
      <c r="E2139" s="144" t="s">
        <v>850</v>
      </c>
      <c r="F2139" s="156" t="str">
        <f>VLOOKUP(D2139,'BDD Partida'!A:B,2,0)</f>
        <v>Materiales y útiles para el procesamiento en equipos y bienes informáticos</v>
      </c>
    </row>
    <row r="2140" spans="1:6" x14ac:dyDescent="0.3">
      <c r="A2140" s="144" t="s">
        <v>4848</v>
      </c>
      <c r="B2140" s="144" t="s">
        <v>4849</v>
      </c>
      <c r="C2140" s="144" t="s">
        <v>849</v>
      </c>
      <c r="D2140" s="157">
        <v>21401</v>
      </c>
      <c r="E2140" s="144" t="s">
        <v>850</v>
      </c>
      <c r="F2140" s="156" t="str">
        <f>VLOOKUP(D2140,'BDD Partida'!A:B,2,0)</f>
        <v>Materiales y útiles para el procesamiento en equipos y bienes informáticos</v>
      </c>
    </row>
    <row r="2141" spans="1:6" x14ac:dyDescent="0.3">
      <c r="A2141" s="144" t="s">
        <v>4850</v>
      </c>
      <c r="B2141" s="144" t="s">
        <v>4851</v>
      </c>
      <c r="C2141" s="144" t="s">
        <v>849</v>
      </c>
      <c r="D2141" s="157">
        <v>21401</v>
      </c>
      <c r="E2141" s="144" t="s">
        <v>850</v>
      </c>
      <c r="F2141" s="156" t="str">
        <f>VLOOKUP(D2141,'BDD Partida'!A:B,2,0)</f>
        <v>Materiales y útiles para el procesamiento en equipos y bienes informáticos</v>
      </c>
    </row>
    <row r="2142" spans="1:6" x14ac:dyDescent="0.3">
      <c r="A2142" s="144" t="s">
        <v>4852</v>
      </c>
      <c r="B2142" s="144" t="s">
        <v>4853</v>
      </c>
      <c r="C2142" s="144" t="s">
        <v>849</v>
      </c>
      <c r="D2142" s="157">
        <v>21401</v>
      </c>
      <c r="E2142" s="144" t="s">
        <v>850</v>
      </c>
      <c r="F2142" s="156" t="str">
        <f>VLOOKUP(D2142,'BDD Partida'!A:B,2,0)</f>
        <v>Materiales y útiles para el procesamiento en equipos y bienes informáticos</v>
      </c>
    </row>
    <row r="2143" spans="1:6" x14ac:dyDescent="0.3">
      <c r="A2143" s="144" t="s">
        <v>4854</v>
      </c>
      <c r="B2143" s="144" t="s">
        <v>4855</v>
      </c>
      <c r="C2143" s="144" t="s">
        <v>849</v>
      </c>
      <c r="D2143" s="157">
        <v>21401</v>
      </c>
      <c r="E2143" s="144" t="s">
        <v>850</v>
      </c>
      <c r="F2143" s="156" t="str">
        <f>VLOOKUP(D2143,'BDD Partida'!A:B,2,0)</f>
        <v>Materiales y útiles para el procesamiento en equipos y bienes informáticos</v>
      </c>
    </row>
    <row r="2144" spans="1:6" x14ac:dyDescent="0.3">
      <c r="A2144" s="144" t="s">
        <v>4856</v>
      </c>
      <c r="B2144" s="144" t="s">
        <v>4857</v>
      </c>
      <c r="C2144" s="144" t="s">
        <v>849</v>
      </c>
      <c r="D2144" s="157">
        <v>21401</v>
      </c>
      <c r="E2144" s="144" t="s">
        <v>850</v>
      </c>
      <c r="F2144" s="156" t="str">
        <f>VLOOKUP(D2144,'BDD Partida'!A:B,2,0)</f>
        <v>Materiales y útiles para el procesamiento en equipos y bienes informáticos</v>
      </c>
    </row>
    <row r="2145" spans="1:6" x14ac:dyDescent="0.3">
      <c r="A2145" s="144" t="s">
        <v>4858</v>
      </c>
      <c r="B2145" s="144" t="s">
        <v>4859</v>
      </c>
      <c r="C2145" s="144" t="s">
        <v>849</v>
      </c>
      <c r="D2145" s="157">
        <v>21401</v>
      </c>
      <c r="E2145" s="144" t="s">
        <v>850</v>
      </c>
      <c r="F2145" s="156" t="str">
        <f>VLOOKUP(D2145,'BDD Partida'!A:B,2,0)</f>
        <v>Materiales y útiles para el procesamiento en equipos y bienes informáticos</v>
      </c>
    </row>
    <row r="2146" spans="1:6" x14ac:dyDescent="0.3">
      <c r="A2146" s="144" t="s">
        <v>4860</v>
      </c>
      <c r="B2146" s="144" t="s">
        <v>4861</v>
      </c>
      <c r="C2146" s="144" t="s">
        <v>849</v>
      </c>
      <c r="D2146" s="157">
        <v>21401</v>
      </c>
      <c r="E2146" s="144" t="s">
        <v>850</v>
      </c>
      <c r="F2146" s="156" t="str">
        <f>VLOOKUP(D2146,'BDD Partida'!A:B,2,0)</f>
        <v>Materiales y útiles para el procesamiento en equipos y bienes informáticos</v>
      </c>
    </row>
    <row r="2147" spans="1:6" x14ac:dyDescent="0.3">
      <c r="A2147" s="144" t="s">
        <v>4862</v>
      </c>
      <c r="B2147" s="144" t="s">
        <v>4863</v>
      </c>
      <c r="C2147" s="144" t="s">
        <v>849</v>
      </c>
      <c r="D2147" s="157">
        <v>21401</v>
      </c>
      <c r="E2147" s="144" t="s">
        <v>850</v>
      </c>
      <c r="F2147" s="156" t="str">
        <f>VLOOKUP(D2147,'BDD Partida'!A:B,2,0)</f>
        <v>Materiales y útiles para el procesamiento en equipos y bienes informáticos</v>
      </c>
    </row>
    <row r="2148" spans="1:6" x14ac:dyDescent="0.3">
      <c r="A2148" s="144" t="s">
        <v>4864</v>
      </c>
      <c r="B2148" s="144" t="s">
        <v>4865</v>
      </c>
      <c r="C2148" s="144" t="s">
        <v>849</v>
      </c>
      <c r="D2148" s="157">
        <v>21401</v>
      </c>
      <c r="E2148" s="144" t="s">
        <v>850</v>
      </c>
      <c r="F2148" s="156" t="str">
        <f>VLOOKUP(D2148,'BDD Partida'!A:B,2,0)</f>
        <v>Materiales y útiles para el procesamiento en equipos y bienes informáticos</v>
      </c>
    </row>
    <row r="2149" spans="1:6" x14ac:dyDescent="0.3">
      <c r="A2149" s="144" t="s">
        <v>4866</v>
      </c>
      <c r="B2149" s="144" t="s">
        <v>4867</v>
      </c>
      <c r="C2149" s="144" t="s">
        <v>849</v>
      </c>
      <c r="D2149" s="157">
        <v>21401</v>
      </c>
      <c r="E2149" s="144" t="s">
        <v>850</v>
      </c>
      <c r="F2149" s="156" t="str">
        <f>VLOOKUP(D2149,'BDD Partida'!A:B,2,0)</f>
        <v>Materiales y útiles para el procesamiento en equipos y bienes informáticos</v>
      </c>
    </row>
    <row r="2150" spans="1:6" x14ac:dyDescent="0.3">
      <c r="A2150" s="144" t="s">
        <v>4868</v>
      </c>
      <c r="B2150" s="144" t="s">
        <v>4869</v>
      </c>
      <c r="C2150" s="144" t="s">
        <v>849</v>
      </c>
      <c r="D2150" s="157">
        <v>21401</v>
      </c>
      <c r="E2150" s="144" t="s">
        <v>850</v>
      </c>
      <c r="F2150" s="156" t="str">
        <f>VLOOKUP(D2150,'BDD Partida'!A:B,2,0)</f>
        <v>Materiales y útiles para el procesamiento en equipos y bienes informáticos</v>
      </c>
    </row>
    <row r="2151" spans="1:6" x14ac:dyDescent="0.3">
      <c r="A2151" s="144" t="s">
        <v>4870</v>
      </c>
      <c r="B2151" s="144" t="s">
        <v>4871</v>
      </c>
      <c r="C2151" s="144" t="s">
        <v>849</v>
      </c>
      <c r="D2151" s="157">
        <v>21401</v>
      </c>
      <c r="E2151" s="144" t="s">
        <v>850</v>
      </c>
      <c r="F2151" s="156" t="str">
        <f>VLOOKUP(D2151,'BDD Partida'!A:B,2,0)</f>
        <v>Materiales y útiles para el procesamiento en equipos y bienes informáticos</v>
      </c>
    </row>
    <row r="2152" spans="1:6" x14ac:dyDescent="0.3">
      <c r="A2152" s="144" t="s">
        <v>4872</v>
      </c>
      <c r="B2152" s="144" t="s">
        <v>4873</v>
      </c>
      <c r="C2152" s="144" t="s">
        <v>849</v>
      </c>
      <c r="D2152" s="157">
        <v>21401</v>
      </c>
      <c r="E2152" s="144" t="s">
        <v>850</v>
      </c>
      <c r="F2152" s="156" t="str">
        <f>VLOOKUP(D2152,'BDD Partida'!A:B,2,0)</f>
        <v>Materiales y útiles para el procesamiento en equipos y bienes informáticos</v>
      </c>
    </row>
    <row r="2153" spans="1:6" x14ac:dyDescent="0.3">
      <c r="A2153" s="144" t="s">
        <v>4874</v>
      </c>
      <c r="B2153" s="144" t="s">
        <v>4875</v>
      </c>
      <c r="C2153" s="144" t="s">
        <v>849</v>
      </c>
      <c r="D2153" s="157">
        <v>21401</v>
      </c>
      <c r="E2153" s="144" t="s">
        <v>850</v>
      </c>
      <c r="F2153" s="156" t="str">
        <f>VLOOKUP(D2153,'BDD Partida'!A:B,2,0)</f>
        <v>Materiales y útiles para el procesamiento en equipos y bienes informáticos</v>
      </c>
    </row>
    <row r="2154" spans="1:6" x14ac:dyDescent="0.3">
      <c r="A2154" s="144" t="s">
        <v>4876</v>
      </c>
      <c r="B2154" s="144" t="s">
        <v>4877</v>
      </c>
      <c r="C2154" s="144" t="s">
        <v>849</v>
      </c>
      <c r="D2154" s="157">
        <v>21401</v>
      </c>
      <c r="E2154" s="144" t="s">
        <v>850</v>
      </c>
      <c r="F2154" s="156" t="str">
        <f>VLOOKUP(D2154,'BDD Partida'!A:B,2,0)</f>
        <v>Materiales y útiles para el procesamiento en equipos y bienes informáticos</v>
      </c>
    </row>
    <row r="2155" spans="1:6" x14ac:dyDescent="0.3">
      <c r="A2155" s="144" t="s">
        <v>4878</v>
      </c>
      <c r="B2155" s="144" t="s">
        <v>4879</v>
      </c>
      <c r="C2155" s="144" t="s">
        <v>849</v>
      </c>
      <c r="D2155" s="157">
        <v>21401</v>
      </c>
      <c r="E2155" s="144" t="s">
        <v>850</v>
      </c>
      <c r="F2155" s="156" t="str">
        <f>VLOOKUP(D2155,'BDD Partida'!A:B,2,0)</f>
        <v>Materiales y útiles para el procesamiento en equipos y bienes informáticos</v>
      </c>
    </row>
    <row r="2156" spans="1:6" x14ac:dyDescent="0.3">
      <c r="A2156" s="144" t="s">
        <v>4880</v>
      </c>
      <c r="B2156" s="144" t="s">
        <v>4881</v>
      </c>
      <c r="C2156" s="144" t="s">
        <v>849</v>
      </c>
      <c r="D2156" s="157">
        <v>21401</v>
      </c>
      <c r="E2156" s="144" t="s">
        <v>850</v>
      </c>
      <c r="F2156" s="156" t="str">
        <f>VLOOKUP(D2156,'BDD Partida'!A:B,2,0)</f>
        <v>Materiales y útiles para el procesamiento en equipos y bienes informáticos</v>
      </c>
    </row>
    <row r="2157" spans="1:6" x14ac:dyDescent="0.3">
      <c r="A2157" s="144" t="s">
        <v>4882</v>
      </c>
      <c r="B2157" s="144" t="s">
        <v>4883</v>
      </c>
      <c r="C2157" s="144" t="s">
        <v>849</v>
      </c>
      <c r="D2157" s="157">
        <v>21401</v>
      </c>
      <c r="E2157" s="144" t="s">
        <v>850</v>
      </c>
      <c r="F2157" s="156" t="str">
        <f>VLOOKUP(D2157,'BDD Partida'!A:B,2,0)</f>
        <v>Materiales y útiles para el procesamiento en equipos y bienes informáticos</v>
      </c>
    </row>
    <row r="2158" spans="1:6" x14ac:dyDescent="0.3">
      <c r="A2158" s="144" t="s">
        <v>4884</v>
      </c>
      <c r="B2158" s="144" t="s">
        <v>4885</v>
      </c>
      <c r="C2158" s="144" t="s">
        <v>849</v>
      </c>
      <c r="D2158" s="157">
        <v>21401</v>
      </c>
      <c r="E2158" s="144" t="s">
        <v>850</v>
      </c>
      <c r="F2158" s="156" t="str">
        <f>VLOOKUP(D2158,'BDD Partida'!A:B,2,0)</f>
        <v>Materiales y útiles para el procesamiento en equipos y bienes informáticos</v>
      </c>
    </row>
    <row r="2159" spans="1:6" x14ac:dyDescent="0.3">
      <c r="A2159" s="144" t="s">
        <v>4886</v>
      </c>
      <c r="B2159" s="144" t="s">
        <v>4887</v>
      </c>
      <c r="C2159" s="144" t="s">
        <v>849</v>
      </c>
      <c r="D2159" s="157">
        <v>21401</v>
      </c>
      <c r="E2159" s="144" t="s">
        <v>850</v>
      </c>
      <c r="F2159" s="156" t="str">
        <f>VLOOKUP(D2159,'BDD Partida'!A:B,2,0)</f>
        <v>Materiales y útiles para el procesamiento en equipos y bienes informáticos</v>
      </c>
    </row>
    <row r="2160" spans="1:6" x14ac:dyDescent="0.3">
      <c r="A2160" s="144" t="s">
        <v>4888</v>
      </c>
      <c r="B2160" s="144" t="s">
        <v>4889</v>
      </c>
      <c r="C2160" s="144" t="s">
        <v>849</v>
      </c>
      <c r="D2160" s="157">
        <v>21401</v>
      </c>
      <c r="E2160" s="144" t="s">
        <v>850</v>
      </c>
      <c r="F2160" s="156" t="str">
        <f>VLOOKUP(D2160,'BDD Partida'!A:B,2,0)</f>
        <v>Materiales y útiles para el procesamiento en equipos y bienes informáticos</v>
      </c>
    </row>
    <row r="2161" spans="1:6" x14ac:dyDescent="0.3">
      <c r="A2161" s="144" t="s">
        <v>4890</v>
      </c>
      <c r="B2161" s="144" t="s">
        <v>4891</v>
      </c>
      <c r="C2161" s="144" t="s">
        <v>849</v>
      </c>
      <c r="D2161" s="157">
        <v>21401</v>
      </c>
      <c r="E2161" s="144" t="s">
        <v>850</v>
      </c>
      <c r="F2161" s="156" t="str">
        <f>VLOOKUP(D2161,'BDD Partida'!A:B,2,0)</f>
        <v>Materiales y útiles para el procesamiento en equipos y bienes informáticos</v>
      </c>
    </row>
    <row r="2162" spans="1:6" x14ac:dyDescent="0.3">
      <c r="A2162" s="144" t="s">
        <v>4892</v>
      </c>
      <c r="B2162" s="144" t="s">
        <v>4893</v>
      </c>
      <c r="C2162" s="144" t="s">
        <v>849</v>
      </c>
      <c r="D2162" s="157">
        <v>21401</v>
      </c>
      <c r="E2162" s="144" t="s">
        <v>850</v>
      </c>
      <c r="F2162" s="156" t="str">
        <f>VLOOKUP(D2162,'BDD Partida'!A:B,2,0)</f>
        <v>Materiales y útiles para el procesamiento en equipos y bienes informáticos</v>
      </c>
    </row>
    <row r="2163" spans="1:6" x14ac:dyDescent="0.3">
      <c r="A2163" s="144" t="s">
        <v>4894</v>
      </c>
      <c r="B2163" s="144" t="s">
        <v>4895</v>
      </c>
      <c r="C2163" s="144" t="s">
        <v>849</v>
      </c>
      <c r="D2163" s="157">
        <v>21401</v>
      </c>
      <c r="E2163" s="144" t="s">
        <v>850</v>
      </c>
      <c r="F2163" s="156" t="str">
        <f>VLOOKUP(D2163,'BDD Partida'!A:B,2,0)</f>
        <v>Materiales y útiles para el procesamiento en equipos y bienes informáticos</v>
      </c>
    </row>
    <row r="2164" spans="1:6" x14ac:dyDescent="0.3">
      <c r="A2164" s="144" t="s">
        <v>4896</v>
      </c>
      <c r="B2164" s="144" t="s">
        <v>4897</v>
      </c>
      <c r="C2164" s="144" t="s">
        <v>849</v>
      </c>
      <c r="D2164" s="157">
        <v>21401</v>
      </c>
      <c r="E2164" s="144" t="s">
        <v>850</v>
      </c>
      <c r="F2164" s="156" t="str">
        <f>VLOOKUP(D2164,'BDD Partida'!A:B,2,0)</f>
        <v>Materiales y útiles para el procesamiento en equipos y bienes informáticos</v>
      </c>
    </row>
    <row r="2165" spans="1:6" x14ac:dyDescent="0.3">
      <c r="A2165" s="144" t="s">
        <v>4898</v>
      </c>
      <c r="B2165" s="144" t="s">
        <v>4899</v>
      </c>
      <c r="C2165" s="144" t="s">
        <v>849</v>
      </c>
      <c r="D2165" s="157">
        <v>21401</v>
      </c>
      <c r="E2165" s="144" t="s">
        <v>850</v>
      </c>
      <c r="F2165" s="156" t="str">
        <f>VLOOKUP(D2165,'BDD Partida'!A:B,2,0)</f>
        <v>Materiales y útiles para el procesamiento en equipos y bienes informáticos</v>
      </c>
    </row>
    <row r="2166" spans="1:6" x14ac:dyDescent="0.3">
      <c r="A2166" s="144" t="s">
        <v>715</v>
      </c>
      <c r="B2166" s="144" t="s">
        <v>716</v>
      </c>
      <c r="C2166" s="144" t="s">
        <v>849</v>
      </c>
      <c r="D2166" s="157">
        <v>21401</v>
      </c>
      <c r="E2166" s="144" t="s">
        <v>850</v>
      </c>
      <c r="F2166" s="156" t="str">
        <f>VLOOKUP(D2166,'BDD Partida'!A:B,2,0)</f>
        <v>Materiales y útiles para el procesamiento en equipos y bienes informáticos</v>
      </c>
    </row>
    <row r="2167" spans="1:6" x14ac:dyDescent="0.3">
      <c r="A2167" s="144" t="s">
        <v>4900</v>
      </c>
      <c r="B2167" s="144" t="s">
        <v>4901</v>
      </c>
      <c r="C2167" s="144" t="s">
        <v>849</v>
      </c>
      <c r="D2167" s="157">
        <v>21401</v>
      </c>
      <c r="E2167" s="144" t="s">
        <v>850</v>
      </c>
      <c r="F2167" s="156" t="str">
        <f>VLOOKUP(D2167,'BDD Partida'!A:B,2,0)</f>
        <v>Materiales y útiles para el procesamiento en equipos y bienes informáticos</v>
      </c>
    </row>
    <row r="2168" spans="1:6" x14ac:dyDescent="0.3">
      <c r="A2168" s="144" t="s">
        <v>4902</v>
      </c>
      <c r="B2168" s="144" t="s">
        <v>4903</v>
      </c>
      <c r="C2168" s="144" t="s">
        <v>849</v>
      </c>
      <c r="D2168" s="157">
        <v>21401</v>
      </c>
      <c r="E2168" s="144" t="s">
        <v>850</v>
      </c>
      <c r="F2168" s="156" t="str">
        <f>VLOOKUP(D2168,'BDD Partida'!A:B,2,0)</f>
        <v>Materiales y útiles para el procesamiento en equipos y bienes informáticos</v>
      </c>
    </row>
    <row r="2169" spans="1:6" x14ac:dyDescent="0.3">
      <c r="A2169" s="144" t="s">
        <v>4904</v>
      </c>
      <c r="B2169" s="144" t="s">
        <v>4905</v>
      </c>
      <c r="C2169" s="144" t="s">
        <v>849</v>
      </c>
      <c r="D2169" s="157">
        <v>21401</v>
      </c>
      <c r="E2169" s="144" t="s">
        <v>850</v>
      </c>
      <c r="F2169" s="156" t="str">
        <f>VLOOKUP(D2169,'BDD Partida'!A:B,2,0)</f>
        <v>Materiales y útiles para el procesamiento en equipos y bienes informáticos</v>
      </c>
    </row>
    <row r="2170" spans="1:6" x14ac:dyDescent="0.3">
      <c r="A2170" s="144" t="s">
        <v>4906</v>
      </c>
      <c r="B2170" s="144" t="s">
        <v>4907</v>
      </c>
      <c r="C2170" s="144" t="s">
        <v>2891</v>
      </c>
      <c r="D2170" s="157">
        <v>21401</v>
      </c>
      <c r="E2170" s="144" t="s">
        <v>850</v>
      </c>
      <c r="F2170" s="156" t="str">
        <f>VLOOKUP(D2170,'BDD Partida'!A:B,2,0)</f>
        <v>Materiales y útiles para el procesamiento en equipos y bienes informáticos</v>
      </c>
    </row>
    <row r="2171" spans="1:6" x14ac:dyDescent="0.3">
      <c r="A2171" s="144" t="s">
        <v>4908</v>
      </c>
      <c r="B2171" s="144" t="s">
        <v>4909</v>
      </c>
      <c r="C2171" s="144" t="s">
        <v>849</v>
      </c>
      <c r="D2171" s="157">
        <v>21401</v>
      </c>
      <c r="E2171" s="144" t="s">
        <v>850</v>
      </c>
      <c r="F2171" s="156" t="str">
        <f>VLOOKUP(D2171,'BDD Partida'!A:B,2,0)</f>
        <v>Materiales y útiles para el procesamiento en equipos y bienes informáticos</v>
      </c>
    </row>
    <row r="2172" spans="1:6" x14ac:dyDescent="0.3">
      <c r="A2172" s="144" t="s">
        <v>4910</v>
      </c>
      <c r="B2172" s="144" t="s">
        <v>4911</v>
      </c>
      <c r="C2172" s="144" t="s">
        <v>849</v>
      </c>
      <c r="D2172" s="157">
        <v>21401</v>
      </c>
      <c r="E2172" s="144" t="s">
        <v>850</v>
      </c>
      <c r="F2172" s="156" t="str">
        <f>VLOOKUP(D2172,'BDD Partida'!A:B,2,0)</f>
        <v>Materiales y útiles para el procesamiento en equipos y bienes informáticos</v>
      </c>
    </row>
    <row r="2173" spans="1:6" x14ac:dyDescent="0.3">
      <c r="A2173" s="144" t="s">
        <v>4912</v>
      </c>
      <c r="B2173" s="144" t="s">
        <v>4913</v>
      </c>
      <c r="C2173" s="144" t="s">
        <v>849</v>
      </c>
      <c r="D2173" s="157">
        <v>21401</v>
      </c>
      <c r="E2173" s="144" t="s">
        <v>850</v>
      </c>
      <c r="F2173" s="156" t="str">
        <f>VLOOKUP(D2173,'BDD Partida'!A:B,2,0)</f>
        <v>Materiales y útiles para el procesamiento en equipos y bienes informáticos</v>
      </c>
    </row>
    <row r="2174" spans="1:6" x14ac:dyDescent="0.3">
      <c r="A2174" s="144" t="s">
        <v>4914</v>
      </c>
      <c r="B2174" s="144" t="s">
        <v>4915</v>
      </c>
      <c r="C2174" s="144" t="s">
        <v>849</v>
      </c>
      <c r="D2174" s="157">
        <v>21401</v>
      </c>
      <c r="E2174" s="144" t="s">
        <v>850</v>
      </c>
      <c r="F2174" s="156" t="str">
        <f>VLOOKUP(D2174,'BDD Partida'!A:B,2,0)</f>
        <v>Materiales y útiles para el procesamiento en equipos y bienes informáticos</v>
      </c>
    </row>
    <row r="2175" spans="1:6" x14ac:dyDescent="0.3">
      <c r="A2175" s="144" t="s">
        <v>4916</v>
      </c>
      <c r="B2175" s="144" t="s">
        <v>4917</v>
      </c>
      <c r="C2175" s="144" t="s">
        <v>849</v>
      </c>
      <c r="D2175" s="157">
        <v>21401</v>
      </c>
      <c r="E2175" s="144" t="s">
        <v>850</v>
      </c>
      <c r="F2175" s="156" t="str">
        <f>VLOOKUP(D2175,'BDD Partida'!A:B,2,0)</f>
        <v>Materiales y útiles para el procesamiento en equipos y bienes informáticos</v>
      </c>
    </row>
    <row r="2176" spans="1:6" x14ac:dyDescent="0.3">
      <c r="A2176" s="144" t="s">
        <v>4918</v>
      </c>
      <c r="B2176" s="144" t="s">
        <v>4919</v>
      </c>
      <c r="C2176" s="144" t="s">
        <v>849</v>
      </c>
      <c r="D2176" s="157">
        <v>21401</v>
      </c>
      <c r="E2176" s="144" t="s">
        <v>850</v>
      </c>
      <c r="F2176" s="156" t="str">
        <f>VLOOKUP(D2176,'BDD Partida'!A:B,2,0)</f>
        <v>Materiales y útiles para el procesamiento en equipos y bienes informáticos</v>
      </c>
    </row>
    <row r="2177" spans="1:6" x14ac:dyDescent="0.3">
      <c r="A2177" s="144" t="s">
        <v>4920</v>
      </c>
      <c r="B2177" s="144" t="s">
        <v>4921</v>
      </c>
      <c r="C2177" s="144" t="s">
        <v>849</v>
      </c>
      <c r="D2177" s="157">
        <v>21401</v>
      </c>
      <c r="E2177" s="144" t="s">
        <v>850</v>
      </c>
      <c r="F2177" s="156" t="str">
        <f>VLOOKUP(D2177,'BDD Partida'!A:B,2,0)</f>
        <v>Materiales y útiles para el procesamiento en equipos y bienes informáticos</v>
      </c>
    </row>
    <row r="2178" spans="1:6" x14ac:dyDescent="0.3">
      <c r="A2178" s="144" t="s">
        <v>4922</v>
      </c>
      <c r="B2178" s="144" t="s">
        <v>4923</v>
      </c>
      <c r="C2178" s="144" t="s">
        <v>849</v>
      </c>
      <c r="D2178" s="157">
        <v>21401</v>
      </c>
      <c r="E2178" s="144" t="s">
        <v>850</v>
      </c>
      <c r="F2178" s="156" t="str">
        <f>VLOOKUP(D2178,'BDD Partida'!A:B,2,0)</f>
        <v>Materiales y útiles para el procesamiento en equipos y bienes informáticos</v>
      </c>
    </row>
    <row r="2179" spans="1:6" x14ac:dyDescent="0.3">
      <c r="A2179" s="144" t="s">
        <v>4924</v>
      </c>
      <c r="B2179" s="144" t="s">
        <v>4925</v>
      </c>
      <c r="C2179" s="144" t="s">
        <v>849</v>
      </c>
      <c r="D2179" s="157">
        <v>21401</v>
      </c>
      <c r="E2179" s="144" t="s">
        <v>850</v>
      </c>
      <c r="F2179" s="156" t="str">
        <f>VLOOKUP(D2179,'BDD Partida'!A:B,2,0)</f>
        <v>Materiales y útiles para el procesamiento en equipos y bienes informáticos</v>
      </c>
    </row>
    <row r="2180" spans="1:6" x14ac:dyDescent="0.3">
      <c r="A2180" s="144" t="s">
        <v>4926</v>
      </c>
      <c r="B2180" s="144" t="s">
        <v>4927</v>
      </c>
      <c r="C2180" s="144" t="s">
        <v>849</v>
      </c>
      <c r="D2180" s="157">
        <v>21401</v>
      </c>
      <c r="E2180" s="144" t="s">
        <v>850</v>
      </c>
      <c r="F2180" s="156" t="str">
        <f>VLOOKUP(D2180,'BDD Partida'!A:B,2,0)</f>
        <v>Materiales y útiles para el procesamiento en equipos y bienes informáticos</v>
      </c>
    </row>
    <row r="2181" spans="1:6" x14ac:dyDescent="0.3">
      <c r="A2181" s="144" t="s">
        <v>4928</v>
      </c>
      <c r="B2181" s="144" t="s">
        <v>4929</v>
      </c>
      <c r="C2181" s="144" t="s">
        <v>849</v>
      </c>
      <c r="D2181" s="157">
        <v>21401</v>
      </c>
      <c r="E2181" s="144" t="s">
        <v>850</v>
      </c>
      <c r="F2181" s="156" t="str">
        <f>VLOOKUP(D2181,'BDD Partida'!A:B,2,0)</f>
        <v>Materiales y útiles para el procesamiento en equipos y bienes informáticos</v>
      </c>
    </row>
    <row r="2182" spans="1:6" x14ac:dyDescent="0.3">
      <c r="A2182" s="144" t="s">
        <v>4930</v>
      </c>
      <c r="B2182" s="144" t="s">
        <v>4931</v>
      </c>
      <c r="C2182" s="144" t="s">
        <v>849</v>
      </c>
      <c r="D2182" s="157">
        <v>21401</v>
      </c>
      <c r="E2182" s="144" t="s">
        <v>850</v>
      </c>
      <c r="F2182" s="156" t="str">
        <f>VLOOKUP(D2182,'BDD Partida'!A:B,2,0)</f>
        <v>Materiales y útiles para el procesamiento en equipos y bienes informáticos</v>
      </c>
    </row>
    <row r="2183" spans="1:6" x14ac:dyDescent="0.3">
      <c r="A2183" s="144" t="s">
        <v>4932</v>
      </c>
      <c r="B2183" s="144" t="s">
        <v>4933</v>
      </c>
      <c r="C2183" s="144" t="s">
        <v>849</v>
      </c>
      <c r="D2183" s="157">
        <v>21401</v>
      </c>
      <c r="E2183" s="144" t="s">
        <v>850</v>
      </c>
      <c r="F2183" s="156" t="str">
        <f>VLOOKUP(D2183,'BDD Partida'!A:B,2,0)</f>
        <v>Materiales y útiles para el procesamiento en equipos y bienes informáticos</v>
      </c>
    </row>
    <row r="2184" spans="1:6" x14ac:dyDescent="0.3">
      <c r="A2184" s="144" t="s">
        <v>4934</v>
      </c>
      <c r="B2184" s="144" t="s">
        <v>4935</v>
      </c>
      <c r="C2184" s="144" t="s">
        <v>849</v>
      </c>
      <c r="D2184" s="157">
        <v>21401</v>
      </c>
      <c r="E2184" s="144" t="s">
        <v>850</v>
      </c>
      <c r="F2184" s="156" t="str">
        <f>VLOOKUP(D2184,'BDD Partida'!A:B,2,0)</f>
        <v>Materiales y útiles para el procesamiento en equipos y bienes informáticos</v>
      </c>
    </row>
    <row r="2185" spans="1:6" x14ac:dyDescent="0.3">
      <c r="A2185" s="144" t="s">
        <v>4936</v>
      </c>
      <c r="B2185" s="144" t="s">
        <v>4937</v>
      </c>
      <c r="C2185" s="144" t="s">
        <v>849</v>
      </c>
      <c r="D2185" s="157">
        <v>21401</v>
      </c>
      <c r="E2185" s="144" t="s">
        <v>850</v>
      </c>
      <c r="F2185" s="156" t="str">
        <f>VLOOKUP(D2185,'BDD Partida'!A:B,2,0)</f>
        <v>Materiales y útiles para el procesamiento en equipos y bienes informáticos</v>
      </c>
    </row>
    <row r="2186" spans="1:6" x14ac:dyDescent="0.3">
      <c r="A2186" s="144" t="s">
        <v>4938</v>
      </c>
      <c r="B2186" s="144" t="s">
        <v>4939</v>
      </c>
      <c r="C2186" s="144" t="s">
        <v>849</v>
      </c>
      <c r="D2186" s="157">
        <v>21401</v>
      </c>
      <c r="E2186" s="144" t="s">
        <v>850</v>
      </c>
      <c r="F2186" s="156" t="str">
        <f>VLOOKUP(D2186,'BDD Partida'!A:B,2,0)</f>
        <v>Materiales y útiles para el procesamiento en equipos y bienes informáticos</v>
      </c>
    </row>
    <row r="2187" spans="1:6" x14ac:dyDescent="0.3">
      <c r="A2187" s="144" t="s">
        <v>4940</v>
      </c>
      <c r="B2187" s="144" t="s">
        <v>4941</v>
      </c>
      <c r="C2187" s="144" t="s">
        <v>849</v>
      </c>
      <c r="D2187" s="157">
        <v>21401</v>
      </c>
      <c r="E2187" s="144" t="s">
        <v>850</v>
      </c>
      <c r="F2187" s="156" t="str">
        <f>VLOOKUP(D2187,'BDD Partida'!A:B,2,0)</f>
        <v>Materiales y útiles para el procesamiento en equipos y bienes informáticos</v>
      </c>
    </row>
    <row r="2188" spans="1:6" x14ac:dyDescent="0.3">
      <c r="A2188" s="144" t="s">
        <v>4942</v>
      </c>
      <c r="B2188" s="144" t="s">
        <v>4943</v>
      </c>
      <c r="C2188" s="144" t="s">
        <v>849</v>
      </c>
      <c r="D2188" s="157">
        <v>21401</v>
      </c>
      <c r="E2188" s="144" t="s">
        <v>850</v>
      </c>
      <c r="F2188" s="156" t="str">
        <f>VLOOKUP(D2188,'BDD Partida'!A:B,2,0)</f>
        <v>Materiales y útiles para el procesamiento en equipos y bienes informáticos</v>
      </c>
    </row>
    <row r="2189" spans="1:6" x14ac:dyDescent="0.3">
      <c r="A2189" s="144" t="s">
        <v>4944</v>
      </c>
      <c r="B2189" s="144" t="s">
        <v>4945</v>
      </c>
      <c r="C2189" s="144" t="s">
        <v>849</v>
      </c>
      <c r="D2189" s="157">
        <v>21401</v>
      </c>
      <c r="E2189" s="144" t="s">
        <v>850</v>
      </c>
      <c r="F2189" s="156" t="str">
        <f>VLOOKUP(D2189,'BDD Partida'!A:B,2,0)</f>
        <v>Materiales y útiles para el procesamiento en equipos y bienes informáticos</v>
      </c>
    </row>
    <row r="2190" spans="1:6" x14ac:dyDescent="0.3">
      <c r="A2190" s="144" t="s">
        <v>4946</v>
      </c>
      <c r="B2190" s="144" t="s">
        <v>4947</v>
      </c>
      <c r="C2190" s="144" t="s">
        <v>849</v>
      </c>
      <c r="D2190" s="157">
        <v>21401</v>
      </c>
      <c r="E2190" s="144" t="s">
        <v>850</v>
      </c>
      <c r="F2190" s="156" t="str">
        <f>VLOOKUP(D2190,'BDD Partida'!A:B,2,0)</f>
        <v>Materiales y útiles para el procesamiento en equipos y bienes informáticos</v>
      </c>
    </row>
    <row r="2191" spans="1:6" x14ac:dyDescent="0.3">
      <c r="A2191" s="144" t="s">
        <v>4948</v>
      </c>
      <c r="B2191" s="144" t="s">
        <v>4949</v>
      </c>
      <c r="C2191" s="144" t="s">
        <v>849</v>
      </c>
      <c r="D2191" s="157">
        <v>21401</v>
      </c>
      <c r="E2191" s="144" t="s">
        <v>850</v>
      </c>
      <c r="F2191" s="156" t="str">
        <f>VLOOKUP(D2191,'BDD Partida'!A:B,2,0)</f>
        <v>Materiales y útiles para el procesamiento en equipos y bienes informáticos</v>
      </c>
    </row>
    <row r="2192" spans="1:6" x14ac:dyDescent="0.3">
      <c r="A2192" s="144" t="s">
        <v>4950</v>
      </c>
      <c r="B2192" s="144" t="s">
        <v>4951</v>
      </c>
      <c r="C2192" s="144" t="s">
        <v>849</v>
      </c>
      <c r="D2192" s="157">
        <v>21401</v>
      </c>
      <c r="E2192" s="144" t="s">
        <v>850</v>
      </c>
      <c r="F2192" s="156" t="str">
        <f>VLOOKUP(D2192,'BDD Partida'!A:B,2,0)</f>
        <v>Materiales y útiles para el procesamiento en equipos y bienes informáticos</v>
      </c>
    </row>
    <row r="2193" spans="1:6" x14ac:dyDescent="0.3">
      <c r="A2193" s="144" t="s">
        <v>4952</v>
      </c>
      <c r="B2193" s="144" t="s">
        <v>4953</v>
      </c>
      <c r="C2193" s="144" t="s">
        <v>849</v>
      </c>
      <c r="D2193" s="157">
        <v>21401</v>
      </c>
      <c r="E2193" s="144" t="s">
        <v>850</v>
      </c>
      <c r="F2193" s="156" t="str">
        <f>VLOOKUP(D2193,'BDD Partida'!A:B,2,0)</f>
        <v>Materiales y útiles para el procesamiento en equipos y bienes informáticos</v>
      </c>
    </row>
    <row r="2194" spans="1:6" x14ac:dyDescent="0.3">
      <c r="A2194" s="144" t="s">
        <v>4954</v>
      </c>
      <c r="B2194" s="144" t="s">
        <v>4955</v>
      </c>
      <c r="C2194" s="144" t="s">
        <v>849</v>
      </c>
      <c r="D2194" s="157">
        <v>21401</v>
      </c>
      <c r="E2194" s="144" t="s">
        <v>850</v>
      </c>
      <c r="F2194" s="156" t="str">
        <f>VLOOKUP(D2194,'BDD Partida'!A:B,2,0)</f>
        <v>Materiales y útiles para el procesamiento en equipos y bienes informáticos</v>
      </c>
    </row>
    <row r="2195" spans="1:6" x14ac:dyDescent="0.3">
      <c r="A2195" s="144" t="s">
        <v>4956</v>
      </c>
      <c r="B2195" s="144" t="s">
        <v>4957</v>
      </c>
      <c r="C2195" s="144" t="s">
        <v>849</v>
      </c>
      <c r="D2195" s="157">
        <v>21401</v>
      </c>
      <c r="E2195" s="144" t="s">
        <v>850</v>
      </c>
      <c r="F2195" s="156" t="str">
        <f>VLOOKUP(D2195,'BDD Partida'!A:B,2,0)</f>
        <v>Materiales y útiles para el procesamiento en equipos y bienes informáticos</v>
      </c>
    </row>
    <row r="2196" spans="1:6" x14ac:dyDescent="0.3">
      <c r="A2196" s="144" t="s">
        <v>4958</v>
      </c>
      <c r="B2196" s="144" t="s">
        <v>4959</v>
      </c>
      <c r="C2196" s="144" t="s">
        <v>849</v>
      </c>
      <c r="D2196" s="157">
        <v>21401</v>
      </c>
      <c r="E2196" s="144" t="s">
        <v>850</v>
      </c>
      <c r="F2196" s="156" t="str">
        <f>VLOOKUP(D2196,'BDD Partida'!A:B,2,0)</f>
        <v>Materiales y útiles para el procesamiento en equipos y bienes informáticos</v>
      </c>
    </row>
    <row r="2197" spans="1:6" x14ac:dyDescent="0.3">
      <c r="A2197" s="144" t="s">
        <v>4960</v>
      </c>
      <c r="B2197" s="144" t="s">
        <v>4961</v>
      </c>
      <c r="C2197" s="144" t="s">
        <v>849</v>
      </c>
      <c r="D2197" s="157">
        <v>21401</v>
      </c>
      <c r="E2197" s="144" t="s">
        <v>850</v>
      </c>
      <c r="F2197" s="156" t="str">
        <f>VLOOKUP(D2197,'BDD Partida'!A:B,2,0)</f>
        <v>Materiales y útiles para el procesamiento en equipos y bienes informáticos</v>
      </c>
    </row>
    <row r="2198" spans="1:6" x14ac:dyDescent="0.3">
      <c r="A2198" s="144" t="s">
        <v>4962</v>
      </c>
      <c r="B2198" s="144" t="s">
        <v>4963</v>
      </c>
      <c r="C2198" s="144" t="s">
        <v>849</v>
      </c>
      <c r="D2198" s="157">
        <v>21401</v>
      </c>
      <c r="E2198" s="144" t="s">
        <v>850</v>
      </c>
      <c r="F2198" s="156" t="str">
        <f>VLOOKUP(D2198,'BDD Partida'!A:B,2,0)</f>
        <v>Materiales y útiles para el procesamiento en equipos y bienes informáticos</v>
      </c>
    </row>
    <row r="2199" spans="1:6" x14ac:dyDescent="0.3">
      <c r="A2199" s="144" t="s">
        <v>4964</v>
      </c>
      <c r="B2199" s="144" t="s">
        <v>4965</v>
      </c>
      <c r="C2199" s="144" t="s">
        <v>849</v>
      </c>
      <c r="D2199" s="157">
        <v>21401</v>
      </c>
      <c r="E2199" s="144" t="s">
        <v>850</v>
      </c>
      <c r="F2199" s="156" t="str">
        <f>VLOOKUP(D2199,'BDD Partida'!A:B,2,0)</f>
        <v>Materiales y útiles para el procesamiento en equipos y bienes informáticos</v>
      </c>
    </row>
    <row r="2200" spans="1:6" x14ac:dyDescent="0.3">
      <c r="A2200" s="144" t="s">
        <v>4966</v>
      </c>
      <c r="B2200" s="144" t="s">
        <v>4967</v>
      </c>
      <c r="C2200" s="144" t="s">
        <v>849</v>
      </c>
      <c r="D2200" s="157">
        <v>21401</v>
      </c>
      <c r="E2200" s="144" t="s">
        <v>850</v>
      </c>
      <c r="F2200" s="156" t="str">
        <f>VLOOKUP(D2200,'BDD Partida'!A:B,2,0)</f>
        <v>Materiales y útiles para el procesamiento en equipos y bienes informáticos</v>
      </c>
    </row>
    <row r="2201" spans="1:6" x14ac:dyDescent="0.3">
      <c r="A2201" s="144" t="s">
        <v>4968</v>
      </c>
      <c r="B2201" s="144" t="s">
        <v>4969</v>
      </c>
      <c r="C2201" s="144" t="s">
        <v>849</v>
      </c>
      <c r="D2201" s="157">
        <v>21401</v>
      </c>
      <c r="E2201" s="144" t="s">
        <v>850</v>
      </c>
      <c r="F2201" s="156" t="str">
        <f>VLOOKUP(D2201,'BDD Partida'!A:B,2,0)</f>
        <v>Materiales y útiles para el procesamiento en equipos y bienes informáticos</v>
      </c>
    </row>
    <row r="2202" spans="1:6" x14ac:dyDescent="0.3">
      <c r="A2202" s="144" t="s">
        <v>4970</v>
      </c>
      <c r="B2202" s="144" t="s">
        <v>4971</v>
      </c>
      <c r="C2202" s="144" t="s">
        <v>849</v>
      </c>
      <c r="D2202" s="157">
        <v>21401</v>
      </c>
      <c r="E2202" s="144" t="s">
        <v>850</v>
      </c>
      <c r="F2202" s="156" t="str">
        <f>VLOOKUP(D2202,'BDD Partida'!A:B,2,0)</f>
        <v>Materiales y útiles para el procesamiento en equipos y bienes informáticos</v>
      </c>
    </row>
    <row r="2203" spans="1:6" x14ac:dyDescent="0.3">
      <c r="A2203" s="144" t="s">
        <v>4972</v>
      </c>
      <c r="B2203" s="144" t="s">
        <v>4973</v>
      </c>
      <c r="C2203" s="144" t="s">
        <v>849</v>
      </c>
      <c r="D2203" s="157">
        <v>21401</v>
      </c>
      <c r="E2203" s="144" t="s">
        <v>850</v>
      </c>
      <c r="F2203" s="156" t="str">
        <f>VLOOKUP(D2203,'BDD Partida'!A:B,2,0)</f>
        <v>Materiales y útiles para el procesamiento en equipos y bienes informáticos</v>
      </c>
    </row>
    <row r="2204" spans="1:6" x14ac:dyDescent="0.3">
      <c r="A2204" s="144" t="s">
        <v>4974</v>
      </c>
      <c r="B2204" s="144" t="s">
        <v>4975</v>
      </c>
      <c r="C2204" s="144" t="s">
        <v>849</v>
      </c>
      <c r="D2204" s="157">
        <v>21401</v>
      </c>
      <c r="E2204" s="144" t="s">
        <v>850</v>
      </c>
      <c r="F2204" s="156" t="str">
        <f>VLOOKUP(D2204,'BDD Partida'!A:B,2,0)</f>
        <v>Materiales y útiles para el procesamiento en equipos y bienes informáticos</v>
      </c>
    </row>
    <row r="2205" spans="1:6" x14ac:dyDescent="0.3">
      <c r="A2205" s="144" t="s">
        <v>4976</v>
      </c>
      <c r="B2205" s="144" t="s">
        <v>4977</v>
      </c>
      <c r="C2205" s="144" t="s">
        <v>849</v>
      </c>
      <c r="D2205" s="157">
        <v>21401</v>
      </c>
      <c r="E2205" s="144" t="s">
        <v>850</v>
      </c>
      <c r="F2205" s="156" t="str">
        <f>VLOOKUP(D2205,'BDD Partida'!A:B,2,0)</f>
        <v>Materiales y útiles para el procesamiento en equipos y bienes informáticos</v>
      </c>
    </row>
    <row r="2206" spans="1:6" x14ac:dyDescent="0.3">
      <c r="A2206" s="144" t="s">
        <v>4978</v>
      </c>
      <c r="B2206" s="144" t="s">
        <v>4979</v>
      </c>
      <c r="C2206" s="144" t="s">
        <v>849</v>
      </c>
      <c r="D2206" s="157">
        <v>21401</v>
      </c>
      <c r="E2206" s="144" t="s">
        <v>850</v>
      </c>
      <c r="F2206" s="156" t="str">
        <f>VLOOKUP(D2206,'BDD Partida'!A:B,2,0)</f>
        <v>Materiales y útiles para el procesamiento en equipos y bienes informáticos</v>
      </c>
    </row>
    <row r="2207" spans="1:6" x14ac:dyDescent="0.3">
      <c r="A2207" s="144" t="s">
        <v>4980</v>
      </c>
      <c r="B2207" s="144" t="s">
        <v>4981</v>
      </c>
      <c r="C2207" s="144" t="s">
        <v>849</v>
      </c>
      <c r="D2207" s="157">
        <v>21401</v>
      </c>
      <c r="E2207" s="144" t="s">
        <v>850</v>
      </c>
      <c r="F2207" s="156" t="str">
        <f>VLOOKUP(D2207,'BDD Partida'!A:B,2,0)</f>
        <v>Materiales y útiles para el procesamiento en equipos y bienes informáticos</v>
      </c>
    </row>
    <row r="2208" spans="1:6" x14ac:dyDescent="0.3">
      <c r="A2208" s="144" t="s">
        <v>4982</v>
      </c>
      <c r="B2208" s="144" t="s">
        <v>4983</v>
      </c>
      <c r="C2208" s="144" t="s">
        <v>849</v>
      </c>
      <c r="D2208" s="157">
        <v>21401</v>
      </c>
      <c r="E2208" s="144" t="s">
        <v>850</v>
      </c>
      <c r="F2208" s="156" t="str">
        <f>VLOOKUP(D2208,'BDD Partida'!A:B,2,0)</f>
        <v>Materiales y útiles para el procesamiento en equipos y bienes informáticos</v>
      </c>
    </row>
    <row r="2209" spans="1:6" x14ac:dyDescent="0.3">
      <c r="A2209" s="144" t="s">
        <v>4984</v>
      </c>
      <c r="B2209" s="144" t="s">
        <v>4985</v>
      </c>
      <c r="C2209" s="144" t="s">
        <v>849</v>
      </c>
      <c r="D2209" s="157">
        <v>21401</v>
      </c>
      <c r="E2209" s="144" t="s">
        <v>850</v>
      </c>
      <c r="F2209" s="156" t="str">
        <f>VLOOKUP(D2209,'BDD Partida'!A:B,2,0)</f>
        <v>Materiales y útiles para el procesamiento en equipos y bienes informáticos</v>
      </c>
    </row>
    <row r="2210" spans="1:6" x14ac:dyDescent="0.3">
      <c r="A2210" s="144" t="s">
        <v>4986</v>
      </c>
      <c r="B2210" s="144" t="s">
        <v>4987</v>
      </c>
      <c r="C2210" s="144" t="s">
        <v>849</v>
      </c>
      <c r="D2210" s="157">
        <v>21401</v>
      </c>
      <c r="E2210" s="144" t="s">
        <v>850</v>
      </c>
      <c r="F2210" s="156" t="str">
        <f>VLOOKUP(D2210,'BDD Partida'!A:B,2,0)</f>
        <v>Materiales y útiles para el procesamiento en equipos y bienes informáticos</v>
      </c>
    </row>
    <row r="2211" spans="1:6" x14ac:dyDescent="0.3">
      <c r="A2211" s="144" t="s">
        <v>4988</v>
      </c>
      <c r="B2211" s="144" t="s">
        <v>4989</v>
      </c>
      <c r="C2211" s="144" t="s">
        <v>849</v>
      </c>
      <c r="D2211" s="157">
        <v>21401</v>
      </c>
      <c r="E2211" s="144" t="s">
        <v>850</v>
      </c>
      <c r="F2211" s="156" t="str">
        <f>VLOOKUP(D2211,'BDD Partida'!A:B,2,0)</f>
        <v>Materiales y útiles para el procesamiento en equipos y bienes informáticos</v>
      </c>
    </row>
    <row r="2212" spans="1:6" x14ac:dyDescent="0.3">
      <c r="A2212" s="144" t="s">
        <v>4990</v>
      </c>
      <c r="B2212" s="144" t="s">
        <v>4991</v>
      </c>
      <c r="C2212" s="144" t="s">
        <v>849</v>
      </c>
      <c r="D2212" s="157">
        <v>21401</v>
      </c>
      <c r="E2212" s="144" t="s">
        <v>850</v>
      </c>
      <c r="F2212" s="156" t="str">
        <f>VLOOKUP(D2212,'BDD Partida'!A:B,2,0)</f>
        <v>Materiales y útiles para el procesamiento en equipos y bienes informáticos</v>
      </c>
    </row>
    <row r="2213" spans="1:6" x14ac:dyDescent="0.3">
      <c r="A2213" s="144" t="s">
        <v>4992</v>
      </c>
      <c r="B2213" s="144" t="s">
        <v>4993</v>
      </c>
      <c r="C2213" s="144" t="s">
        <v>849</v>
      </c>
      <c r="D2213" s="157">
        <v>21401</v>
      </c>
      <c r="E2213" s="144" t="s">
        <v>850</v>
      </c>
      <c r="F2213" s="156" t="str">
        <f>VLOOKUP(D2213,'BDD Partida'!A:B,2,0)</f>
        <v>Materiales y útiles para el procesamiento en equipos y bienes informáticos</v>
      </c>
    </row>
    <row r="2214" spans="1:6" x14ac:dyDescent="0.3">
      <c r="A2214" s="144" t="s">
        <v>4994</v>
      </c>
      <c r="B2214" s="144" t="s">
        <v>4995</v>
      </c>
      <c r="C2214" s="144" t="s">
        <v>849</v>
      </c>
      <c r="D2214" s="157">
        <v>21401</v>
      </c>
      <c r="E2214" s="144" t="s">
        <v>850</v>
      </c>
      <c r="F2214" s="156" t="str">
        <f>VLOOKUP(D2214,'BDD Partida'!A:B,2,0)</f>
        <v>Materiales y útiles para el procesamiento en equipos y bienes informáticos</v>
      </c>
    </row>
    <row r="2215" spans="1:6" x14ac:dyDescent="0.3">
      <c r="A2215" s="144" t="s">
        <v>4996</v>
      </c>
      <c r="B2215" s="144" t="s">
        <v>4997</v>
      </c>
      <c r="C2215" s="144" t="s">
        <v>849</v>
      </c>
      <c r="D2215" s="157">
        <v>21401</v>
      </c>
      <c r="E2215" s="144" t="s">
        <v>850</v>
      </c>
      <c r="F2215" s="156" t="str">
        <f>VLOOKUP(D2215,'BDD Partida'!A:B,2,0)</f>
        <v>Materiales y útiles para el procesamiento en equipos y bienes informáticos</v>
      </c>
    </row>
    <row r="2216" spans="1:6" x14ac:dyDescent="0.3">
      <c r="A2216" s="144" t="s">
        <v>4998</v>
      </c>
      <c r="B2216" s="144" t="s">
        <v>4999</v>
      </c>
      <c r="C2216" s="144" t="s">
        <v>108</v>
      </c>
      <c r="D2216" s="157">
        <v>21401</v>
      </c>
      <c r="E2216" s="144" t="s">
        <v>850</v>
      </c>
      <c r="F2216" s="156" t="str">
        <f>VLOOKUP(D2216,'BDD Partida'!A:B,2,0)</f>
        <v>Materiales y útiles para el procesamiento en equipos y bienes informáticos</v>
      </c>
    </row>
    <row r="2217" spans="1:6" x14ac:dyDescent="0.3">
      <c r="A2217" s="144" t="s">
        <v>5000</v>
      </c>
      <c r="B2217" s="144" t="s">
        <v>5001</v>
      </c>
      <c r="C2217" s="144" t="s">
        <v>849</v>
      </c>
      <c r="D2217" s="157">
        <v>21401</v>
      </c>
      <c r="E2217" s="144" t="s">
        <v>850</v>
      </c>
      <c r="F2217" s="156" t="str">
        <f>VLOOKUP(D2217,'BDD Partida'!A:B,2,0)</f>
        <v>Materiales y útiles para el procesamiento en equipos y bienes informáticos</v>
      </c>
    </row>
    <row r="2218" spans="1:6" x14ac:dyDescent="0.3">
      <c r="A2218" s="144" t="s">
        <v>5002</v>
      </c>
      <c r="B2218" s="144" t="s">
        <v>5003</v>
      </c>
      <c r="C2218" s="144" t="s">
        <v>849</v>
      </c>
      <c r="D2218" s="157">
        <v>21401</v>
      </c>
      <c r="E2218" s="144" t="s">
        <v>850</v>
      </c>
      <c r="F2218" s="156" t="str">
        <f>VLOOKUP(D2218,'BDD Partida'!A:B,2,0)</f>
        <v>Materiales y útiles para el procesamiento en equipos y bienes informáticos</v>
      </c>
    </row>
    <row r="2219" spans="1:6" x14ac:dyDescent="0.3">
      <c r="A2219" s="144" t="s">
        <v>5004</v>
      </c>
      <c r="B2219" s="144" t="s">
        <v>5005</v>
      </c>
      <c r="C2219" s="144" t="s">
        <v>849</v>
      </c>
      <c r="D2219" s="157">
        <v>21401</v>
      </c>
      <c r="E2219" s="144" t="s">
        <v>850</v>
      </c>
      <c r="F2219" s="156" t="str">
        <f>VLOOKUP(D2219,'BDD Partida'!A:B,2,0)</f>
        <v>Materiales y útiles para el procesamiento en equipos y bienes informáticos</v>
      </c>
    </row>
    <row r="2220" spans="1:6" x14ac:dyDescent="0.3">
      <c r="A2220" s="144" t="s">
        <v>5006</v>
      </c>
      <c r="B2220" s="144" t="s">
        <v>5007</v>
      </c>
      <c r="C2220" s="144" t="s">
        <v>849</v>
      </c>
      <c r="D2220" s="157">
        <v>21401</v>
      </c>
      <c r="E2220" s="144" t="s">
        <v>850</v>
      </c>
      <c r="F2220" s="156" t="str">
        <f>VLOOKUP(D2220,'BDD Partida'!A:B,2,0)</f>
        <v>Materiales y útiles para el procesamiento en equipos y bienes informáticos</v>
      </c>
    </row>
    <row r="2221" spans="1:6" x14ac:dyDescent="0.3">
      <c r="A2221" s="144" t="s">
        <v>5008</v>
      </c>
      <c r="B2221" s="144" t="s">
        <v>5009</v>
      </c>
      <c r="C2221" s="144" t="s">
        <v>849</v>
      </c>
      <c r="D2221" s="157">
        <v>21401</v>
      </c>
      <c r="E2221" s="144" t="s">
        <v>850</v>
      </c>
      <c r="F2221" s="156" t="str">
        <f>VLOOKUP(D2221,'BDD Partida'!A:B,2,0)</f>
        <v>Materiales y útiles para el procesamiento en equipos y bienes informáticos</v>
      </c>
    </row>
    <row r="2222" spans="1:6" x14ac:dyDescent="0.3">
      <c r="A2222" s="144" t="s">
        <v>5010</v>
      </c>
      <c r="B2222" s="144" t="s">
        <v>5011</v>
      </c>
      <c r="C2222" s="144" t="s">
        <v>849</v>
      </c>
      <c r="D2222" s="157">
        <v>21401</v>
      </c>
      <c r="E2222" s="144" t="s">
        <v>850</v>
      </c>
      <c r="F2222" s="156" t="str">
        <f>VLOOKUP(D2222,'BDD Partida'!A:B,2,0)</f>
        <v>Materiales y útiles para el procesamiento en equipos y bienes informáticos</v>
      </c>
    </row>
    <row r="2223" spans="1:6" x14ac:dyDescent="0.3">
      <c r="A2223" s="144" t="s">
        <v>5012</v>
      </c>
      <c r="B2223" s="144" t="s">
        <v>5013</v>
      </c>
      <c r="C2223" s="144" t="s">
        <v>849</v>
      </c>
      <c r="D2223" s="157">
        <v>21401</v>
      </c>
      <c r="E2223" s="144" t="s">
        <v>850</v>
      </c>
      <c r="F2223" s="156" t="str">
        <f>VLOOKUP(D2223,'BDD Partida'!A:B,2,0)</f>
        <v>Materiales y útiles para el procesamiento en equipos y bienes informáticos</v>
      </c>
    </row>
    <row r="2224" spans="1:6" x14ac:dyDescent="0.3">
      <c r="A2224" s="144" t="s">
        <v>5014</v>
      </c>
      <c r="B2224" s="144" t="s">
        <v>5015</v>
      </c>
      <c r="C2224" s="144" t="s">
        <v>849</v>
      </c>
      <c r="D2224" s="157">
        <v>21401</v>
      </c>
      <c r="E2224" s="144" t="s">
        <v>850</v>
      </c>
      <c r="F2224" s="156" t="str">
        <f>VLOOKUP(D2224,'BDD Partida'!A:B,2,0)</f>
        <v>Materiales y útiles para el procesamiento en equipos y bienes informáticos</v>
      </c>
    </row>
    <row r="2225" spans="1:6" x14ac:dyDescent="0.3">
      <c r="A2225" s="144" t="s">
        <v>5016</v>
      </c>
      <c r="B2225" s="144" t="s">
        <v>5017</v>
      </c>
      <c r="C2225" s="144" t="s">
        <v>849</v>
      </c>
      <c r="D2225" s="157">
        <v>21401</v>
      </c>
      <c r="E2225" s="144" t="s">
        <v>850</v>
      </c>
      <c r="F2225" s="156" t="str">
        <f>VLOOKUP(D2225,'BDD Partida'!A:B,2,0)</f>
        <v>Materiales y útiles para el procesamiento en equipos y bienes informáticos</v>
      </c>
    </row>
    <row r="2226" spans="1:6" x14ac:dyDescent="0.3">
      <c r="A2226" s="144" t="s">
        <v>5018</v>
      </c>
      <c r="B2226" s="144" t="s">
        <v>5019</v>
      </c>
      <c r="C2226" s="144" t="s">
        <v>849</v>
      </c>
      <c r="D2226" s="157">
        <v>21401</v>
      </c>
      <c r="E2226" s="144" t="s">
        <v>850</v>
      </c>
      <c r="F2226" s="156" t="str">
        <f>VLOOKUP(D2226,'BDD Partida'!A:B,2,0)</f>
        <v>Materiales y útiles para el procesamiento en equipos y bienes informáticos</v>
      </c>
    </row>
    <row r="2227" spans="1:6" x14ac:dyDescent="0.3">
      <c r="A2227" s="144" t="s">
        <v>5020</v>
      </c>
      <c r="B2227" s="144" t="s">
        <v>5021</v>
      </c>
      <c r="C2227" s="144" t="s">
        <v>849</v>
      </c>
      <c r="D2227" s="157">
        <v>21401</v>
      </c>
      <c r="E2227" s="144" t="s">
        <v>850</v>
      </c>
      <c r="F2227" s="156" t="str">
        <f>VLOOKUP(D2227,'BDD Partida'!A:B,2,0)</f>
        <v>Materiales y útiles para el procesamiento en equipos y bienes informáticos</v>
      </c>
    </row>
    <row r="2228" spans="1:6" x14ac:dyDescent="0.3">
      <c r="A2228" s="144" t="s">
        <v>5022</v>
      </c>
      <c r="B2228" s="144" t="s">
        <v>5023</v>
      </c>
      <c r="C2228" s="144" t="s">
        <v>849</v>
      </c>
      <c r="D2228" s="157">
        <v>21401</v>
      </c>
      <c r="E2228" s="144" t="s">
        <v>850</v>
      </c>
      <c r="F2228" s="156" t="str">
        <f>VLOOKUP(D2228,'BDD Partida'!A:B,2,0)</f>
        <v>Materiales y útiles para el procesamiento en equipos y bienes informáticos</v>
      </c>
    </row>
    <row r="2229" spans="1:6" x14ac:dyDescent="0.3">
      <c r="A2229" s="144" t="s">
        <v>5024</v>
      </c>
      <c r="B2229" s="144" t="s">
        <v>5025</v>
      </c>
      <c r="C2229" s="144" t="s">
        <v>849</v>
      </c>
      <c r="D2229" s="157">
        <v>21401</v>
      </c>
      <c r="E2229" s="144" t="s">
        <v>850</v>
      </c>
      <c r="F2229" s="156" t="str">
        <f>VLOOKUP(D2229,'BDD Partida'!A:B,2,0)</f>
        <v>Materiales y útiles para el procesamiento en equipos y bienes informáticos</v>
      </c>
    </row>
    <row r="2230" spans="1:6" x14ac:dyDescent="0.3">
      <c r="A2230" s="144" t="s">
        <v>5026</v>
      </c>
      <c r="B2230" s="144" t="s">
        <v>5027</v>
      </c>
      <c r="C2230" s="144" t="s">
        <v>849</v>
      </c>
      <c r="D2230" s="157">
        <v>21401</v>
      </c>
      <c r="E2230" s="144" t="s">
        <v>850</v>
      </c>
      <c r="F2230" s="156" t="str">
        <f>VLOOKUP(D2230,'BDD Partida'!A:B,2,0)</f>
        <v>Materiales y útiles para el procesamiento en equipos y bienes informáticos</v>
      </c>
    </row>
    <row r="2231" spans="1:6" x14ac:dyDescent="0.3">
      <c r="A2231" s="144" t="s">
        <v>5028</v>
      </c>
      <c r="B2231" s="144" t="s">
        <v>5029</v>
      </c>
      <c r="C2231" s="144" t="s">
        <v>849</v>
      </c>
      <c r="D2231" s="157">
        <v>21401</v>
      </c>
      <c r="E2231" s="144" t="s">
        <v>850</v>
      </c>
      <c r="F2231" s="156" t="str">
        <f>VLOOKUP(D2231,'BDD Partida'!A:B,2,0)</f>
        <v>Materiales y útiles para el procesamiento en equipos y bienes informáticos</v>
      </c>
    </row>
    <row r="2232" spans="1:6" x14ac:dyDescent="0.3">
      <c r="A2232" s="144" t="s">
        <v>5030</v>
      </c>
      <c r="B2232" s="144" t="s">
        <v>5031</v>
      </c>
      <c r="C2232" s="144" t="s">
        <v>849</v>
      </c>
      <c r="D2232" s="157">
        <v>21401</v>
      </c>
      <c r="E2232" s="144" t="s">
        <v>850</v>
      </c>
      <c r="F2232" s="156" t="str">
        <f>VLOOKUP(D2232,'BDD Partida'!A:B,2,0)</f>
        <v>Materiales y útiles para el procesamiento en equipos y bienes informáticos</v>
      </c>
    </row>
    <row r="2233" spans="1:6" x14ac:dyDescent="0.3">
      <c r="A2233" s="144" t="s">
        <v>5032</v>
      </c>
      <c r="B2233" s="144" t="s">
        <v>5033</v>
      </c>
      <c r="C2233" s="144" t="s">
        <v>849</v>
      </c>
      <c r="D2233" s="157">
        <v>21401</v>
      </c>
      <c r="E2233" s="144" t="s">
        <v>850</v>
      </c>
      <c r="F2233" s="156" t="str">
        <f>VLOOKUP(D2233,'BDD Partida'!A:B,2,0)</f>
        <v>Materiales y útiles para el procesamiento en equipos y bienes informáticos</v>
      </c>
    </row>
    <row r="2234" spans="1:6" x14ac:dyDescent="0.3">
      <c r="A2234" s="144" t="s">
        <v>5034</v>
      </c>
      <c r="B2234" s="144" t="s">
        <v>5035</v>
      </c>
      <c r="C2234" s="144" t="s">
        <v>849</v>
      </c>
      <c r="D2234" s="157">
        <v>21401</v>
      </c>
      <c r="E2234" s="144" t="s">
        <v>850</v>
      </c>
      <c r="F2234" s="156" t="str">
        <f>VLOOKUP(D2234,'BDD Partida'!A:B,2,0)</f>
        <v>Materiales y útiles para el procesamiento en equipos y bienes informáticos</v>
      </c>
    </row>
    <row r="2235" spans="1:6" x14ac:dyDescent="0.3">
      <c r="A2235" s="144" t="s">
        <v>5036</v>
      </c>
      <c r="B2235" s="144" t="s">
        <v>5037</v>
      </c>
      <c r="C2235" s="144" t="s">
        <v>849</v>
      </c>
      <c r="D2235" s="157">
        <v>21401</v>
      </c>
      <c r="E2235" s="144" t="s">
        <v>850</v>
      </c>
      <c r="F2235" s="156" t="str">
        <f>VLOOKUP(D2235,'BDD Partida'!A:B,2,0)</f>
        <v>Materiales y útiles para el procesamiento en equipos y bienes informáticos</v>
      </c>
    </row>
    <row r="2236" spans="1:6" x14ac:dyDescent="0.3">
      <c r="A2236" s="144" t="s">
        <v>5038</v>
      </c>
      <c r="B2236" s="144" t="s">
        <v>5039</v>
      </c>
      <c r="C2236" s="144" t="s">
        <v>849</v>
      </c>
      <c r="D2236" s="157">
        <v>21401</v>
      </c>
      <c r="E2236" s="144" t="s">
        <v>850</v>
      </c>
      <c r="F2236" s="156" t="str">
        <f>VLOOKUP(D2236,'BDD Partida'!A:B,2,0)</f>
        <v>Materiales y útiles para el procesamiento en equipos y bienes informáticos</v>
      </c>
    </row>
    <row r="2237" spans="1:6" x14ac:dyDescent="0.3">
      <c r="A2237" s="144" t="s">
        <v>5040</v>
      </c>
      <c r="B2237" s="144" t="s">
        <v>5041</v>
      </c>
      <c r="C2237" s="144" t="s">
        <v>849</v>
      </c>
      <c r="D2237" s="157">
        <v>21401</v>
      </c>
      <c r="E2237" s="144" t="s">
        <v>850</v>
      </c>
      <c r="F2237" s="156" t="str">
        <f>VLOOKUP(D2237,'BDD Partida'!A:B,2,0)</f>
        <v>Materiales y útiles para el procesamiento en equipos y bienes informáticos</v>
      </c>
    </row>
    <row r="2238" spans="1:6" x14ac:dyDescent="0.3">
      <c r="A2238" s="144" t="s">
        <v>5042</v>
      </c>
      <c r="B2238" s="144" t="s">
        <v>5043</v>
      </c>
      <c r="C2238" s="144" t="s">
        <v>849</v>
      </c>
      <c r="D2238" s="157">
        <v>21401</v>
      </c>
      <c r="E2238" s="144" t="s">
        <v>850</v>
      </c>
      <c r="F2238" s="156" t="str">
        <f>VLOOKUP(D2238,'BDD Partida'!A:B,2,0)</f>
        <v>Materiales y útiles para el procesamiento en equipos y bienes informáticos</v>
      </c>
    </row>
    <row r="2239" spans="1:6" x14ac:dyDescent="0.3">
      <c r="A2239" s="144" t="s">
        <v>5044</v>
      </c>
      <c r="B2239" s="144" t="s">
        <v>5045</v>
      </c>
      <c r="C2239" s="144" t="s">
        <v>849</v>
      </c>
      <c r="D2239" s="157">
        <v>21401</v>
      </c>
      <c r="E2239" s="144" t="s">
        <v>850</v>
      </c>
      <c r="F2239" s="156" t="str">
        <f>VLOOKUP(D2239,'BDD Partida'!A:B,2,0)</f>
        <v>Materiales y útiles para el procesamiento en equipos y bienes informáticos</v>
      </c>
    </row>
    <row r="2240" spans="1:6" x14ac:dyDescent="0.3">
      <c r="A2240" s="144" t="s">
        <v>5046</v>
      </c>
      <c r="B2240" s="144" t="s">
        <v>5047</v>
      </c>
      <c r="C2240" s="144" t="s">
        <v>849</v>
      </c>
      <c r="D2240" s="157">
        <v>21401</v>
      </c>
      <c r="E2240" s="144" t="s">
        <v>850</v>
      </c>
      <c r="F2240" s="156" t="str">
        <f>VLOOKUP(D2240,'BDD Partida'!A:B,2,0)</f>
        <v>Materiales y útiles para el procesamiento en equipos y bienes informáticos</v>
      </c>
    </row>
    <row r="2241" spans="1:6" x14ac:dyDescent="0.3">
      <c r="A2241" s="144" t="s">
        <v>5048</v>
      </c>
      <c r="B2241" s="144" t="s">
        <v>5049</v>
      </c>
      <c r="C2241" s="144" t="s">
        <v>849</v>
      </c>
      <c r="D2241" s="157">
        <v>21401</v>
      </c>
      <c r="E2241" s="144" t="s">
        <v>850</v>
      </c>
      <c r="F2241" s="156" t="str">
        <f>VLOOKUP(D2241,'BDD Partida'!A:B,2,0)</f>
        <v>Materiales y útiles para el procesamiento en equipos y bienes informáticos</v>
      </c>
    </row>
    <row r="2242" spans="1:6" x14ac:dyDescent="0.3">
      <c r="A2242" s="144" t="s">
        <v>5050</v>
      </c>
      <c r="B2242" s="144" t="s">
        <v>5051</v>
      </c>
      <c r="C2242" s="144" t="s">
        <v>849</v>
      </c>
      <c r="D2242" s="157">
        <v>21401</v>
      </c>
      <c r="E2242" s="144" t="s">
        <v>850</v>
      </c>
      <c r="F2242" s="156" t="str">
        <f>VLOOKUP(D2242,'BDD Partida'!A:B,2,0)</f>
        <v>Materiales y útiles para el procesamiento en equipos y bienes informáticos</v>
      </c>
    </row>
    <row r="2243" spans="1:6" x14ac:dyDescent="0.3">
      <c r="A2243" s="144" t="s">
        <v>5052</v>
      </c>
      <c r="B2243" s="144" t="s">
        <v>5053</v>
      </c>
      <c r="C2243" s="144" t="s">
        <v>849</v>
      </c>
      <c r="D2243" s="157">
        <v>21401</v>
      </c>
      <c r="E2243" s="144" t="s">
        <v>850</v>
      </c>
      <c r="F2243" s="156" t="str">
        <f>VLOOKUP(D2243,'BDD Partida'!A:B,2,0)</f>
        <v>Materiales y útiles para el procesamiento en equipos y bienes informáticos</v>
      </c>
    </row>
    <row r="2244" spans="1:6" x14ac:dyDescent="0.3">
      <c r="A2244" s="144" t="s">
        <v>5054</v>
      </c>
      <c r="B2244" s="144" t="s">
        <v>5055</v>
      </c>
      <c r="C2244" s="144" t="s">
        <v>849</v>
      </c>
      <c r="D2244" s="157">
        <v>21401</v>
      </c>
      <c r="E2244" s="144" t="s">
        <v>850</v>
      </c>
      <c r="F2244" s="156" t="str">
        <f>VLOOKUP(D2244,'BDD Partida'!A:B,2,0)</f>
        <v>Materiales y útiles para el procesamiento en equipos y bienes informáticos</v>
      </c>
    </row>
    <row r="2245" spans="1:6" x14ac:dyDescent="0.3">
      <c r="A2245" s="144" t="s">
        <v>5056</v>
      </c>
      <c r="B2245" s="144" t="s">
        <v>5057</v>
      </c>
      <c r="C2245" s="144" t="s">
        <v>849</v>
      </c>
      <c r="D2245" s="157">
        <v>21401</v>
      </c>
      <c r="E2245" s="144" t="s">
        <v>850</v>
      </c>
      <c r="F2245" s="156" t="str">
        <f>VLOOKUP(D2245,'BDD Partida'!A:B,2,0)</f>
        <v>Materiales y útiles para el procesamiento en equipos y bienes informáticos</v>
      </c>
    </row>
    <row r="2246" spans="1:6" x14ac:dyDescent="0.3">
      <c r="A2246" s="144" t="s">
        <v>5058</v>
      </c>
      <c r="B2246" s="144" t="s">
        <v>5059</v>
      </c>
      <c r="C2246" s="144" t="s">
        <v>849</v>
      </c>
      <c r="D2246" s="157">
        <v>21401</v>
      </c>
      <c r="E2246" s="144" t="s">
        <v>850</v>
      </c>
      <c r="F2246" s="156" t="str">
        <f>VLOOKUP(D2246,'BDD Partida'!A:B,2,0)</f>
        <v>Materiales y útiles para el procesamiento en equipos y bienes informáticos</v>
      </c>
    </row>
    <row r="2247" spans="1:6" x14ac:dyDescent="0.3">
      <c r="A2247" s="144" t="s">
        <v>5060</v>
      </c>
      <c r="B2247" s="144" t="s">
        <v>5061</v>
      </c>
      <c r="C2247" s="144" t="s">
        <v>849</v>
      </c>
      <c r="D2247" s="157">
        <v>21401</v>
      </c>
      <c r="E2247" s="144" t="s">
        <v>850</v>
      </c>
      <c r="F2247" s="156" t="str">
        <f>VLOOKUP(D2247,'BDD Partida'!A:B,2,0)</f>
        <v>Materiales y útiles para el procesamiento en equipos y bienes informáticos</v>
      </c>
    </row>
    <row r="2248" spans="1:6" x14ac:dyDescent="0.3">
      <c r="A2248" s="144" t="s">
        <v>5062</v>
      </c>
      <c r="B2248" s="144" t="s">
        <v>5063</v>
      </c>
      <c r="C2248" s="144" t="s">
        <v>849</v>
      </c>
      <c r="D2248" s="157">
        <v>21401</v>
      </c>
      <c r="E2248" s="144" t="s">
        <v>850</v>
      </c>
      <c r="F2248" s="156" t="str">
        <f>VLOOKUP(D2248,'BDD Partida'!A:B,2,0)</f>
        <v>Materiales y útiles para el procesamiento en equipos y bienes informáticos</v>
      </c>
    </row>
    <row r="2249" spans="1:6" x14ac:dyDescent="0.3">
      <c r="A2249" s="144" t="s">
        <v>5064</v>
      </c>
      <c r="B2249" s="144" t="s">
        <v>5065</v>
      </c>
      <c r="C2249" s="144" t="s">
        <v>849</v>
      </c>
      <c r="D2249" s="157">
        <v>21401</v>
      </c>
      <c r="E2249" s="144" t="s">
        <v>850</v>
      </c>
      <c r="F2249" s="156" t="str">
        <f>VLOOKUP(D2249,'BDD Partida'!A:B,2,0)</f>
        <v>Materiales y útiles para el procesamiento en equipos y bienes informáticos</v>
      </c>
    </row>
    <row r="2250" spans="1:6" x14ac:dyDescent="0.3">
      <c r="A2250" s="144" t="s">
        <v>5066</v>
      </c>
      <c r="B2250" s="144" t="s">
        <v>5067</v>
      </c>
      <c r="C2250" s="144" t="s">
        <v>849</v>
      </c>
      <c r="D2250" s="157">
        <v>21401</v>
      </c>
      <c r="E2250" s="144" t="s">
        <v>850</v>
      </c>
      <c r="F2250" s="156" t="str">
        <f>VLOOKUP(D2250,'BDD Partida'!A:B,2,0)</f>
        <v>Materiales y útiles para el procesamiento en equipos y bienes informáticos</v>
      </c>
    </row>
    <row r="2251" spans="1:6" x14ac:dyDescent="0.3">
      <c r="A2251" s="144" t="s">
        <v>5068</v>
      </c>
      <c r="B2251" s="144" t="s">
        <v>4833</v>
      </c>
      <c r="C2251" s="144" t="s">
        <v>849</v>
      </c>
      <c r="D2251" s="157">
        <v>21401</v>
      </c>
      <c r="E2251" s="144" t="s">
        <v>850</v>
      </c>
      <c r="F2251" s="156" t="str">
        <f>VLOOKUP(D2251,'BDD Partida'!A:B,2,0)</f>
        <v>Materiales y útiles para el procesamiento en equipos y bienes informáticos</v>
      </c>
    </row>
    <row r="2252" spans="1:6" x14ac:dyDescent="0.3">
      <c r="A2252" s="144" t="s">
        <v>5069</v>
      </c>
      <c r="B2252" s="144" t="s">
        <v>4973</v>
      </c>
      <c r="C2252" s="144" t="s">
        <v>849</v>
      </c>
      <c r="D2252" s="157">
        <v>21401</v>
      </c>
      <c r="E2252" s="144" t="s">
        <v>850</v>
      </c>
      <c r="F2252" s="156" t="str">
        <f>VLOOKUP(D2252,'BDD Partida'!A:B,2,0)</f>
        <v>Materiales y útiles para el procesamiento en equipos y bienes informáticos</v>
      </c>
    </row>
    <row r="2253" spans="1:6" x14ac:dyDescent="0.3">
      <c r="A2253" s="144" t="s">
        <v>5070</v>
      </c>
      <c r="B2253" s="144" t="s">
        <v>5071</v>
      </c>
      <c r="C2253" s="144" t="s">
        <v>849</v>
      </c>
      <c r="D2253" s="157">
        <v>21401</v>
      </c>
      <c r="E2253" s="144" t="s">
        <v>850</v>
      </c>
      <c r="F2253" s="156" t="str">
        <f>VLOOKUP(D2253,'BDD Partida'!A:B,2,0)</f>
        <v>Materiales y útiles para el procesamiento en equipos y bienes informáticos</v>
      </c>
    </row>
    <row r="2254" spans="1:6" x14ac:dyDescent="0.3">
      <c r="A2254" s="144" t="s">
        <v>5072</v>
      </c>
      <c r="B2254" s="144" t="s">
        <v>5073</v>
      </c>
      <c r="C2254" s="144" t="s">
        <v>849</v>
      </c>
      <c r="D2254" s="157">
        <v>21401</v>
      </c>
      <c r="E2254" s="144" t="s">
        <v>850</v>
      </c>
      <c r="F2254" s="156" t="str">
        <f>VLOOKUP(D2254,'BDD Partida'!A:B,2,0)</f>
        <v>Materiales y útiles para el procesamiento en equipos y bienes informáticos</v>
      </c>
    </row>
    <row r="2255" spans="1:6" x14ac:dyDescent="0.3">
      <c r="A2255" s="144" t="s">
        <v>5074</v>
      </c>
      <c r="B2255" s="144" t="s">
        <v>5075</v>
      </c>
      <c r="C2255" s="144" t="s">
        <v>849</v>
      </c>
      <c r="D2255" s="157">
        <v>21401</v>
      </c>
      <c r="E2255" s="144" t="s">
        <v>850</v>
      </c>
      <c r="F2255" s="156" t="str">
        <f>VLOOKUP(D2255,'BDD Partida'!A:B,2,0)</f>
        <v>Materiales y útiles para el procesamiento en equipos y bienes informáticos</v>
      </c>
    </row>
    <row r="2256" spans="1:6" x14ac:dyDescent="0.3">
      <c r="A2256" s="144" t="s">
        <v>5076</v>
      </c>
      <c r="B2256" s="144" t="s">
        <v>5077</v>
      </c>
      <c r="C2256" s="144" t="s">
        <v>849</v>
      </c>
      <c r="D2256" s="157">
        <v>21401</v>
      </c>
      <c r="E2256" s="144" t="s">
        <v>850</v>
      </c>
      <c r="F2256" s="156" t="str">
        <f>VLOOKUP(D2256,'BDD Partida'!A:B,2,0)</f>
        <v>Materiales y útiles para el procesamiento en equipos y bienes informáticos</v>
      </c>
    </row>
    <row r="2257" spans="1:6" x14ac:dyDescent="0.3">
      <c r="A2257" s="144" t="s">
        <v>5078</v>
      </c>
      <c r="B2257" s="144" t="s">
        <v>5079</v>
      </c>
      <c r="C2257" s="144" t="s">
        <v>849</v>
      </c>
      <c r="D2257" s="157">
        <v>21401</v>
      </c>
      <c r="E2257" s="144" t="s">
        <v>850</v>
      </c>
      <c r="F2257" s="156" t="str">
        <f>VLOOKUP(D2257,'BDD Partida'!A:B,2,0)</f>
        <v>Materiales y útiles para el procesamiento en equipos y bienes informáticos</v>
      </c>
    </row>
    <row r="2258" spans="1:6" x14ac:dyDescent="0.3">
      <c r="A2258" s="144" t="s">
        <v>5080</v>
      </c>
      <c r="B2258" s="144" t="s">
        <v>5081</v>
      </c>
      <c r="C2258" s="144" t="s">
        <v>849</v>
      </c>
      <c r="D2258" s="157">
        <v>21401</v>
      </c>
      <c r="E2258" s="144" t="s">
        <v>850</v>
      </c>
      <c r="F2258" s="156" t="str">
        <f>VLOOKUP(D2258,'BDD Partida'!A:B,2,0)</f>
        <v>Materiales y útiles para el procesamiento en equipos y bienes informáticos</v>
      </c>
    </row>
    <row r="2259" spans="1:6" x14ac:dyDescent="0.3">
      <c r="A2259" s="144" t="s">
        <v>5082</v>
      </c>
      <c r="B2259" s="144" t="s">
        <v>5083</v>
      </c>
      <c r="C2259" s="144" t="s">
        <v>849</v>
      </c>
      <c r="D2259" s="157">
        <v>21401</v>
      </c>
      <c r="E2259" s="144" t="s">
        <v>850</v>
      </c>
      <c r="F2259" s="156" t="str">
        <f>VLOOKUP(D2259,'BDD Partida'!A:B,2,0)</f>
        <v>Materiales y útiles para el procesamiento en equipos y bienes informáticos</v>
      </c>
    </row>
    <row r="2260" spans="1:6" x14ac:dyDescent="0.3">
      <c r="A2260" s="144" t="s">
        <v>5084</v>
      </c>
      <c r="B2260" s="144" t="s">
        <v>5085</v>
      </c>
      <c r="C2260" s="144" t="s">
        <v>849</v>
      </c>
      <c r="D2260" s="157">
        <v>21401</v>
      </c>
      <c r="E2260" s="144" t="s">
        <v>850</v>
      </c>
      <c r="F2260" s="156" t="str">
        <f>VLOOKUP(D2260,'BDD Partida'!A:B,2,0)</f>
        <v>Materiales y útiles para el procesamiento en equipos y bienes informáticos</v>
      </c>
    </row>
    <row r="2261" spans="1:6" x14ac:dyDescent="0.3">
      <c r="A2261" s="144" t="s">
        <v>5086</v>
      </c>
      <c r="B2261" s="144" t="s">
        <v>5087</v>
      </c>
      <c r="C2261" s="144" t="s">
        <v>849</v>
      </c>
      <c r="D2261" s="157">
        <v>21401</v>
      </c>
      <c r="E2261" s="144" t="s">
        <v>850</v>
      </c>
      <c r="F2261" s="156" t="str">
        <f>VLOOKUP(D2261,'BDD Partida'!A:B,2,0)</f>
        <v>Materiales y útiles para el procesamiento en equipos y bienes informáticos</v>
      </c>
    </row>
    <row r="2262" spans="1:6" x14ac:dyDescent="0.3">
      <c r="A2262" s="144" t="s">
        <v>5088</v>
      </c>
      <c r="B2262" s="144" t="s">
        <v>5089</v>
      </c>
      <c r="C2262" s="144" t="s">
        <v>849</v>
      </c>
      <c r="D2262" s="157">
        <v>21401</v>
      </c>
      <c r="E2262" s="144" t="s">
        <v>850</v>
      </c>
      <c r="F2262" s="156" t="str">
        <f>VLOOKUP(D2262,'BDD Partida'!A:B,2,0)</f>
        <v>Materiales y útiles para el procesamiento en equipos y bienes informáticos</v>
      </c>
    </row>
    <row r="2263" spans="1:6" x14ac:dyDescent="0.3">
      <c r="A2263" s="144" t="s">
        <v>5090</v>
      </c>
      <c r="B2263" s="144" t="s">
        <v>5091</v>
      </c>
      <c r="C2263" s="144" t="s">
        <v>849</v>
      </c>
      <c r="D2263" s="157">
        <v>21401</v>
      </c>
      <c r="E2263" s="144" t="s">
        <v>850</v>
      </c>
      <c r="F2263" s="156" t="str">
        <f>VLOOKUP(D2263,'BDD Partida'!A:B,2,0)</f>
        <v>Materiales y útiles para el procesamiento en equipos y bienes informáticos</v>
      </c>
    </row>
    <row r="2264" spans="1:6" x14ac:dyDescent="0.3">
      <c r="A2264" s="144" t="s">
        <v>5092</v>
      </c>
      <c r="B2264" s="144" t="s">
        <v>5093</v>
      </c>
      <c r="C2264" s="144" t="s">
        <v>849</v>
      </c>
      <c r="D2264" s="157">
        <v>21401</v>
      </c>
      <c r="E2264" s="144" t="s">
        <v>850</v>
      </c>
      <c r="F2264" s="156" t="str">
        <f>VLOOKUP(D2264,'BDD Partida'!A:B,2,0)</f>
        <v>Materiales y útiles para el procesamiento en equipos y bienes informáticos</v>
      </c>
    </row>
    <row r="2265" spans="1:6" x14ac:dyDescent="0.3">
      <c r="A2265" s="144" t="s">
        <v>5094</v>
      </c>
      <c r="B2265" s="144" t="s">
        <v>5095</v>
      </c>
      <c r="C2265" s="144" t="s">
        <v>849</v>
      </c>
      <c r="D2265" s="157">
        <v>21401</v>
      </c>
      <c r="E2265" s="144" t="s">
        <v>850</v>
      </c>
      <c r="F2265" s="156" t="str">
        <f>VLOOKUP(D2265,'BDD Partida'!A:B,2,0)</f>
        <v>Materiales y útiles para el procesamiento en equipos y bienes informáticos</v>
      </c>
    </row>
    <row r="2266" spans="1:6" x14ac:dyDescent="0.3">
      <c r="A2266" s="144" t="s">
        <v>5096</v>
      </c>
      <c r="B2266" s="144" t="s">
        <v>5097</v>
      </c>
      <c r="C2266" s="144" t="s">
        <v>849</v>
      </c>
      <c r="D2266" s="157">
        <v>21401</v>
      </c>
      <c r="E2266" s="144" t="s">
        <v>850</v>
      </c>
      <c r="F2266" s="156" t="str">
        <f>VLOOKUP(D2266,'BDD Partida'!A:B,2,0)</f>
        <v>Materiales y útiles para el procesamiento en equipos y bienes informáticos</v>
      </c>
    </row>
    <row r="2267" spans="1:6" x14ac:dyDescent="0.3">
      <c r="A2267" s="144" t="s">
        <v>5098</v>
      </c>
      <c r="B2267" s="144" t="s">
        <v>5099</v>
      </c>
      <c r="C2267" s="144" t="s">
        <v>849</v>
      </c>
      <c r="D2267" s="157">
        <v>21401</v>
      </c>
      <c r="E2267" s="144" t="s">
        <v>850</v>
      </c>
      <c r="F2267" s="156" t="str">
        <f>VLOOKUP(D2267,'BDD Partida'!A:B,2,0)</f>
        <v>Materiales y útiles para el procesamiento en equipos y bienes informáticos</v>
      </c>
    </row>
    <row r="2268" spans="1:6" x14ac:dyDescent="0.3">
      <c r="A2268" s="144" t="s">
        <v>5100</v>
      </c>
      <c r="B2268" s="144" t="s">
        <v>5101</v>
      </c>
      <c r="C2268" s="144" t="s">
        <v>849</v>
      </c>
      <c r="D2268" s="157">
        <v>21401</v>
      </c>
      <c r="E2268" s="144" t="s">
        <v>850</v>
      </c>
      <c r="F2268" s="156" t="str">
        <f>VLOOKUP(D2268,'BDD Partida'!A:B,2,0)</f>
        <v>Materiales y útiles para el procesamiento en equipos y bienes informáticos</v>
      </c>
    </row>
    <row r="2269" spans="1:6" x14ac:dyDescent="0.3">
      <c r="A2269" s="144" t="s">
        <v>5102</v>
      </c>
      <c r="B2269" s="144" t="s">
        <v>5103</v>
      </c>
      <c r="C2269" s="144" t="s">
        <v>849</v>
      </c>
      <c r="D2269" s="157">
        <v>21401</v>
      </c>
      <c r="E2269" s="144" t="s">
        <v>850</v>
      </c>
      <c r="F2269" s="156" t="str">
        <f>VLOOKUP(D2269,'BDD Partida'!A:B,2,0)</f>
        <v>Materiales y útiles para el procesamiento en equipos y bienes informáticos</v>
      </c>
    </row>
    <row r="2270" spans="1:6" x14ac:dyDescent="0.3">
      <c r="A2270" s="144" t="s">
        <v>5104</v>
      </c>
      <c r="B2270" s="144" t="s">
        <v>5105</v>
      </c>
      <c r="C2270" s="144" t="s">
        <v>849</v>
      </c>
      <c r="D2270" s="157">
        <v>21401</v>
      </c>
      <c r="E2270" s="144" t="s">
        <v>850</v>
      </c>
      <c r="F2270" s="156" t="str">
        <f>VLOOKUP(D2270,'BDD Partida'!A:B,2,0)</f>
        <v>Materiales y útiles para el procesamiento en equipos y bienes informáticos</v>
      </c>
    </row>
    <row r="2271" spans="1:6" x14ac:dyDescent="0.3">
      <c r="A2271" s="144" t="s">
        <v>5106</v>
      </c>
      <c r="B2271" s="144" t="s">
        <v>5107</v>
      </c>
      <c r="C2271" s="144" t="s">
        <v>849</v>
      </c>
      <c r="D2271" s="157">
        <v>21401</v>
      </c>
      <c r="E2271" s="144" t="s">
        <v>850</v>
      </c>
      <c r="F2271" s="156" t="str">
        <f>VLOOKUP(D2271,'BDD Partida'!A:B,2,0)</f>
        <v>Materiales y útiles para el procesamiento en equipos y bienes informáticos</v>
      </c>
    </row>
    <row r="2272" spans="1:6" x14ac:dyDescent="0.3">
      <c r="A2272" s="144" t="s">
        <v>5108</v>
      </c>
      <c r="B2272" s="144" t="s">
        <v>5109</v>
      </c>
      <c r="C2272" s="144" t="s">
        <v>849</v>
      </c>
      <c r="D2272" s="157">
        <v>21401</v>
      </c>
      <c r="E2272" s="144" t="s">
        <v>850</v>
      </c>
      <c r="F2272" s="156" t="str">
        <f>VLOOKUP(D2272,'BDD Partida'!A:B,2,0)</f>
        <v>Materiales y útiles para el procesamiento en equipos y bienes informáticos</v>
      </c>
    </row>
    <row r="2273" spans="1:6" x14ac:dyDescent="0.3">
      <c r="A2273" s="144" t="s">
        <v>5110</v>
      </c>
      <c r="B2273" s="144" t="s">
        <v>5111</v>
      </c>
      <c r="C2273" s="144" t="s">
        <v>849</v>
      </c>
      <c r="D2273" s="157">
        <v>21401</v>
      </c>
      <c r="E2273" s="144" t="s">
        <v>850</v>
      </c>
      <c r="F2273" s="156" t="str">
        <f>VLOOKUP(D2273,'BDD Partida'!A:B,2,0)</f>
        <v>Materiales y útiles para el procesamiento en equipos y bienes informáticos</v>
      </c>
    </row>
    <row r="2274" spans="1:6" x14ac:dyDescent="0.3">
      <c r="A2274" s="144" t="s">
        <v>5112</v>
      </c>
      <c r="B2274" s="144" t="s">
        <v>5113</v>
      </c>
      <c r="C2274" s="144" t="s">
        <v>849</v>
      </c>
      <c r="D2274" s="157">
        <v>21401</v>
      </c>
      <c r="E2274" s="144" t="s">
        <v>850</v>
      </c>
      <c r="F2274" s="156" t="str">
        <f>VLOOKUP(D2274,'BDD Partida'!A:B,2,0)</f>
        <v>Materiales y útiles para el procesamiento en equipos y bienes informáticos</v>
      </c>
    </row>
    <row r="2275" spans="1:6" x14ac:dyDescent="0.3">
      <c r="A2275" s="144" t="s">
        <v>5114</v>
      </c>
      <c r="B2275" s="144" t="s">
        <v>5115</v>
      </c>
      <c r="C2275" s="144" t="s">
        <v>849</v>
      </c>
      <c r="D2275" s="157">
        <v>21401</v>
      </c>
      <c r="E2275" s="144" t="s">
        <v>850</v>
      </c>
      <c r="F2275" s="156" t="str">
        <f>VLOOKUP(D2275,'BDD Partida'!A:B,2,0)</f>
        <v>Materiales y útiles para el procesamiento en equipos y bienes informáticos</v>
      </c>
    </row>
    <row r="2276" spans="1:6" x14ac:dyDescent="0.3">
      <c r="A2276" s="144" t="s">
        <v>5116</v>
      </c>
      <c r="B2276" s="144" t="s">
        <v>5117</v>
      </c>
      <c r="C2276" s="144" t="s">
        <v>849</v>
      </c>
      <c r="D2276" s="157">
        <v>21401</v>
      </c>
      <c r="E2276" s="144" t="s">
        <v>850</v>
      </c>
      <c r="F2276" s="156" t="str">
        <f>VLOOKUP(D2276,'BDD Partida'!A:B,2,0)</f>
        <v>Materiales y útiles para el procesamiento en equipos y bienes informáticos</v>
      </c>
    </row>
    <row r="2277" spans="1:6" x14ac:dyDescent="0.3">
      <c r="A2277" s="144" t="s">
        <v>5118</v>
      </c>
      <c r="B2277" s="144" t="s">
        <v>5119</v>
      </c>
      <c r="C2277" s="144" t="s">
        <v>849</v>
      </c>
      <c r="D2277" s="157">
        <v>21401</v>
      </c>
      <c r="E2277" s="144" t="s">
        <v>850</v>
      </c>
      <c r="F2277" s="156" t="str">
        <f>VLOOKUP(D2277,'BDD Partida'!A:B,2,0)</f>
        <v>Materiales y útiles para el procesamiento en equipos y bienes informáticos</v>
      </c>
    </row>
    <row r="2278" spans="1:6" x14ac:dyDescent="0.3">
      <c r="A2278" s="144" t="s">
        <v>5120</v>
      </c>
      <c r="B2278" s="144" t="s">
        <v>5121</v>
      </c>
      <c r="C2278" s="144" t="s">
        <v>849</v>
      </c>
      <c r="D2278" s="157">
        <v>21401</v>
      </c>
      <c r="E2278" s="144" t="s">
        <v>850</v>
      </c>
      <c r="F2278" s="156" t="str">
        <f>VLOOKUP(D2278,'BDD Partida'!A:B,2,0)</f>
        <v>Materiales y útiles para el procesamiento en equipos y bienes informáticos</v>
      </c>
    </row>
    <row r="2279" spans="1:6" x14ac:dyDescent="0.3">
      <c r="A2279" s="144" t="s">
        <v>5122</v>
      </c>
      <c r="B2279" s="144" t="s">
        <v>5123</v>
      </c>
      <c r="C2279" s="144" t="s">
        <v>849</v>
      </c>
      <c r="D2279" s="157">
        <v>21401</v>
      </c>
      <c r="E2279" s="144" t="s">
        <v>850</v>
      </c>
      <c r="F2279" s="156" t="str">
        <f>VLOOKUP(D2279,'BDD Partida'!A:B,2,0)</f>
        <v>Materiales y útiles para el procesamiento en equipos y bienes informáticos</v>
      </c>
    </row>
    <row r="2280" spans="1:6" x14ac:dyDescent="0.3">
      <c r="A2280" s="144" t="s">
        <v>560</v>
      </c>
      <c r="B2280" s="144" t="s">
        <v>561</v>
      </c>
      <c r="C2280" s="144" t="s">
        <v>849</v>
      </c>
      <c r="D2280" s="157">
        <v>21401</v>
      </c>
      <c r="E2280" s="144" t="s">
        <v>850</v>
      </c>
      <c r="F2280" s="156" t="str">
        <f>VLOOKUP(D2280,'BDD Partida'!A:B,2,0)</f>
        <v>Materiales y útiles para el procesamiento en equipos y bienes informáticos</v>
      </c>
    </row>
    <row r="2281" spans="1:6" x14ac:dyDescent="0.3">
      <c r="A2281" s="144" t="s">
        <v>562</v>
      </c>
      <c r="B2281" s="144" t="s">
        <v>563</v>
      </c>
      <c r="C2281" s="144" t="s">
        <v>849</v>
      </c>
      <c r="D2281" s="157">
        <v>21401</v>
      </c>
      <c r="E2281" s="144" t="s">
        <v>850</v>
      </c>
      <c r="F2281" s="156" t="str">
        <f>VLOOKUP(D2281,'BDD Partida'!A:B,2,0)</f>
        <v>Materiales y útiles para el procesamiento en equipos y bienes informáticos</v>
      </c>
    </row>
    <row r="2282" spans="1:6" x14ac:dyDescent="0.3">
      <c r="A2282" s="144" t="s">
        <v>564</v>
      </c>
      <c r="B2282" s="144" t="s">
        <v>565</v>
      </c>
      <c r="C2282" s="144" t="s">
        <v>849</v>
      </c>
      <c r="D2282" s="157">
        <v>21401</v>
      </c>
      <c r="E2282" s="144" t="s">
        <v>850</v>
      </c>
      <c r="F2282" s="156" t="str">
        <f>VLOOKUP(D2282,'BDD Partida'!A:B,2,0)</f>
        <v>Materiales y útiles para el procesamiento en equipos y bienes informáticos</v>
      </c>
    </row>
    <row r="2283" spans="1:6" x14ac:dyDescent="0.3">
      <c r="A2283" s="144" t="s">
        <v>566</v>
      </c>
      <c r="B2283" s="144" t="s">
        <v>567</v>
      </c>
      <c r="C2283" s="144" t="s">
        <v>849</v>
      </c>
      <c r="D2283" s="157">
        <v>21401</v>
      </c>
      <c r="E2283" s="144" t="s">
        <v>850</v>
      </c>
      <c r="F2283" s="156" t="str">
        <f>VLOOKUP(D2283,'BDD Partida'!A:B,2,0)</f>
        <v>Materiales y útiles para el procesamiento en equipos y bienes informáticos</v>
      </c>
    </row>
    <row r="2284" spans="1:6" x14ac:dyDescent="0.3">
      <c r="A2284" s="144" t="s">
        <v>5124</v>
      </c>
      <c r="B2284" s="144" t="s">
        <v>5125</v>
      </c>
      <c r="C2284" s="144" t="s">
        <v>849</v>
      </c>
      <c r="D2284" s="157">
        <v>21401</v>
      </c>
      <c r="E2284" s="144" t="s">
        <v>850</v>
      </c>
      <c r="F2284" s="156" t="str">
        <f>VLOOKUP(D2284,'BDD Partida'!A:B,2,0)</f>
        <v>Materiales y útiles para el procesamiento en equipos y bienes informáticos</v>
      </c>
    </row>
    <row r="2285" spans="1:6" x14ac:dyDescent="0.3">
      <c r="A2285" s="144" t="s">
        <v>5126</v>
      </c>
      <c r="B2285" s="144" t="s">
        <v>5127</v>
      </c>
      <c r="C2285" s="144" t="s">
        <v>849</v>
      </c>
      <c r="D2285" s="157">
        <v>21401</v>
      </c>
      <c r="E2285" s="144" t="s">
        <v>850</v>
      </c>
      <c r="F2285" s="156" t="str">
        <f>VLOOKUP(D2285,'BDD Partida'!A:B,2,0)</f>
        <v>Materiales y útiles para el procesamiento en equipos y bienes informáticos</v>
      </c>
    </row>
    <row r="2286" spans="1:6" x14ac:dyDescent="0.3">
      <c r="A2286" s="144" t="s">
        <v>5128</v>
      </c>
      <c r="B2286" s="144" t="s">
        <v>5129</v>
      </c>
      <c r="C2286" s="144" t="s">
        <v>849</v>
      </c>
      <c r="D2286" s="157">
        <v>21401</v>
      </c>
      <c r="E2286" s="144" t="s">
        <v>850</v>
      </c>
      <c r="F2286" s="156" t="str">
        <f>VLOOKUP(D2286,'BDD Partida'!A:B,2,0)</f>
        <v>Materiales y útiles para el procesamiento en equipos y bienes informáticos</v>
      </c>
    </row>
    <row r="2287" spans="1:6" x14ac:dyDescent="0.3">
      <c r="A2287" s="144" t="s">
        <v>5130</v>
      </c>
      <c r="B2287" s="144" t="s">
        <v>5131</v>
      </c>
      <c r="C2287" s="144" t="s">
        <v>849</v>
      </c>
      <c r="D2287" s="157">
        <v>21401</v>
      </c>
      <c r="E2287" s="144" t="s">
        <v>850</v>
      </c>
      <c r="F2287" s="156" t="str">
        <f>VLOOKUP(D2287,'BDD Partida'!A:B,2,0)</f>
        <v>Materiales y útiles para el procesamiento en equipos y bienes informáticos</v>
      </c>
    </row>
    <row r="2288" spans="1:6" x14ac:dyDescent="0.3">
      <c r="A2288" s="144" t="s">
        <v>5132</v>
      </c>
      <c r="B2288" s="144" t="s">
        <v>5133</v>
      </c>
      <c r="C2288" s="144" t="s">
        <v>849</v>
      </c>
      <c r="D2288" s="157">
        <v>21401</v>
      </c>
      <c r="E2288" s="144" t="s">
        <v>850</v>
      </c>
      <c r="F2288" s="156" t="str">
        <f>VLOOKUP(D2288,'BDD Partida'!A:B,2,0)</f>
        <v>Materiales y útiles para el procesamiento en equipos y bienes informáticos</v>
      </c>
    </row>
    <row r="2289" spans="1:6" x14ac:dyDescent="0.3">
      <c r="A2289" s="144" t="s">
        <v>5134</v>
      </c>
      <c r="B2289" s="144" t="s">
        <v>5135</v>
      </c>
      <c r="C2289" s="144" t="s">
        <v>849</v>
      </c>
      <c r="D2289" s="157">
        <v>21401</v>
      </c>
      <c r="E2289" s="144" t="s">
        <v>850</v>
      </c>
      <c r="F2289" s="156" t="str">
        <f>VLOOKUP(D2289,'BDD Partida'!A:B,2,0)</f>
        <v>Materiales y útiles para el procesamiento en equipos y bienes informáticos</v>
      </c>
    </row>
    <row r="2290" spans="1:6" x14ac:dyDescent="0.3">
      <c r="A2290" s="144" t="s">
        <v>5136</v>
      </c>
      <c r="B2290" s="144" t="s">
        <v>5137</v>
      </c>
      <c r="C2290" s="144" t="s">
        <v>849</v>
      </c>
      <c r="D2290" s="157">
        <v>21401</v>
      </c>
      <c r="E2290" s="144" t="s">
        <v>850</v>
      </c>
      <c r="F2290" s="156" t="str">
        <f>VLOOKUP(D2290,'BDD Partida'!A:B,2,0)</f>
        <v>Materiales y útiles para el procesamiento en equipos y bienes informáticos</v>
      </c>
    </row>
    <row r="2291" spans="1:6" x14ac:dyDescent="0.3">
      <c r="A2291" s="144" t="s">
        <v>5138</v>
      </c>
      <c r="B2291" s="144" t="s">
        <v>5139</v>
      </c>
      <c r="C2291" s="144" t="s">
        <v>849</v>
      </c>
      <c r="D2291" s="157">
        <v>21401</v>
      </c>
      <c r="E2291" s="144" t="s">
        <v>850</v>
      </c>
      <c r="F2291" s="156" t="str">
        <f>VLOOKUP(D2291,'BDD Partida'!A:B,2,0)</f>
        <v>Materiales y útiles para el procesamiento en equipos y bienes informáticos</v>
      </c>
    </row>
    <row r="2292" spans="1:6" x14ac:dyDescent="0.3">
      <c r="A2292" s="144" t="s">
        <v>5140</v>
      </c>
      <c r="B2292" s="144" t="s">
        <v>5141</v>
      </c>
      <c r="C2292" s="144" t="s">
        <v>849</v>
      </c>
      <c r="D2292" s="157">
        <v>21401</v>
      </c>
      <c r="E2292" s="144" t="s">
        <v>850</v>
      </c>
      <c r="F2292" s="156" t="str">
        <f>VLOOKUP(D2292,'BDD Partida'!A:B,2,0)</f>
        <v>Materiales y útiles para el procesamiento en equipos y bienes informáticos</v>
      </c>
    </row>
    <row r="2293" spans="1:6" x14ac:dyDescent="0.3">
      <c r="A2293" s="144" t="s">
        <v>5142</v>
      </c>
      <c r="B2293" s="144" t="s">
        <v>5143</v>
      </c>
      <c r="C2293" s="144" t="s">
        <v>849</v>
      </c>
      <c r="D2293" s="157">
        <v>21401</v>
      </c>
      <c r="E2293" s="144" t="s">
        <v>850</v>
      </c>
      <c r="F2293" s="156" t="str">
        <f>VLOOKUP(D2293,'BDD Partida'!A:B,2,0)</f>
        <v>Materiales y útiles para el procesamiento en equipos y bienes informáticos</v>
      </c>
    </row>
    <row r="2294" spans="1:6" x14ac:dyDescent="0.3">
      <c r="A2294" s="144" t="s">
        <v>5144</v>
      </c>
      <c r="B2294" s="144" t="s">
        <v>5145</v>
      </c>
      <c r="C2294" s="144" t="s">
        <v>849</v>
      </c>
      <c r="D2294" s="157">
        <v>21401</v>
      </c>
      <c r="E2294" s="144" t="s">
        <v>850</v>
      </c>
      <c r="F2294" s="156" t="str">
        <f>VLOOKUP(D2294,'BDD Partida'!A:B,2,0)</f>
        <v>Materiales y útiles para el procesamiento en equipos y bienes informáticos</v>
      </c>
    </row>
    <row r="2295" spans="1:6" x14ac:dyDescent="0.3">
      <c r="A2295" s="144" t="s">
        <v>5146</v>
      </c>
      <c r="B2295" s="144" t="s">
        <v>5147</v>
      </c>
      <c r="C2295" s="144" t="s">
        <v>849</v>
      </c>
      <c r="D2295" s="157">
        <v>21401</v>
      </c>
      <c r="E2295" s="144" t="s">
        <v>850</v>
      </c>
      <c r="F2295" s="156" t="str">
        <f>VLOOKUP(D2295,'BDD Partida'!A:B,2,0)</f>
        <v>Materiales y útiles para el procesamiento en equipos y bienes informáticos</v>
      </c>
    </row>
    <row r="2296" spans="1:6" x14ac:dyDescent="0.3">
      <c r="A2296" s="144" t="s">
        <v>5148</v>
      </c>
      <c r="B2296" s="144" t="s">
        <v>5149</v>
      </c>
      <c r="C2296" s="144" t="s">
        <v>849</v>
      </c>
      <c r="D2296" s="157">
        <v>21401</v>
      </c>
      <c r="E2296" s="144" t="s">
        <v>850</v>
      </c>
      <c r="F2296" s="156" t="str">
        <f>VLOOKUP(D2296,'BDD Partida'!A:B,2,0)</f>
        <v>Materiales y útiles para el procesamiento en equipos y bienes informáticos</v>
      </c>
    </row>
    <row r="2297" spans="1:6" x14ac:dyDescent="0.3">
      <c r="A2297" s="144" t="s">
        <v>5150</v>
      </c>
      <c r="B2297" s="144" t="s">
        <v>5151</v>
      </c>
      <c r="C2297" s="144" t="s">
        <v>849</v>
      </c>
      <c r="D2297" s="157">
        <v>21401</v>
      </c>
      <c r="E2297" s="144" t="s">
        <v>850</v>
      </c>
      <c r="F2297" s="156" t="str">
        <f>VLOOKUP(D2297,'BDD Partida'!A:B,2,0)</f>
        <v>Materiales y útiles para el procesamiento en equipos y bienes informáticos</v>
      </c>
    </row>
    <row r="2298" spans="1:6" x14ac:dyDescent="0.3">
      <c r="A2298" s="144" t="s">
        <v>5152</v>
      </c>
      <c r="B2298" s="144" t="s">
        <v>5153</v>
      </c>
      <c r="C2298" s="144" t="s">
        <v>849</v>
      </c>
      <c r="D2298" s="157">
        <v>21401</v>
      </c>
      <c r="E2298" s="144" t="s">
        <v>850</v>
      </c>
      <c r="F2298" s="156" t="str">
        <f>VLOOKUP(D2298,'BDD Partida'!A:B,2,0)</f>
        <v>Materiales y útiles para el procesamiento en equipos y bienes informáticos</v>
      </c>
    </row>
    <row r="2299" spans="1:6" x14ac:dyDescent="0.3">
      <c r="A2299" s="144" t="s">
        <v>5154</v>
      </c>
      <c r="B2299" s="144" t="s">
        <v>5155</v>
      </c>
      <c r="C2299" s="144" t="s">
        <v>849</v>
      </c>
      <c r="D2299" s="157">
        <v>21401</v>
      </c>
      <c r="E2299" s="144" t="s">
        <v>850</v>
      </c>
      <c r="F2299" s="156" t="str">
        <f>VLOOKUP(D2299,'BDD Partida'!A:B,2,0)</f>
        <v>Materiales y útiles para el procesamiento en equipos y bienes informáticos</v>
      </c>
    </row>
    <row r="2300" spans="1:6" x14ac:dyDescent="0.3">
      <c r="A2300" s="144" t="s">
        <v>5156</v>
      </c>
      <c r="B2300" s="144" t="s">
        <v>5157</v>
      </c>
      <c r="C2300" s="144" t="s">
        <v>849</v>
      </c>
      <c r="D2300" s="157">
        <v>21401</v>
      </c>
      <c r="E2300" s="144" t="s">
        <v>850</v>
      </c>
      <c r="F2300" s="156" t="str">
        <f>VLOOKUP(D2300,'BDD Partida'!A:B,2,0)</f>
        <v>Materiales y útiles para el procesamiento en equipos y bienes informáticos</v>
      </c>
    </row>
    <row r="2301" spans="1:6" x14ac:dyDescent="0.3">
      <c r="A2301" s="144" t="s">
        <v>5158</v>
      </c>
      <c r="B2301" s="144" t="s">
        <v>5159</v>
      </c>
      <c r="C2301" s="144" t="s">
        <v>849</v>
      </c>
      <c r="D2301" s="157">
        <v>21401</v>
      </c>
      <c r="E2301" s="144" t="s">
        <v>850</v>
      </c>
      <c r="F2301" s="156" t="str">
        <f>VLOOKUP(D2301,'BDD Partida'!A:B,2,0)</f>
        <v>Materiales y útiles para el procesamiento en equipos y bienes informáticos</v>
      </c>
    </row>
    <row r="2302" spans="1:6" x14ac:dyDescent="0.3">
      <c r="A2302" s="144" t="s">
        <v>5160</v>
      </c>
      <c r="B2302" s="144" t="s">
        <v>5161</v>
      </c>
      <c r="C2302" s="144" t="s">
        <v>849</v>
      </c>
      <c r="D2302" s="157">
        <v>21401</v>
      </c>
      <c r="E2302" s="144" t="s">
        <v>850</v>
      </c>
      <c r="F2302" s="156" t="str">
        <f>VLOOKUP(D2302,'BDD Partida'!A:B,2,0)</f>
        <v>Materiales y útiles para el procesamiento en equipos y bienes informáticos</v>
      </c>
    </row>
    <row r="2303" spans="1:6" x14ac:dyDescent="0.3">
      <c r="A2303" s="144" t="s">
        <v>5162</v>
      </c>
      <c r="B2303" s="144" t="s">
        <v>5163</v>
      </c>
      <c r="C2303" s="144" t="s">
        <v>849</v>
      </c>
      <c r="D2303" s="157">
        <v>21401</v>
      </c>
      <c r="E2303" s="144" t="s">
        <v>850</v>
      </c>
      <c r="F2303" s="156" t="str">
        <f>VLOOKUP(D2303,'BDD Partida'!A:B,2,0)</f>
        <v>Materiales y útiles para el procesamiento en equipos y bienes informáticos</v>
      </c>
    </row>
    <row r="2304" spans="1:6" x14ac:dyDescent="0.3">
      <c r="A2304" s="144" t="s">
        <v>5164</v>
      </c>
      <c r="B2304" s="144" t="s">
        <v>5165</v>
      </c>
      <c r="C2304" s="144" t="s">
        <v>849</v>
      </c>
      <c r="D2304" s="157">
        <v>21401</v>
      </c>
      <c r="E2304" s="144" t="s">
        <v>850</v>
      </c>
      <c r="F2304" s="156" t="str">
        <f>VLOOKUP(D2304,'BDD Partida'!A:B,2,0)</f>
        <v>Materiales y útiles para el procesamiento en equipos y bienes informáticos</v>
      </c>
    </row>
    <row r="2305" spans="1:6" x14ac:dyDescent="0.3">
      <c r="A2305" s="144" t="s">
        <v>5166</v>
      </c>
      <c r="B2305" s="144" t="s">
        <v>5167</v>
      </c>
      <c r="C2305" s="144" t="s">
        <v>849</v>
      </c>
      <c r="D2305" s="157">
        <v>21401</v>
      </c>
      <c r="E2305" s="144" t="s">
        <v>850</v>
      </c>
      <c r="F2305" s="156" t="str">
        <f>VLOOKUP(D2305,'BDD Partida'!A:B,2,0)</f>
        <v>Materiales y útiles para el procesamiento en equipos y bienes informáticos</v>
      </c>
    </row>
    <row r="2306" spans="1:6" x14ac:dyDescent="0.3">
      <c r="A2306" s="144" t="s">
        <v>5168</v>
      </c>
      <c r="B2306" s="144" t="s">
        <v>5169</v>
      </c>
      <c r="C2306" s="144" t="s">
        <v>849</v>
      </c>
      <c r="D2306" s="157">
        <v>21401</v>
      </c>
      <c r="E2306" s="144" t="s">
        <v>850</v>
      </c>
      <c r="F2306" s="156" t="str">
        <f>VLOOKUP(D2306,'BDD Partida'!A:B,2,0)</f>
        <v>Materiales y útiles para el procesamiento en equipos y bienes informáticos</v>
      </c>
    </row>
    <row r="2307" spans="1:6" x14ac:dyDescent="0.3">
      <c r="A2307" s="144" t="s">
        <v>5170</v>
      </c>
      <c r="B2307" s="144" t="s">
        <v>5171</v>
      </c>
      <c r="C2307" s="144" t="s">
        <v>849</v>
      </c>
      <c r="D2307" s="157">
        <v>21401</v>
      </c>
      <c r="E2307" s="144" t="s">
        <v>850</v>
      </c>
      <c r="F2307" s="156" t="str">
        <f>VLOOKUP(D2307,'BDD Partida'!A:B,2,0)</f>
        <v>Materiales y útiles para el procesamiento en equipos y bienes informáticos</v>
      </c>
    </row>
    <row r="2308" spans="1:6" x14ac:dyDescent="0.3">
      <c r="A2308" s="144" t="s">
        <v>5172</v>
      </c>
      <c r="B2308" s="144" t="s">
        <v>5173</v>
      </c>
      <c r="C2308" s="144" t="s">
        <v>849</v>
      </c>
      <c r="D2308" s="157">
        <v>21401</v>
      </c>
      <c r="E2308" s="144" t="s">
        <v>850</v>
      </c>
      <c r="F2308" s="156" t="str">
        <f>VLOOKUP(D2308,'BDD Partida'!A:B,2,0)</f>
        <v>Materiales y útiles para el procesamiento en equipos y bienes informáticos</v>
      </c>
    </row>
    <row r="2309" spans="1:6" x14ac:dyDescent="0.3">
      <c r="A2309" s="144" t="s">
        <v>5174</v>
      </c>
      <c r="B2309" s="144" t="s">
        <v>5175</v>
      </c>
      <c r="C2309" s="144" t="s">
        <v>849</v>
      </c>
      <c r="D2309" s="157">
        <v>21401</v>
      </c>
      <c r="E2309" s="144" t="s">
        <v>850</v>
      </c>
      <c r="F2309" s="156" t="str">
        <f>VLOOKUP(D2309,'BDD Partida'!A:B,2,0)</f>
        <v>Materiales y útiles para el procesamiento en equipos y bienes informáticos</v>
      </c>
    </row>
    <row r="2310" spans="1:6" x14ac:dyDescent="0.3">
      <c r="A2310" s="144" t="s">
        <v>5176</v>
      </c>
      <c r="B2310" s="144" t="s">
        <v>5177</v>
      </c>
      <c r="C2310" s="144" t="s">
        <v>849</v>
      </c>
      <c r="D2310" s="157">
        <v>21401</v>
      </c>
      <c r="E2310" s="144" t="s">
        <v>850</v>
      </c>
      <c r="F2310" s="156" t="str">
        <f>VLOOKUP(D2310,'BDD Partida'!A:B,2,0)</f>
        <v>Materiales y útiles para el procesamiento en equipos y bienes informáticos</v>
      </c>
    </row>
    <row r="2311" spans="1:6" x14ac:dyDescent="0.3">
      <c r="A2311" s="144" t="s">
        <v>5178</v>
      </c>
      <c r="B2311" s="144" t="s">
        <v>5179</v>
      </c>
      <c r="C2311" s="144" t="s">
        <v>849</v>
      </c>
      <c r="D2311" s="157">
        <v>21401</v>
      </c>
      <c r="E2311" s="144" t="s">
        <v>850</v>
      </c>
      <c r="F2311" s="156" t="str">
        <f>VLOOKUP(D2311,'BDD Partida'!A:B,2,0)</f>
        <v>Materiales y útiles para el procesamiento en equipos y bienes informáticos</v>
      </c>
    </row>
    <row r="2312" spans="1:6" x14ac:dyDescent="0.3">
      <c r="A2312" s="144" t="s">
        <v>5180</v>
      </c>
      <c r="B2312" s="144" t="s">
        <v>5181</v>
      </c>
      <c r="C2312" s="144" t="s">
        <v>849</v>
      </c>
      <c r="D2312" s="157">
        <v>21401</v>
      </c>
      <c r="E2312" s="144" t="s">
        <v>850</v>
      </c>
      <c r="F2312" s="156" t="str">
        <f>VLOOKUP(D2312,'BDD Partida'!A:B,2,0)</f>
        <v>Materiales y útiles para el procesamiento en equipos y bienes informáticos</v>
      </c>
    </row>
    <row r="2313" spans="1:6" x14ac:dyDescent="0.3">
      <c r="A2313" s="144" t="s">
        <v>5182</v>
      </c>
      <c r="B2313" s="144" t="s">
        <v>5183</v>
      </c>
      <c r="C2313" s="144" t="s">
        <v>849</v>
      </c>
      <c r="D2313" s="157">
        <v>21401</v>
      </c>
      <c r="E2313" s="144" t="s">
        <v>850</v>
      </c>
      <c r="F2313" s="156" t="str">
        <f>VLOOKUP(D2313,'BDD Partida'!A:B,2,0)</f>
        <v>Materiales y útiles para el procesamiento en equipos y bienes informáticos</v>
      </c>
    </row>
    <row r="2314" spans="1:6" x14ac:dyDescent="0.3">
      <c r="A2314" s="144" t="s">
        <v>5184</v>
      </c>
      <c r="B2314" s="144" t="s">
        <v>5185</v>
      </c>
      <c r="C2314" s="144" t="s">
        <v>849</v>
      </c>
      <c r="D2314" s="157">
        <v>21401</v>
      </c>
      <c r="E2314" s="144" t="s">
        <v>850</v>
      </c>
      <c r="F2314" s="156" t="str">
        <f>VLOOKUP(D2314,'BDD Partida'!A:B,2,0)</f>
        <v>Materiales y útiles para el procesamiento en equipos y bienes informáticos</v>
      </c>
    </row>
    <row r="2315" spans="1:6" x14ac:dyDescent="0.3">
      <c r="A2315" s="144" t="s">
        <v>5186</v>
      </c>
      <c r="B2315" s="144" t="s">
        <v>5187</v>
      </c>
      <c r="C2315" s="144" t="s">
        <v>849</v>
      </c>
      <c r="D2315" s="157">
        <v>21401</v>
      </c>
      <c r="E2315" s="144" t="s">
        <v>850</v>
      </c>
      <c r="F2315" s="156" t="str">
        <f>VLOOKUP(D2315,'BDD Partida'!A:B,2,0)</f>
        <v>Materiales y útiles para el procesamiento en equipos y bienes informáticos</v>
      </c>
    </row>
    <row r="2316" spans="1:6" x14ac:dyDescent="0.3">
      <c r="A2316" s="144" t="s">
        <v>5188</v>
      </c>
      <c r="B2316" s="144" t="s">
        <v>5189</v>
      </c>
      <c r="C2316" s="144" t="s">
        <v>849</v>
      </c>
      <c r="D2316" s="157">
        <v>21401</v>
      </c>
      <c r="E2316" s="144" t="s">
        <v>850</v>
      </c>
      <c r="F2316" s="156" t="str">
        <f>VLOOKUP(D2316,'BDD Partida'!A:B,2,0)</f>
        <v>Materiales y útiles para el procesamiento en equipos y bienes informáticos</v>
      </c>
    </row>
    <row r="2317" spans="1:6" x14ac:dyDescent="0.3">
      <c r="A2317" s="144" t="s">
        <v>5190</v>
      </c>
      <c r="B2317" s="144" t="s">
        <v>5191</v>
      </c>
      <c r="C2317" s="144" t="s">
        <v>849</v>
      </c>
      <c r="D2317" s="157">
        <v>21401</v>
      </c>
      <c r="E2317" s="144" t="s">
        <v>850</v>
      </c>
      <c r="F2317" s="156" t="str">
        <f>VLOOKUP(D2317,'BDD Partida'!A:B,2,0)</f>
        <v>Materiales y útiles para el procesamiento en equipos y bienes informáticos</v>
      </c>
    </row>
    <row r="2318" spans="1:6" x14ac:dyDescent="0.3">
      <c r="A2318" s="144" t="s">
        <v>5192</v>
      </c>
      <c r="B2318" s="144" t="s">
        <v>5193</v>
      </c>
      <c r="C2318" s="144" t="s">
        <v>849</v>
      </c>
      <c r="D2318" s="157">
        <v>21401</v>
      </c>
      <c r="E2318" s="144" t="s">
        <v>850</v>
      </c>
      <c r="F2318" s="156" t="str">
        <f>VLOOKUP(D2318,'BDD Partida'!A:B,2,0)</f>
        <v>Materiales y útiles para el procesamiento en equipos y bienes informáticos</v>
      </c>
    </row>
    <row r="2319" spans="1:6" x14ac:dyDescent="0.3">
      <c r="A2319" s="144" t="s">
        <v>5194</v>
      </c>
      <c r="B2319" s="144" t="s">
        <v>5195</v>
      </c>
      <c r="C2319" s="144" t="s">
        <v>849</v>
      </c>
      <c r="D2319" s="157">
        <v>21401</v>
      </c>
      <c r="E2319" s="144" t="s">
        <v>850</v>
      </c>
      <c r="F2319" s="156" t="str">
        <f>VLOOKUP(D2319,'BDD Partida'!A:B,2,0)</f>
        <v>Materiales y útiles para el procesamiento en equipos y bienes informáticos</v>
      </c>
    </row>
    <row r="2320" spans="1:6" x14ac:dyDescent="0.3">
      <c r="A2320" s="144" t="s">
        <v>5196</v>
      </c>
      <c r="B2320" s="144" t="s">
        <v>5197</v>
      </c>
      <c r="C2320" s="144" t="s">
        <v>849</v>
      </c>
      <c r="D2320" s="157">
        <v>21401</v>
      </c>
      <c r="E2320" s="144" t="s">
        <v>850</v>
      </c>
      <c r="F2320" s="156" t="str">
        <f>VLOOKUP(D2320,'BDD Partida'!A:B,2,0)</f>
        <v>Materiales y útiles para el procesamiento en equipos y bienes informáticos</v>
      </c>
    </row>
    <row r="2321" spans="1:6" x14ac:dyDescent="0.3">
      <c r="A2321" s="144" t="s">
        <v>5198</v>
      </c>
      <c r="B2321" s="144" t="s">
        <v>5199</v>
      </c>
      <c r="C2321" s="144" t="s">
        <v>849</v>
      </c>
      <c r="D2321" s="157">
        <v>21401</v>
      </c>
      <c r="E2321" s="144" t="s">
        <v>850</v>
      </c>
      <c r="F2321" s="156" t="str">
        <f>VLOOKUP(D2321,'BDD Partida'!A:B,2,0)</f>
        <v>Materiales y útiles para el procesamiento en equipos y bienes informáticos</v>
      </c>
    </row>
    <row r="2322" spans="1:6" x14ac:dyDescent="0.3">
      <c r="A2322" s="144" t="s">
        <v>5200</v>
      </c>
      <c r="B2322" s="144" t="s">
        <v>5201</v>
      </c>
      <c r="C2322" s="144" t="s">
        <v>849</v>
      </c>
      <c r="D2322" s="157">
        <v>21401</v>
      </c>
      <c r="E2322" s="144" t="s">
        <v>850</v>
      </c>
      <c r="F2322" s="156" t="str">
        <f>VLOOKUP(D2322,'BDD Partida'!A:B,2,0)</f>
        <v>Materiales y útiles para el procesamiento en equipos y bienes informáticos</v>
      </c>
    </row>
    <row r="2323" spans="1:6" x14ac:dyDescent="0.3">
      <c r="A2323" s="144" t="s">
        <v>5202</v>
      </c>
      <c r="B2323" s="144" t="s">
        <v>5203</v>
      </c>
      <c r="C2323" s="144" t="s">
        <v>849</v>
      </c>
      <c r="D2323" s="157">
        <v>21401</v>
      </c>
      <c r="E2323" s="144" t="s">
        <v>850</v>
      </c>
      <c r="F2323" s="156" t="str">
        <f>VLOOKUP(D2323,'BDD Partida'!A:B,2,0)</f>
        <v>Materiales y útiles para el procesamiento en equipos y bienes informáticos</v>
      </c>
    </row>
    <row r="2324" spans="1:6" x14ac:dyDescent="0.3">
      <c r="A2324" s="144" t="s">
        <v>5204</v>
      </c>
      <c r="B2324" s="144" t="s">
        <v>5205</v>
      </c>
      <c r="C2324" s="144" t="s">
        <v>849</v>
      </c>
      <c r="D2324" s="157">
        <v>21401</v>
      </c>
      <c r="E2324" s="144" t="s">
        <v>850</v>
      </c>
      <c r="F2324" s="156" t="str">
        <f>VLOOKUP(D2324,'BDD Partida'!A:B,2,0)</f>
        <v>Materiales y útiles para el procesamiento en equipos y bienes informáticos</v>
      </c>
    </row>
    <row r="2325" spans="1:6" x14ac:dyDescent="0.3">
      <c r="A2325" s="144" t="s">
        <v>5206</v>
      </c>
      <c r="B2325" s="144" t="s">
        <v>5207</v>
      </c>
      <c r="C2325" s="144" t="s">
        <v>849</v>
      </c>
      <c r="D2325" s="157">
        <v>21401</v>
      </c>
      <c r="E2325" s="144" t="s">
        <v>850</v>
      </c>
      <c r="F2325" s="156" t="str">
        <f>VLOOKUP(D2325,'BDD Partida'!A:B,2,0)</f>
        <v>Materiales y útiles para el procesamiento en equipos y bienes informáticos</v>
      </c>
    </row>
    <row r="2326" spans="1:6" x14ac:dyDescent="0.3">
      <c r="A2326" s="144" t="s">
        <v>5208</v>
      </c>
      <c r="B2326" s="144" t="s">
        <v>5209</v>
      </c>
      <c r="C2326" s="144" t="s">
        <v>849</v>
      </c>
      <c r="D2326" s="157">
        <v>21401</v>
      </c>
      <c r="E2326" s="144" t="s">
        <v>850</v>
      </c>
      <c r="F2326" s="156" t="str">
        <f>VLOOKUP(D2326,'BDD Partida'!A:B,2,0)</f>
        <v>Materiales y útiles para el procesamiento en equipos y bienes informáticos</v>
      </c>
    </row>
    <row r="2327" spans="1:6" x14ac:dyDescent="0.3">
      <c r="A2327" s="144" t="s">
        <v>5210</v>
      </c>
      <c r="B2327" s="144" t="s">
        <v>5211</v>
      </c>
      <c r="C2327" s="144" t="s">
        <v>849</v>
      </c>
      <c r="D2327" s="157">
        <v>21401</v>
      </c>
      <c r="E2327" s="144" t="s">
        <v>850</v>
      </c>
      <c r="F2327" s="156" t="str">
        <f>VLOOKUP(D2327,'BDD Partida'!A:B,2,0)</f>
        <v>Materiales y útiles para el procesamiento en equipos y bienes informáticos</v>
      </c>
    </row>
    <row r="2328" spans="1:6" x14ac:dyDescent="0.3">
      <c r="A2328" s="144" t="s">
        <v>5212</v>
      </c>
      <c r="B2328" s="144" t="s">
        <v>5213</v>
      </c>
      <c r="C2328" s="144" t="s">
        <v>849</v>
      </c>
      <c r="D2328" s="157">
        <v>21401</v>
      </c>
      <c r="E2328" s="144" t="s">
        <v>850</v>
      </c>
      <c r="F2328" s="156" t="str">
        <f>VLOOKUP(D2328,'BDD Partida'!A:B,2,0)</f>
        <v>Materiales y útiles para el procesamiento en equipos y bienes informáticos</v>
      </c>
    </row>
    <row r="2329" spans="1:6" x14ac:dyDescent="0.3">
      <c r="A2329" s="144" t="s">
        <v>5214</v>
      </c>
      <c r="B2329" s="144" t="s">
        <v>5215</v>
      </c>
      <c r="C2329" s="144" t="s">
        <v>849</v>
      </c>
      <c r="D2329" s="157">
        <v>21401</v>
      </c>
      <c r="E2329" s="144" t="s">
        <v>850</v>
      </c>
      <c r="F2329" s="156" t="str">
        <f>VLOOKUP(D2329,'BDD Partida'!A:B,2,0)</f>
        <v>Materiales y útiles para el procesamiento en equipos y bienes informáticos</v>
      </c>
    </row>
    <row r="2330" spans="1:6" x14ac:dyDescent="0.3">
      <c r="A2330" s="144" t="s">
        <v>5216</v>
      </c>
      <c r="B2330" s="144" t="s">
        <v>5217</v>
      </c>
      <c r="C2330" s="144" t="s">
        <v>849</v>
      </c>
      <c r="D2330" s="157">
        <v>21401</v>
      </c>
      <c r="E2330" s="144" t="s">
        <v>850</v>
      </c>
      <c r="F2330" s="156" t="str">
        <f>VLOOKUP(D2330,'BDD Partida'!A:B,2,0)</f>
        <v>Materiales y útiles para el procesamiento en equipos y bienes informáticos</v>
      </c>
    </row>
    <row r="2331" spans="1:6" x14ac:dyDescent="0.3">
      <c r="A2331" s="144" t="s">
        <v>5218</v>
      </c>
      <c r="B2331" s="144" t="s">
        <v>5219</v>
      </c>
      <c r="C2331" s="144" t="s">
        <v>849</v>
      </c>
      <c r="D2331" s="157">
        <v>21401</v>
      </c>
      <c r="E2331" s="144" t="s">
        <v>850</v>
      </c>
      <c r="F2331" s="156" t="str">
        <f>VLOOKUP(D2331,'BDD Partida'!A:B,2,0)</f>
        <v>Materiales y útiles para el procesamiento en equipos y bienes informáticos</v>
      </c>
    </row>
    <row r="2332" spans="1:6" x14ac:dyDescent="0.3">
      <c r="A2332" s="144" t="s">
        <v>5220</v>
      </c>
      <c r="B2332" s="144" t="s">
        <v>5221</v>
      </c>
      <c r="C2332" s="144" t="s">
        <v>849</v>
      </c>
      <c r="D2332" s="157">
        <v>21401</v>
      </c>
      <c r="E2332" s="144" t="s">
        <v>850</v>
      </c>
      <c r="F2332" s="156" t="str">
        <f>VLOOKUP(D2332,'BDD Partida'!A:B,2,0)</f>
        <v>Materiales y útiles para el procesamiento en equipos y bienes informáticos</v>
      </c>
    </row>
    <row r="2333" spans="1:6" x14ac:dyDescent="0.3">
      <c r="A2333" s="144" t="s">
        <v>5222</v>
      </c>
      <c r="B2333" s="144" t="s">
        <v>5223</v>
      </c>
      <c r="C2333" s="144" t="s">
        <v>849</v>
      </c>
      <c r="D2333" s="157">
        <v>21401</v>
      </c>
      <c r="E2333" s="144" t="s">
        <v>850</v>
      </c>
      <c r="F2333" s="156" t="str">
        <f>VLOOKUP(D2333,'BDD Partida'!A:B,2,0)</f>
        <v>Materiales y útiles para el procesamiento en equipos y bienes informáticos</v>
      </c>
    </row>
    <row r="2334" spans="1:6" x14ac:dyDescent="0.3">
      <c r="A2334" s="144" t="s">
        <v>5224</v>
      </c>
      <c r="B2334" s="144" t="s">
        <v>5225</v>
      </c>
      <c r="C2334" s="144" t="s">
        <v>849</v>
      </c>
      <c r="D2334" s="157">
        <v>21401</v>
      </c>
      <c r="E2334" s="144" t="s">
        <v>850</v>
      </c>
      <c r="F2334" s="156" t="str">
        <f>VLOOKUP(D2334,'BDD Partida'!A:B,2,0)</f>
        <v>Materiales y útiles para el procesamiento en equipos y bienes informáticos</v>
      </c>
    </row>
    <row r="2335" spans="1:6" x14ac:dyDescent="0.3">
      <c r="A2335" s="144" t="s">
        <v>5226</v>
      </c>
      <c r="B2335" s="144" t="s">
        <v>5227</v>
      </c>
      <c r="C2335" s="144" t="s">
        <v>849</v>
      </c>
      <c r="D2335" s="157">
        <v>21401</v>
      </c>
      <c r="E2335" s="144" t="s">
        <v>850</v>
      </c>
      <c r="F2335" s="156" t="str">
        <f>VLOOKUP(D2335,'BDD Partida'!A:B,2,0)</f>
        <v>Materiales y útiles para el procesamiento en equipos y bienes informáticos</v>
      </c>
    </row>
    <row r="2336" spans="1:6" x14ac:dyDescent="0.3">
      <c r="A2336" s="144" t="s">
        <v>5228</v>
      </c>
      <c r="B2336" s="144" t="s">
        <v>5229</v>
      </c>
      <c r="C2336" s="144" t="s">
        <v>849</v>
      </c>
      <c r="D2336" s="157">
        <v>21401</v>
      </c>
      <c r="E2336" s="144" t="s">
        <v>850</v>
      </c>
      <c r="F2336" s="156" t="str">
        <f>VLOOKUP(D2336,'BDD Partida'!A:B,2,0)</f>
        <v>Materiales y útiles para el procesamiento en equipos y bienes informáticos</v>
      </c>
    </row>
    <row r="2337" spans="1:6" x14ac:dyDescent="0.3">
      <c r="A2337" s="144" t="s">
        <v>5230</v>
      </c>
      <c r="B2337" s="144" t="s">
        <v>5231</v>
      </c>
      <c r="C2337" s="144" t="s">
        <v>849</v>
      </c>
      <c r="D2337" s="157">
        <v>21401</v>
      </c>
      <c r="E2337" s="144" t="s">
        <v>850</v>
      </c>
      <c r="F2337" s="156" t="str">
        <f>VLOOKUP(D2337,'BDD Partida'!A:B,2,0)</f>
        <v>Materiales y útiles para el procesamiento en equipos y bienes informáticos</v>
      </c>
    </row>
    <row r="2338" spans="1:6" x14ac:dyDescent="0.3">
      <c r="A2338" s="144" t="s">
        <v>5232</v>
      </c>
      <c r="B2338" s="144" t="s">
        <v>5233</v>
      </c>
      <c r="C2338" s="144" t="s">
        <v>849</v>
      </c>
      <c r="D2338" s="157">
        <v>21401</v>
      </c>
      <c r="E2338" s="144" t="s">
        <v>850</v>
      </c>
      <c r="F2338" s="156" t="str">
        <f>VLOOKUP(D2338,'BDD Partida'!A:B,2,0)</f>
        <v>Materiales y útiles para el procesamiento en equipos y bienes informáticos</v>
      </c>
    </row>
    <row r="2339" spans="1:6" x14ac:dyDescent="0.3">
      <c r="A2339" s="144" t="s">
        <v>5234</v>
      </c>
      <c r="B2339" s="144" t="s">
        <v>5235</v>
      </c>
      <c r="C2339" s="144" t="s">
        <v>849</v>
      </c>
      <c r="D2339" s="157">
        <v>21401</v>
      </c>
      <c r="E2339" s="144" t="s">
        <v>850</v>
      </c>
      <c r="F2339" s="156" t="str">
        <f>VLOOKUP(D2339,'BDD Partida'!A:B,2,0)</f>
        <v>Materiales y útiles para el procesamiento en equipos y bienes informáticos</v>
      </c>
    </row>
    <row r="2340" spans="1:6" x14ac:dyDescent="0.3">
      <c r="A2340" s="144" t="s">
        <v>5236</v>
      </c>
      <c r="B2340" s="144" t="s">
        <v>5237</v>
      </c>
      <c r="C2340" s="144" t="s">
        <v>849</v>
      </c>
      <c r="D2340" s="157">
        <v>21401</v>
      </c>
      <c r="E2340" s="144" t="s">
        <v>850</v>
      </c>
      <c r="F2340" s="156" t="str">
        <f>VLOOKUP(D2340,'BDD Partida'!A:B,2,0)</f>
        <v>Materiales y útiles para el procesamiento en equipos y bienes informáticos</v>
      </c>
    </row>
    <row r="2341" spans="1:6" x14ac:dyDescent="0.3">
      <c r="A2341" s="144" t="s">
        <v>5238</v>
      </c>
      <c r="B2341" s="144" t="s">
        <v>5239</v>
      </c>
      <c r="C2341" s="144" t="s">
        <v>849</v>
      </c>
      <c r="D2341" s="157">
        <v>21401</v>
      </c>
      <c r="E2341" s="144" t="s">
        <v>850</v>
      </c>
      <c r="F2341" s="156" t="str">
        <f>VLOOKUP(D2341,'BDD Partida'!A:B,2,0)</f>
        <v>Materiales y útiles para el procesamiento en equipos y bienes informáticos</v>
      </c>
    </row>
    <row r="2342" spans="1:6" x14ac:dyDescent="0.3">
      <c r="A2342" s="144" t="s">
        <v>5240</v>
      </c>
      <c r="B2342" s="144" t="s">
        <v>5241</v>
      </c>
      <c r="C2342" s="144" t="s">
        <v>849</v>
      </c>
      <c r="D2342" s="157">
        <v>21401</v>
      </c>
      <c r="E2342" s="144" t="s">
        <v>850</v>
      </c>
      <c r="F2342" s="156" t="str">
        <f>VLOOKUP(D2342,'BDD Partida'!A:B,2,0)</f>
        <v>Materiales y útiles para el procesamiento en equipos y bienes informáticos</v>
      </c>
    </row>
    <row r="2343" spans="1:6" x14ac:dyDescent="0.3">
      <c r="A2343" s="144" t="s">
        <v>5242</v>
      </c>
      <c r="B2343" s="144" t="s">
        <v>5243</v>
      </c>
      <c r="C2343" s="144" t="s">
        <v>849</v>
      </c>
      <c r="D2343" s="157">
        <v>21401</v>
      </c>
      <c r="E2343" s="144" t="s">
        <v>850</v>
      </c>
      <c r="F2343" s="156" t="str">
        <f>VLOOKUP(D2343,'BDD Partida'!A:B,2,0)</f>
        <v>Materiales y útiles para el procesamiento en equipos y bienes informáticos</v>
      </c>
    </row>
    <row r="2344" spans="1:6" x14ac:dyDescent="0.3">
      <c r="A2344" s="144" t="s">
        <v>5244</v>
      </c>
      <c r="B2344" s="144" t="s">
        <v>5245</v>
      </c>
      <c r="C2344" s="144" t="s">
        <v>849</v>
      </c>
      <c r="D2344" s="157">
        <v>21401</v>
      </c>
      <c r="E2344" s="144" t="s">
        <v>850</v>
      </c>
      <c r="F2344" s="156" t="str">
        <f>VLOOKUP(D2344,'BDD Partida'!A:B,2,0)</f>
        <v>Materiales y útiles para el procesamiento en equipos y bienes informáticos</v>
      </c>
    </row>
    <row r="2345" spans="1:6" x14ac:dyDescent="0.3">
      <c r="A2345" s="144" t="s">
        <v>5246</v>
      </c>
      <c r="B2345" s="144" t="s">
        <v>5247</v>
      </c>
      <c r="C2345" s="144" t="s">
        <v>849</v>
      </c>
      <c r="D2345" s="157">
        <v>21401</v>
      </c>
      <c r="E2345" s="144" t="s">
        <v>850</v>
      </c>
      <c r="F2345" s="156" t="str">
        <f>VLOOKUP(D2345,'BDD Partida'!A:B,2,0)</f>
        <v>Materiales y útiles para el procesamiento en equipos y bienes informáticos</v>
      </c>
    </row>
    <row r="2346" spans="1:6" x14ac:dyDescent="0.3">
      <c r="A2346" s="144" t="s">
        <v>626</v>
      </c>
      <c r="B2346" s="144" t="s">
        <v>627</v>
      </c>
      <c r="C2346" s="144" t="s">
        <v>849</v>
      </c>
      <c r="D2346" s="157">
        <v>21401</v>
      </c>
      <c r="E2346" s="144" t="s">
        <v>850</v>
      </c>
      <c r="F2346" s="156" t="str">
        <f>VLOOKUP(D2346,'BDD Partida'!A:B,2,0)</f>
        <v>Materiales y útiles para el procesamiento en equipos y bienes informáticos</v>
      </c>
    </row>
    <row r="2347" spans="1:6" x14ac:dyDescent="0.3">
      <c r="A2347" s="144" t="s">
        <v>5248</v>
      </c>
      <c r="B2347" s="144" t="s">
        <v>5249</v>
      </c>
      <c r="C2347" s="144" t="s">
        <v>849</v>
      </c>
      <c r="D2347" s="157">
        <v>21401</v>
      </c>
      <c r="E2347" s="144" t="s">
        <v>850</v>
      </c>
      <c r="F2347" s="156" t="str">
        <f>VLOOKUP(D2347,'BDD Partida'!A:B,2,0)</f>
        <v>Materiales y útiles para el procesamiento en equipos y bienes informáticos</v>
      </c>
    </row>
    <row r="2348" spans="1:6" x14ac:dyDescent="0.3">
      <c r="A2348" s="144" t="s">
        <v>5250</v>
      </c>
      <c r="B2348" s="144" t="s">
        <v>5251</v>
      </c>
      <c r="C2348" s="144" t="s">
        <v>849</v>
      </c>
      <c r="D2348" s="157">
        <v>21401</v>
      </c>
      <c r="E2348" s="144" t="s">
        <v>850</v>
      </c>
      <c r="F2348" s="156" t="str">
        <f>VLOOKUP(D2348,'BDD Partida'!A:B,2,0)</f>
        <v>Materiales y útiles para el procesamiento en equipos y bienes informáticos</v>
      </c>
    </row>
    <row r="2349" spans="1:6" x14ac:dyDescent="0.3">
      <c r="A2349" s="144" t="s">
        <v>5252</v>
      </c>
      <c r="B2349" s="144" t="s">
        <v>5253</v>
      </c>
      <c r="C2349" s="144" t="s">
        <v>849</v>
      </c>
      <c r="D2349" s="157">
        <v>21401</v>
      </c>
      <c r="E2349" s="144" t="s">
        <v>850</v>
      </c>
      <c r="F2349" s="156" t="str">
        <f>VLOOKUP(D2349,'BDD Partida'!A:B,2,0)</f>
        <v>Materiales y útiles para el procesamiento en equipos y bienes informáticos</v>
      </c>
    </row>
    <row r="2350" spans="1:6" x14ac:dyDescent="0.3">
      <c r="A2350" s="144" t="s">
        <v>5254</v>
      </c>
      <c r="B2350" s="144" t="s">
        <v>5255</v>
      </c>
      <c r="C2350" s="144" t="s">
        <v>849</v>
      </c>
      <c r="D2350" s="157">
        <v>21401</v>
      </c>
      <c r="E2350" s="144" t="s">
        <v>850</v>
      </c>
      <c r="F2350" s="156" t="str">
        <f>VLOOKUP(D2350,'BDD Partida'!A:B,2,0)</f>
        <v>Materiales y útiles para el procesamiento en equipos y bienes informáticos</v>
      </c>
    </row>
    <row r="2351" spans="1:6" x14ac:dyDescent="0.3">
      <c r="A2351" s="144" t="s">
        <v>5256</v>
      </c>
      <c r="B2351" s="144" t="s">
        <v>5257</v>
      </c>
      <c r="C2351" s="144" t="s">
        <v>849</v>
      </c>
      <c r="D2351" s="157">
        <v>21401</v>
      </c>
      <c r="E2351" s="144" t="s">
        <v>850</v>
      </c>
      <c r="F2351" s="156" t="str">
        <f>VLOOKUP(D2351,'BDD Partida'!A:B,2,0)</f>
        <v>Materiales y útiles para el procesamiento en equipos y bienes informáticos</v>
      </c>
    </row>
    <row r="2352" spans="1:6" x14ac:dyDescent="0.3">
      <c r="A2352" s="144" t="s">
        <v>5258</v>
      </c>
      <c r="B2352" s="144" t="s">
        <v>5259</v>
      </c>
      <c r="C2352" s="144" t="s">
        <v>849</v>
      </c>
      <c r="D2352" s="157">
        <v>21401</v>
      </c>
      <c r="E2352" s="144" t="s">
        <v>850</v>
      </c>
      <c r="F2352" s="156" t="str">
        <f>VLOOKUP(D2352,'BDD Partida'!A:B,2,0)</f>
        <v>Materiales y útiles para el procesamiento en equipos y bienes informáticos</v>
      </c>
    </row>
    <row r="2353" spans="1:6" x14ac:dyDescent="0.3">
      <c r="A2353" s="144" t="s">
        <v>5260</v>
      </c>
      <c r="B2353" s="144" t="s">
        <v>5261</v>
      </c>
      <c r="C2353" s="144" t="s">
        <v>849</v>
      </c>
      <c r="D2353" s="157">
        <v>21401</v>
      </c>
      <c r="E2353" s="144" t="s">
        <v>850</v>
      </c>
      <c r="F2353" s="156" t="str">
        <f>VLOOKUP(D2353,'BDD Partida'!A:B,2,0)</f>
        <v>Materiales y útiles para el procesamiento en equipos y bienes informáticos</v>
      </c>
    </row>
    <row r="2354" spans="1:6" x14ac:dyDescent="0.3">
      <c r="A2354" s="144" t="s">
        <v>5262</v>
      </c>
      <c r="B2354" s="144" t="s">
        <v>5263</v>
      </c>
      <c r="C2354" s="144" t="s">
        <v>849</v>
      </c>
      <c r="D2354" s="157">
        <v>21401</v>
      </c>
      <c r="E2354" s="144" t="s">
        <v>850</v>
      </c>
      <c r="F2354" s="156" t="str">
        <f>VLOOKUP(D2354,'BDD Partida'!A:B,2,0)</f>
        <v>Materiales y útiles para el procesamiento en equipos y bienes informáticos</v>
      </c>
    </row>
    <row r="2355" spans="1:6" x14ac:dyDescent="0.3">
      <c r="A2355" s="144" t="s">
        <v>5264</v>
      </c>
      <c r="B2355" s="144" t="s">
        <v>5265</v>
      </c>
      <c r="C2355" s="144" t="s">
        <v>849</v>
      </c>
      <c r="D2355" s="157">
        <v>21401</v>
      </c>
      <c r="E2355" s="144" t="s">
        <v>850</v>
      </c>
      <c r="F2355" s="156" t="str">
        <f>VLOOKUP(D2355,'BDD Partida'!A:B,2,0)</f>
        <v>Materiales y útiles para el procesamiento en equipos y bienes informáticos</v>
      </c>
    </row>
    <row r="2356" spans="1:6" x14ac:dyDescent="0.3">
      <c r="A2356" s="144" t="s">
        <v>5266</v>
      </c>
      <c r="B2356" s="144" t="s">
        <v>5267</v>
      </c>
      <c r="C2356" s="144" t="s">
        <v>849</v>
      </c>
      <c r="D2356" s="157">
        <v>21401</v>
      </c>
      <c r="E2356" s="144" t="s">
        <v>850</v>
      </c>
      <c r="F2356" s="156" t="str">
        <f>VLOOKUP(D2356,'BDD Partida'!A:B,2,0)</f>
        <v>Materiales y útiles para el procesamiento en equipos y bienes informáticos</v>
      </c>
    </row>
    <row r="2357" spans="1:6" x14ac:dyDescent="0.3">
      <c r="A2357" s="144" t="s">
        <v>5268</v>
      </c>
      <c r="B2357" s="144" t="s">
        <v>5269</v>
      </c>
      <c r="C2357" s="144" t="s">
        <v>849</v>
      </c>
      <c r="D2357" s="157">
        <v>21401</v>
      </c>
      <c r="E2357" s="144" t="s">
        <v>850</v>
      </c>
      <c r="F2357" s="156" t="str">
        <f>VLOOKUP(D2357,'BDD Partida'!A:B,2,0)</f>
        <v>Materiales y útiles para el procesamiento en equipos y bienes informáticos</v>
      </c>
    </row>
    <row r="2358" spans="1:6" x14ac:dyDescent="0.3">
      <c r="A2358" s="144" t="s">
        <v>5270</v>
      </c>
      <c r="B2358" s="144" t="s">
        <v>5271</v>
      </c>
      <c r="C2358" s="144" t="s">
        <v>849</v>
      </c>
      <c r="D2358" s="157">
        <v>21401</v>
      </c>
      <c r="E2358" s="144" t="s">
        <v>850</v>
      </c>
      <c r="F2358" s="156" t="str">
        <f>VLOOKUP(D2358,'BDD Partida'!A:B,2,0)</f>
        <v>Materiales y útiles para el procesamiento en equipos y bienes informáticos</v>
      </c>
    </row>
    <row r="2359" spans="1:6" x14ac:dyDescent="0.3">
      <c r="A2359" s="144" t="s">
        <v>5272</v>
      </c>
      <c r="B2359" s="144" t="s">
        <v>5273</v>
      </c>
      <c r="C2359" s="144" t="s">
        <v>849</v>
      </c>
      <c r="D2359" s="157">
        <v>21401</v>
      </c>
      <c r="E2359" s="144" t="s">
        <v>850</v>
      </c>
      <c r="F2359" s="156" t="str">
        <f>VLOOKUP(D2359,'BDD Partida'!A:B,2,0)</f>
        <v>Materiales y útiles para el procesamiento en equipos y bienes informáticos</v>
      </c>
    </row>
    <row r="2360" spans="1:6" x14ac:dyDescent="0.3">
      <c r="A2360" s="144" t="s">
        <v>5274</v>
      </c>
      <c r="B2360" s="144" t="s">
        <v>5275</v>
      </c>
      <c r="C2360" s="144" t="s">
        <v>849</v>
      </c>
      <c r="D2360" s="157">
        <v>21401</v>
      </c>
      <c r="E2360" s="144" t="s">
        <v>850</v>
      </c>
      <c r="F2360" s="156" t="str">
        <f>VLOOKUP(D2360,'BDD Partida'!A:B,2,0)</f>
        <v>Materiales y útiles para el procesamiento en equipos y bienes informáticos</v>
      </c>
    </row>
    <row r="2361" spans="1:6" x14ac:dyDescent="0.3">
      <c r="A2361" s="144" t="s">
        <v>5276</v>
      </c>
      <c r="B2361" s="144" t="s">
        <v>5277</v>
      </c>
      <c r="C2361" s="144" t="s">
        <v>849</v>
      </c>
      <c r="D2361" s="157">
        <v>21401</v>
      </c>
      <c r="E2361" s="144" t="s">
        <v>850</v>
      </c>
      <c r="F2361" s="156" t="str">
        <f>VLOOKUP(D2361,'BDD Partida'!A:B,2,0)</f>
        <v>Materiales y útiles para el procesamiento en equipos y bienes informáticos</v>
      </c>
    </row>
    <row r="2362" spans="1:6" x14ac:dyDescent="0.3">
      <c r="A2362" s="144" t="s">
        <v>5278</v>
      </c>
      <c r="B2362" s="144" t="s">
        <v>5279</v>
      </c>
      <c r="C2362" s="144" t="s">
        <v>849</v>
      </c>
      <c r="D2362" s="157">
        <v>21401</v>
      </c>
      <c r="E2362" s="144" t="s">
        <v>850</v>
      </c>
      <c r="F2362" s="156" t="str">
        <f>VLOOKUP(D2362,'BDD Partida'!A:B,2,0)</f>
        <v>Materiales y útiles para el procesamiento en equipos y bienes informáticos</v>
      </c>
    </row>
    <row r="2363" spans="1:6" x14ac:dyDescent="0.3">
      <c r="A2363" s="144" t="s">
        <v>5280</v>
      </c>
      <c r="B2363" s="144" t="s">
        <v>5281</v>
      </c>
      <c r="C2363" s="144" t="s">
        <v>849</v>
      </c>
      <c r="D2363" s="157">
        <v>21401</v>
      </c>
      <c r="E2363" s="144" t="s">
        <v>850</v>
      </c>
      <c r="F2363" s="156" t="str">
        <f>VLOOKUP(D2363,'BDD Partida'!A:B,2,0)</f>
        <v>Materiales y útiles para el procesamiento en equipos y bienes informáticos</v>
      </c>
    </row>
    <row r="2364" spans="1:6" x14ac:dyDescent="0.3">
      <c r="A2364" s="144" t="s">
        <v>5282</v>
      </c>
      <c r="B2364" s="144" t="s">
        <v>5283</v>
      </c>
      <c r="C2364" s="144" t="s">
        <v>849</v>
      </c>
      <c r="D2364" s="157">
        <v>21401</v>
      </c>
      <c r="E2364" s="144" t="s">
        <v>850</v>
      </c>
      <c r="F2364" s="156" t="str">
        <f>VLOOKUP(D2364,'BDD Partida'!A:B,2,0)</f>
        <v>Materiales y útiles para el procesamiento en equipos y bienes informáticos</v>
      </c>
    </row>
    <row r="2365" spans="1:6" x14ac:dyDescent="0.3">
      <c r="A2365" s="144" t="s">
        <v>5284</v>
      </c>
      <c r="B2365" s="144" t="s">
        <v>5285</v>
      </c>
      <c r="C2365" s="144" t="s">
        <v>849</v>
      </c>
      <c r="D2365" s="157">
        <v>21401</v>
      </c>
      <c r="E2365" s="144" t="s">
        <v>850</v>
      </c>
      <c r="F2365" s="156" t="str">
        <f>VLOOKUP(D2365,'BDD Partida'!A:B,2,0)</f>
        <v>Materiales y útiles para el procesamiento en equipos y bienes informáticos</v>
      </c>
    </row>
    <row r="2366" spans="1:6" x14ac:dyDescent="0.3">
      <c r="A2366" s="144" t="s">
        <v>5286</v>
      </c>
      <c r="B2366" s="144" t="s">
        <v>5287</v>
      </c>
      <c r="C2366" s="144" t="s">
        <v>849</v>
      </c>
      <c r="D2366" s="157">
        <v>21401</v>
      </c>
      <c r="E2366" s="144" t="s">
        <v>850</v>
      </c>
      <c r="F2366" s="156" t="str">
        <f>VLOOKUP(D2366,'BDD Partida'!A:B,2,0)</f>
        <v>Materiales y útiles para el procesamiento en equipos y bienes informáticos</v>
      </c>
    </row>
    <row r="2367" spans="1:6" x14ac:dyDescent="0.3">
      <c r="A2367" s="144" t="s">
        <v>5288</v>
      </c>
      <c r="B2367" s="144" t="s">
        <v>5289</v>
      </c>
      <c r="C2367" s="144" t="s">
        <v>849</v>
      </c>
      <c r="D2367" s="157">
        <v>21401</v>
      </c>
      <c r="E2367" s="144" t="s">
        <v>850</v>
      </c>
      <c r="F2367" s="156" t="str">
        <f>VLOOKUP(D2367,'BDD Partida'!A:B,2,0)</f>
        <v>Materiales y útiles para el procesamiento en equipos y bienes informáticos</v>
      </c>
    </row>
    <row r="2368" spans="1:6" x14ac:dyDescent="0.3">
      <c r="A2368" s="144" t="s">
        <v>5290</v>
      </c>
      <c r="B2368" s="144" t="s">
        <v>5291</v>
      </c>
      <c r="C2368" s="144" t="s">
        <v>849</v>
      </c>
      <c r="D2368" s="157">
        <v>21401</v>
      </c>
      <c r="E2368" s="144" t="s">
        <v>850</v>
      </c>
      <c r="F2368" s="156" t="str">
        <f>VLOOKUP(D2368,'BDD Partida'!A:B,2,0)</f>
        <v>Materiales y útiles para el procesamiento en equipos y bienes informáticos</v>
      </c>
    </row>
    <row r="2369" spans="1:6" x14ac:dyDescent="0.3">
      <c r="A2369" s="144" t="s">
        <v>5292</v>
      </c>
      <c r="B2369" s="144" t="s">
        <v>5293</v>
      </c>
      <c r="C2369" s="144" t="s">
        <v>849</v>
      </c>
      <c r="D2369" s="157">
        <v>21401</v>
      </c>
      <c r="E2369" s="144" t="s">
        <v>850</v>
      </c>
      <c r="F2369" s="156" t="str">
        <f>VLOOKUP(D2369,'BDD Partida'!A:B,2,0)</f>
        <v>Materiales y útiles para el procesamiento en equipos y bienes informáticos</v>
      </c>
    </row>
    <row r="2370" spans="1:6" x14ac:dyDescent="0.3">
      <c r="A2370" s="144" t="s">
        <v>5294</v>
      </c>
      <c r="B2370" s="144" t="s">
        <v>5295</v>
      </c>
      <c r="C2370" s="144" t="s">
        <v>849</v>
      </c>
      <c r="D2370" s="157">
        <v>21401</v>
      </c>
      <c r="E2370" s="144" t="s">
        <v>850</v>
      </c>
      <c r="F2370" s="156" t="str">
        <f>VLOOKUP(D2370,'BDD Partida'!A:B,2,0)</f>
        <v>Materiales y útiles para el procesamiento en equipos y bienes informáticos</v>
      </c>
    </row>
    <row r="2371" spans="1:6" x14ac:dyDescent="0.3">
      <c r="A2371" s="144" t="s">
        <v>5296</v>
      </c>
      <c r="B2371" s="144" t="s">
        <v>5297</v>
      </c>
      <c r="C2371" s="144" t="s">
        <v>849</v>
      </c>
      <c r="D2371" s="157">
        <v>21401</v>
      </c>
      <c r="E2371" s="144" t="s">
        <v>850</v>
      </c>
      <c r="F2371" s="156" t="str">
        <f>VLOOKUP(D2371,'BDD Partida'!A:B,2,0)</f>
        <v>Materiales y útiles para el procesamiento en equipos y bienes informáticos</v>
      </c>
    </row>
    <row r="2372" spans="1:6" x14ac:dyDescent="0.3">
      <c r="A2372" s="144" t="s">
        <v>5298</v>
      </c>
      <c r="B2372" s="144" t="s">
        <v>5299</v>
      </c>
      <c r="C2372" s="144" t="s">
        <v>849</v>
      </c>
      <c r="D2372" s="157">
        <v>21401</v>
      </c>
      <c r="E2372" s="144" t="s">
        <v>850</v>
      </c>
      <c r="F2372" s="156" t="str">
        <f>VLOOKUP(D2372,'BDD Partida'!A:B,2,0)</f>
        <v>Materiales y útiles para el procesamiento en equipos y bienes informáticos</v>
      </c>
    </row>
    <row r="2373" spans="1:6" x14ac:dyDescent="0.3">
      <c r="A2373" s="144" t="s">
        <v>5300</v>
      </c>
      <c r="B2373" s="144" t="s">
        <v>5301</v>
      </c>
      <c r="C2373" s="144" t="s">
        <v>849</v>
      </c>
      <c r="D2373" s="157">
        <v>21401</v>
      </c>
      <c r="E2373" s="144" t="s">
        <v>850</v>
      </c>
      <c r="F2373" s="156" t="str">
        <f>VLOOKUP(D2373,'BDD Partida'!A:B,2,0)</f>
        <v>Materiales y útiles para el procesamiento en equipos y bienes informáticos</v>
      </c>
    </row>
    <row r="2374" spans="1:6" x14ac:dyDescent="0.3">
      <c r="A2374" s="144" t="s">
        <v>5302</v>
      </c>
      <c r="B2374" s="144" t="s">
        <v>5303</v>
      </c>
      <c r="C2374" s="144" t="s">
        <v>849</v>
      </c>
      <c r="D2374" s="157">
        <v>21401</v>
      </c>
      <c r="E2374" s="144" t="s">
        <v>850</v>
      </c>
      <c r="F2374" s="156" t="str">
        <f>VLOOKUP(D2374,'BDD Partida'!A:B,2,0)</f>
        <v>Materiales y útiles para el procesamiento en equipos y bienes informáticos</v>
      </c>
    </row>
    <row r="2375" spans="1:6" x14ac:dyDescent="0.3">
      <c r="A2375" s="144" t="s">
        <v>5304</v>
      </c>
      <c r="B2375" s="144" t="s">
        <v>5305</v>
      </c>
      <c r="C2375" s="144" t="s">
        <v>849</v>
      </c>
      <c r="D2375" s="157">
        <v>21401</v>
      </c>
      <c r="E2375" s="144" t="s">
        <v>850</v>
      </c>
      <c r="F2375" s="156" t="str">
        <f>VLOOKUP(D2375,'BDD Partida'!A:B,2,0)</f>
        <v>Materiales y útiles para el procesamiento en equipos y bienes informáticos</v>
      </c>
    </row>
    <row r="2376" spans="1:6" x14ac:dyDescent="0.3">
      <c r="A2376" s="144" t="s">
        <v>5306</v>
      </c>
      <c r="B2376" s="144" t="s">
        <v>5307</v>
      </c>
      <c r="C2376" s="144" t="s">
        <v>849</v>
      </c>
      <c r="D2376" s="157">
        <v>21401</v>
      </c>
      <c r="E2376" s="144" t="s">
        <v>850</v>
      </c>
      <c r="F2376" s="156" t="str">
        <f>VLOOKUP(D2376,'BDD Partida'!A:B,2,0)</f>
        <v>Materiales y útiles para el procesamiento en equipos y bienes informáticos</v>
      </c>
    </row>
    <row r="2377" spans="1:6" x14ac:dyDescent="0.3">
      <c r="A2377" s="144" t="s">
        <v>5308</v>
      </c>
      <c r="B2377" s="144" t="s">
        <v>5309</v>
      </c>
      <c r="C2377" s="144" t="s">
        <v>849</v>
      </c>
      <c r="D2377" s="157">
        <v>21401</v>
      </c>
      <c r="E2377" s="144" t="s">
        <v>850</v>
      </c>
      <c r="F2377" s="156" t="str">
        <f>VLOOKUP(D2377,'BDD Partida'!A:B,2,0)</f>
        <v>Materiales y útiles para el procesamiento en equipos y bienes informáticos</v>
      </c>
    </row>
    <row r="2378" spans="1:6" x14ac:dyDescent="0.3">
      <c r="A2378" s="144" t="s">
        <v>5310</v>
      </c>
      <c r="B2378" s="144" t="s">
        <v>5311</v>
      </c>
      <c r="C2378" s="144" t="s">
        <v>849</v>
      </c>
      <c r="D2378" s="157">
        <v>21401</v>
      </c>
      <c r="E2378" s="144" t="s">
        <v>850</v>
      </c>
      <c r="F2378" s="156" t="str">
        <f>VLOOKUP(D2378,'BDD Partida'!A:B,2,0)</f>
        <v>Materiales y útiles para el procesamiento en equipos y bienes informáticos</v>
      </c>
    </row>
    <row r="2379" spans="1:6" x14ac:dyDescent="0.3">
      <c r="A2379" s="144" t="s">
        <v>5312</v>
      </c>
      <c r="B2379" s="144" t="s">
        <v>5313</v>
      </c>
      <c r="C2379" s="144" t="s">
        <v>849</v>
      </c>
      <c r="D2379" s="157">
        <v>21401</v>
      </c>
      <c r="E2379" s="144" t="s">
        <v>850</v>
      </c>
      <c r="F2379" s="156" t="str">
        <f>VLOOKUP(D2379,'BDD Partida'!A:B,2,0)</f>
        <v>Materiales y útiles para el procesamiento en equipos y bienes informáticos</v>
      </c>
    </row>
    <row r="2380" spans="1:6" x14ac:dyDescent="0.3">
      <c r="A2380" s="144" t="s">
        <v>5314</v>
      </c>
      <c r="B2380" s="144" t="s">
        <v>5315</v>
      </c>
      <c r="C2380" s="144" t="s">
        <v>849</v>
      </c>
      <c r="D2380" s="157">
        <v>21401</v>
      </c>
      <c r="E2380" s="144" t="s">
        <v>850</v>
      </c>
      <c r="F2380" s="156" t="str">
        <f>VLOOKUP(D2380,'BDD Partida'!A:B,2,0)</f>
        <v>Materiales y útiles para el procesamiento en equipos y bienes informáticos</v>
      </c>
    </row>
    <row r="2381" spans="1:6" x14ac:dyDescent="0.3">
      <c r="A2381" s="144" t="s">
        <v>5316</v>
      </c>
      <c r="B2381" s="144" t="s">
        <v>5317</v>
      </c>
      <c r="C2381" s="144" t="s">
        <v>849</v>
      </c>
      <c r="D2381" s="157">
        <v>21401</v>
      </c>
      <c r="E2381" s="144" t="s">
        <v>850</v>
      </c>
      <c r="F2381" s="156" t="str">
        <f>VLOOKUP(D2381,'BDD Partida'!A:B,2,0)</f>
        <v>Materiales y útiles para el procesamiento en equipos y bienes informáticos</v>
      </c>
    </row>
    <row r="2382" spans="1:6" x14ac:dyDescent="0.3">
      <c r="A2382" s="144" t="s">
        <v>5318</v>
      </c>
      <c r="B2382" s="144" t="s">
        <v>5319</v>
      </c>
      <c r="C2382" s="144" t="s">
        <v>849</v>
      </c>
      <c r="D2382" s="157">
        <v>21401</v>
      </c>
      <c r="E2382" s="144" t="s">
        <v>850</v>
      </c>
      <c r="F2382" s="156" t="str">
        <f>VLOOKUP(D2382,'BDD Partida'!A:B,2,0)</f>
        <v>Materiales y útiles para el procesamiento en equipos y bienes informáticos</v>
      </c>
    </row>
    <row r="2383" spans="1:6" x14ac:dyDescent="0.3">
      <c r="A2383" s="144" t="s">
        <v>5320</v>
      </c>
      <c r="B2383" s="144" t="s">
        <v>5321</v>
      </c>
      <c r="C2383" s="144" t="s">
        <v>849</v>
      </c>
      <c r="D2383" s="157">
        <v>21401</v>
      </c>
      <c r="E2383" s="144" t="s">
        <v>850</v>
      </c>
      <c r="F2383" s="156" t="str">
        <f>VLOOKUP(D2383,'BDD Partida'!A:B,2,0)</f>
        <v>Materiales y útiles para el procesamiento en equipos y bienes informáticos</v>
      </c>
    </row>
    <row r="2384" spans="1:6" x14ac:dyDescent="0.3">
      <c r="A2384" s="144" t="s">
        <v>5322</v>
      </c>
      <c r="B2384" s="144" t="s">
        <v>5323</v>
      </c>
      <c r="C2384" s="144" t="s">
        <v>849</v>
      </c>
      <c r="D2384" s="157">
        <v>21401</v>
      </c>
      <c r="E2384" s="144" t="s">
        <v>850</v>
      </c>
      <c r="F2384" s="156" t="str">
        <f>VLOOKUP(D2384,'BDD Partida'!A:B,2,0)</f>
        <v>Materiales y útiles para el procesamiento en equipos y bienes informáticos</v>
      </c>
    </row>
    <row r="2385" spans="1:6" x14ac:dyDescent="0.3">
      <c r="A2385" s="144" t="s">
        <v>5324</v>
      </c>
      <c r="B2385" s="144" t="s">
        <v>5325</v>
      </c>
      <c r="C2385" s="144" t="s">
        <v>849</v>
      </c>
      <c r="D2385" s="157">
        <v>21401</v>
      </c>
      <c r="E2385" s="144" t="s">
        <v>850</v>
      </c>
      <c r="F2385" s="156" t="str">
        <f>VLOOKUP(D2385,'BDD Partida'!A:B,2,0)</f>
        <v>Materiales y útiles para el procesamiento en equipos y bienes informáticos</v>
      </c>
    </row>
    <row r="2386" spans="1:6" x14ac:dyDescent="0.3">
      <c r="A2386" s="144" t="s">
        <v>5326</v>
      </c>
      <c r="B2386" s="144" t="s">
        <v>5327</v>
      </c>
      <c r="C2386" s="144" t="s">
        <v>849</v>
      </c>
      <c r="D2386" s="157">
        <v>21401</v>
      </c>
      <c r="E2386" s="144" t="s">
        <v>850</v>
      </c>
      <c r="F2386" s="156" t="str">
        <f>VLOOKUP(D2386,'BDD Partida'!A:B,2,0)</f>
        <v>Materiales y útiles para el procesamiento en equipos y bienes informáticos</v>
      </c>
    </row>
    <row r="2387" spans="1:6" x14ac:dyDescent="0.3">
      <c r="A2387" s="144" t="s">
        <v>5328</v>
      </c>
      <c r="B2387" s="144" t="s">
        <v>5329</v>
      </c>
      <c r="C2387" s="144" t="s">
        <v>849</v>
      </c>
      <c r="D2387" s="157">
        <v>21401</v>
      </c>
      <c r="E2387" s="144" t="s">
        <v>850</v>
      </c>
      <c r="F2387" s="156" t="str">
        <f>VLOOKUP(D2387,'BDD Partida'!A:B,2,0)</f>
        <v>Materiales y útiles para el procesamiento en equipos y bienes informáticos</v>
      </c>
    </row>
    <row r="2388" spans="1:6" x14ac:dyDescent="0.3">
      <c r="A2388" s="144" t="s">
        <v>5330</v>
      </c>
      <c r="B2388" s="144" t="s">
        <v>5331</v>
      </c>
      <c r="C2388" s="144" t="s">
        <v>849</v>
      </c>
      <c r="D2388" s="157">
        <v>21401</v>
      </c>
      <c r="E2388" s="144" t="s">
        <v>850</v>
      </c>
      <c r="F2388" s="156" t="str">
        <f>VLOOKUP(D2388,'BDD Partida'!A:B,2,0)</f>
        <v>Materiales y útiles para el procesamiento en equipos y bienes informáticos</v>
      </c>
    </row>
    <row r="2389" spans="1:6" x14ac:dyDescent="0.3">
      <c r="A2389" s="144" t="s">
        <v>5332</v>
      </c>
      <c r="B2389" s="144" t="s">
        <v>5333</v>
      </c>
      <c r="C2389" s="144" t="s">
        <v>849</v>
      </c>
      <c r="D2389" s="157">
        <v>21401</v>
      </c>
      <c r="E2389" s="144" t="s">
        <v>850</v>
      </c>
      <c r="F2389" s="156" t="str">
        <f>VLOOKUP(D2389,'BDD Partida'!A:B,2,0)</f>
        <v>Materiales y útiles para el procesamiento en equipos y bienes informáticos</v>
      </c>
    </row>
    <row r="2390" spans="1:6" x14ac:dyDescent="0.3">
      <c r="A2390" s="144" t="s">
        <v>5334</v>
      </c>
      <c r="B2390" s="144" t="s">
        <v>5335</v>
      </c>
      <c r="C2390" s="144" t="s">
        <v>849</v>
      </c>
      <c r="D2390" s="157">
        <v>21401</v>
      </c>
      <c r="E2390" s="144" t="s">
        <v>850</v>
      </c>
      <c r="F2390" s="156" t="str">
        <f>VLOOKUP(D2390,'BDD Partida'!A:B,2,0)</f>
        <v>Materiales y útiles para el procesamiento en equipos y bienes informáticos</v>
      </c>
    </row>
    <row r="2391" spans="1:6" x14ac:dyDescent="0.3">
      <c r="A2391" s="144" t="s">
        <v>5336</v>
      </c>
      <c r="B2391" s="144" t="s">
        <v>5337</v>
      </c>
      <c r="C2391" s="144" t="s">
        <v>849</v>
      </c>
      <c r="D2391" s="157">
        <v>21401</v>
      </c>
      <c r="E2391" s="144" t="s">
        <v>850</v>
      </c>
      <c r="F2391" s="156" t="str">
        <f>VLOOKUP(D2391,'BDD Partida'!A:B,2,0)</f>
        <v>Materiales y útiles para el procesamiento en equipos y bienes informáticos</v>
      </c>
    </row>
    <row r="2392" spans="1:6" x14ac:dyDescent="0.3">
      <c r="A2392" s="144" t="s">
        <v>5338</v>
      </c>
      <c r="B2392" s="144" t="s">
        <v>5339</v>
      </c>
      <c r="C2392" s="144" t="s">
        <v>849</v>
      </c>
      <c r="D2392" s="157">
        <v>21401</v>
      </c>
      <c r="E2392" s="144" t="s">
        <v>850</v>
      </c>
      <c r="F2392" s="156" t="str">
        <f>VLOOKUP(D2392,'BDD Partida'!A:B,2,0)</f>
        <v>Materiales y útiles para el procesamiento en equipos y bienes informáticos</v>
      </c>
    </row>
    <row r="2393" spans="1:6" x14ac:dyDescent="0.3">
      <c r="A2393" s="144" t="s">
        <v>5340</v>
      </c>
      <c r="B2393" s="144" t="s">
        <v>5341</v>
      </c>
      <c r="C2393" s="144" t="s">
        <v>849</v>
      </c>
      <c r="D2393" s="157">
        <v>21401</v>
      </c>
      <c r="E2393" s="144" t="s">
        <v>850</v>
      </c>
      <c r="F2393" s="156" t="str">
        <f>VLOOKUP(D2393,'BDD Partida'!A:B,2,0)</f>
        <v>Materiales y útiles para el procesamiento en equipos y bienes informáticos</v>
      </c>
    </row>
    <row r="2394" spans="1:6" x14ac:dyDescent="0.3">
      <c r="A2394" s="144" t="s">
        <v>5342</v>
      </c>
      <c r="B2394" s="144" t="s">
        <v>5343</v>
      </c>
      <c r="C2394" s="144" t="s">
        <v>849</v>
      </c>
      <c r="D2394" s="157">
        <v>21401</v>
      </c>
      <c r="E2394" s="144" t="s">
        <v>850</v>
      </c>
      <c r="F2394" s="156" t="str">
        <f>VLOOKUP(D2394,'BDD Partida'!A:B,2,0)</f>
        <v>Materiales y útiles para el procesamiento en equipos y bienes informáticos</v>
      </c>
    </row>
    <row r="2395" spans="1:6" x14ac:dyDescent="0.3">
      <c r="A2395" s="144" t="s">
        <v>5344</v>
      </c>
      <c r="B2395" s="144" t="s">
        <v>5345</v>
      </c>
      <c r="C2395" s="144" t="s">
        <v>849</v>
      </c>
      <c r="D2395" s="157">
        <v>21401</v>
      </c>
      <c r="E2395" s="144" t="s">
        <v>850</v>
      </c>
      <c r="F2395" s="156" t="str">
        <f>VLOOKUP(D2395,'BDD Partida'!A:B,2,0)</f>
        <v>Materiales y útiles para el procesamiento en equipos y bienes informáticos</v>
      </c>
    </row>
    <row r="2396" spans="1:6" x14ac:dyDescent="0.3">
      <c r="A2396" s="144" t="s">
        <v>5346</v>
      </c>
      <c r="B2396" s="144" t="s">
        <v>5347</v>
      </c>
      <c r="C2396" s="144" t="s">
        <v>849</v>
      </c>
      <c r="D2396" s="157">
        <v>21401</v>
      </c>
      <c r="E2396" s="144" t="s">
        <v>850</v>
      </c>
      <c r="F2396" s="156" t="str">
        <f>VLOOKUP(D2396,'BDD Partida'!A:B,2,0)</f>
        <v>Materiales y útiles para el procesamiento en equipos y bienes informáticos</v>
      </c>
    </row>
    <row r="2397" spans="1:6" x14ac:dyDescent="0.3">
      <c r="A2397" s="144" t="s">
        <v>5348</v>
      </c>
      <c r="B2397" s="144" t="s">
        <v>5349</v>
      </c>
      <c r="C2397" s="144" t="s">
        <v>849</v>
      </c>
      <c r="D2397" s="157">
        <v>21401</v>
      </c>
      <c r="E2397" s="144" t="s">
        <v>850</v>
      </c>
      <c r="F2397" s="156" t="str">
        <f>VLOOKUP(D2397,'BDD Partida'!A:B,2,0)</f>
        <v>Materiales y útiles para el procesamiento en equipos y bienes informáticos</v>
      </c>
    </row>
    <row r="2398" spans="1:6" x14ac:dyDescent="0.3">
      <c r="A2398" s="144" t="s">
        <v>5350</v>
      </c>
      <c r="B2398" s="144" t="s">
        <v>5351</v>
      </c>
      <c r="C2398" s="144" t="s">
        <v>849</v>
      </c>
      <c r="D2398" s="157">
        <v>21401</v>
      </c>
      <c r="E2398" s="144" t="s">
        <v>850</v>
      </c>
      <c r="F2398" s="156" t="str">
        <f>VLOOKUP(D2398,'BDD Partida'!A:B,2,0)</f>
        <v>Materiales y útiles para el procesamiento en equipos y bienes informáticos</v>
      </c>
    </row>
    <row r="2399" spans="1:6" x14ac:dyDescent="0.3">
      <c r="A2399" s="144" t="s">
        <v>5352</v>
      </c>
      <c r="B2399" s="144" t="s">
        <v>5353</v>
      </c>
      <c r="C2399" s="144" t="s">
        <v>849</v>
      </c>
      <c r="D2399" s="157">
        <v>21401</v>
      </c>
      <c r="E2399" s="144" t="s">
        <v>850</v>
      </c>
      <c r="F2399" s="156" t="str">
        <f>VLOOKUP(D2399,'BDD Partida'!A:B,2,0)</f>
        <v>Materiales y útiles para el procesamiento en equipos y bienes informáticos</v>
      </c>
    </row>
    <row r="2400" spans="1:6" x14ac:dyDescent="0.3">
      <c r="A2400" s="144" t="s">
        <v>5354</v>
      </c>
      <c r="B2400" s="144" t="s">
        <v>5355</v>
      </c>
      <c r="C2400" s="144" t="s">
        <v>849</v>
      </c>
      <c r="D2400" s="157">
        <v>21401</v>
      </c>
      <c r="E2400" s="144" t="s">
        <v>850</v>
      </c>
      <c r="F2400" s="156" t="str">
        <f>VLOOKUP(D2400,'BDD Partida'!A:B,2,0)</f>
        <v>Materiales y útiles para el procesamiento en equipos y bienes informáticos</v>
      </c>
    </row>
    <row r="2401" spans="1:6" x14ac:dyDescent="0.3">
      <c r="A2401" s="144" t="s">
        <v>5356</v>
      </c>
      <c r="B2401" s="144" t="s">
        <v>5357</v>
      </c>
      <c r="C2401" s="144" t="s">
        <v>849</v>
      </c>
      <c r="D2401" s="157">
        <v>21401</v>
      </c>
      <c r="E2401" s="144" t="s">
        <v>850</v>
      </c>
      <c r="F2401" s="156" t="str">
        <f>VLOOKUP(D2401,'BDD Partida'!A:B,2,0)</f>
        <v>Materiales y útiles para el procesamiento en equipos y bienes informáticos</v>
      </c>
    </row>
    <row r="2402" spans="1:6" x14ac:dyDescent="0.3">
      <c r="A2402" s="144" t="s">
        <v>5358</v>
      </c>
      <c r="B2402" s="144" t="s">
        <v>5359</v>
      </c>
      <c r="C2402" s="144" t="s">
        <v>849</v>
      </c>
      <c r="D2402" s="157">
        <v>21401</v>
      </c>
      <c r="E2402" s="144" t="s">
        <v>850</v>
      </c>
      <c r="F2402" s="156" t="str">
        <f>VLOOKUP(D2402,'BDD Partida'!A:B,2,0)</f>
        <v>Materiales y útiles para el procesamiento en equipos y bienes informáticos</v>
      </c>
    </row>
    <row r="2403" spans="1:6" x14ac:dyDescent="0.3">
      <c r="A2403" s="144" t="s">
        <v>5360</v>
      </c>
      <c r="B2403" s="144" t="s">
        <v>5361</v>
      </c>
      <c r="C2403" s="144" t="s">
        <v>849</v>
      </c>
      <c r="D2403" s="157">
        <v>21401</v>
      </c>
      <c r="E2403" s="144" t="s">
        <v>850</v>
      </c>
      <c r="F2403" s="156" t="str">
        <f>VLOOKUP(D2403,'BDD Partida'!A:B,2,0)</f>
        <v>Materiales y útiles para el procesamiento en equipos y bienes informáticos</v>
      </c>
    </row>
    <row r="2404" spans="1:6" x14ac:dyDescent="0.3">
      <c r="A2404" s="144" t="s">
        <v>5362</v>
      </c>
      <c r="B2404" s="144" t="s">
        <v>5363</v>
      </c>
      <c r="C2404" s="144" t="s">
        <v>849</v>
      </c>
      <c r="D2404" s="157">
        <v>21401</v>
      </c>
      <c r="E2404" s="144" t="s">
        <v>850</v>
      </c>
      <c r="F2404" s="156" t="str">
        <f>VLOOKUP(D2404,'BDD Partida'!A:B,2,0)</f>
        <v>Materiales y útiles para el procesamiento en equipos y bienes informáticos</v>
      </c>
    </row>
    <row r="2405" spans="1:6" x14ac:dyDescent="0.3">
      <c r="A2405" s="144" t="s">
        <v>5364</v>
      </c>
      <c r="B2405" s="144" t="s">
        <v>5365</v>
      </c>
      <c r="C2405" s="144" t="s">
        <v>849</v>
      </c>
      <c r="D2405" s="157">
        <v>21401</v>
      </c>
      <c r="E2405" s="144" t="s">
        <v>850</v>
      </c>
      <c r="F2405" s="156" t="str">
        <f>VLOOKUP(D2405,'BDD Partida'!A:B,2,0)</f>
        <v>Materiales y útiles para el procesamiento en equipos y bienes informáticos</v>
      </c>
    </row>
    <row r="2406" spans="1:6" x14ac:dyDescent="0.3">
      <c r="A2406" s="144" t="s">
        <v>5366</v>
      </c>
      <c r="B2406" s="144" t="s">
        <v>5367</v>
      </c>
      <c r="C2406" s="144" t="s">
        <v>849</v>
      </c>
      <c r="D2406" s="157">
        <v>21401</v>
      </c>
      <c r="E2406" s="144" t="s">
        <v>850</v>
      </c>
      <c r="F2406" s="156" t="str">
        <f>VLOOKUP(D2406,'BDD Partida'!A:B,2,0)</f>
        <v>Materiales y útiles para el procesamiento en equipos y bienes informáticos</v>
      </c>
    </row>
    <row r="2407" spans="1:6" x14ac:dyDescent="0.3">
      <c r="A2407" s="144" t="s">
        <v>5368</v>
      </c>
      <c r="B2407" s="144" t="s">
        <v>5369</v>
      </c>
      <c r="C2407" s="144" t="s">
        <v>849</v>
      </c>
      <c r="D2407" s="157">
        <v>21401</v>
      </c>
      <c r="E2407" s="144" t="s">
        <v>850</v>
      </c>
      <c r="F2407" s="156" t="str">
        <f>VLOOKUP(D2407,'BDD Partida'!A:B,2,0)</f>
        <v>Materiales y útiles para el procesamiento en equipos y bienes informáticos</v>
      </c>
    </row>
    <row r="2408" spans="1:6" x14ac:dyDescent="0.3">
      <c r="A2408" s="144" t="s">
        <v>5370</v>
      </c>
      <c r="B2408" s="144" t="s">
        <v>5371</v>
      </c>
      <c r="C2408" s="144" t="s">
        <v>849</v>
      </c>
      <c r="D2408" s="157">
        <v>21401</v>
      </c>
      <c r="E2408" s="144" t="s">
        <v>850</v>
      </c>
      <c r="F2408" s="156" t="str">
        <f>VLOOKUP(D2408,'BDD Partida'!A:B,2,0)</f>
        <v>Materiales y útiles para el procesamiento en equipos y bienes informáticos</v>
      </c>
    </row>
    <row r="2409" spans="1:6" x14ac:dyDescent="0.3">
      <c r="A2409" s="144" t="s">
        <v>5372</v>
      </c>
      <c r="B2409" s="144" t="s">
        <v>5373</v>
      </c>
      <c r="C2409" s="144" t="s">
        <v>849</v>
      </c>
      <c r="D2409" s="157">
        <v>21401</v>
      </c>
      <c r="E2409" s="144" t="s">
        <v>850</v>
      </c>
      <c r="F2409" s="156" t="str">
        <f>VLOOKUP(D2409,'BDD Partida'!A:B,2,0)</f>
        <v>Materiales y útiles para el procesamiento en equipos y bienes informáticos</v>
      </c>
    </row>
    <row r="2410" spans="1:6" x14ac:dyDescent="0.3">
      <c r="A2410" s="144" t="s">
        <v>5374</v>
      </c>
      <c r="B2410" s="144" t="s">
        <v>5375</v>
      </c>
      <c r="C2410" s="144" t="s">
        <v>849</v>
      </c>
      <c r="D2410" s="157">
        <v>21401</v>
      </c>
      <c r="E2410" s="144" t="s">
        <v>850</v>
      </c>
      <c r="F2410" s="156" t="str">
        <f>VLOOKUP(D2410,'BDD Partida'!A:B,2,0)</f>
        <v>Materiales y útiles para el procesamiento en equipos y bienes informáticos</v>
      </c>
    </row>
    <row r="2411" spans="1:6" x14ac:dyDescent="0.3">
      <c r="A2411" s="144" t="s">
        <v>5376</v>
      </c>
      <c r="B2411" s="144" t="s">
        <v>5377</v>
      </c>
      <c r="C2411" s="144" t="s">
        <v>849</v>
      </c>
      <c r="D2411" s="157">
        <v>21401</v>
      </c>
      <c r="E2411" s="144" t="s">
        <v>850</v>
      </c>
      <c r="F2411" s="156" t="str">
        <f>VLOOKUP(D2411,'BDD Partida'!A:B,2,0)</f>
        <v>Materiales y útiles para el procesamiento en equipos y bienes informáticos</v>
      </c>
    </row>
    <row r="2412" spans="1:6" x14ac:dyDescent="0.3">
      <c r="A2412" s="144" t="s">
        <v>5378</v>
      </c>
      <c r="B2412" s="144" t="s">
        <v>5379</v>
      </c>
      <c r="C2412" s="144" t="s">
        <v>849</v>
      </c>
      <c r="D2412" s="157">
        <v>21401</v>
      </c>
      <c r="E2412" s="144" t="s">
        <v>850</v>
      </c>
      <c r="F2412" s="156" t="str">
        <f>VLOOKUP(D2412,'BDD Partida'!A:B,2,0)</f>
        <v>Materiales y útiles para el procesamiento en equipos y bienes informáticos</v>
      </c>
    </row>
    <row r="2413" spans="1:6" x14ac:dyDescent="0.3">
      <c r="A2413" s="144" t="s">
        <v>5380</v>
      </c>
      <c r="B2413" s="144" t="s">
        <v>5381</v>
      </c>
      <c r="C2413" s="144" t="s">
        <v>849</v>
      </c>
      <c r="D2413" s="157">
        <v>21401</v>
      </c>
      <c r="E2413" s="144" t="s">
        <v>850</v>
      </c>
      <c r="F2413" s="156" t="str">
        <f>VLOOKUP(D2413,'BDD Partida'!A:B,2,0)</f>
        <v>Materiales y útiles para el procesamiento en equipos y bienes informáticos</v>
      </c>
    </row>
    <row r="2414" spans="1:6" x14ac:dyDescent="0.3">
      <c r="A2414" s="144" t="s">
        <v>5382</v>
      </c>
      <c r="B2414" s="144" t="s">
        <v>5383</v>
      </c>
      <c r="C2414" s="144" t="s">
        <v>849</v>
      </c>
      <c r="D2414" s="157">
        <v>21401</v>
      </c>
      <c r="E2414" s="144" t="s">
        <v>850</v>
      </c>
      <c r="F2414" s="156" t="str">
        <f>VLOOKUP(D2414,'BDD Partida'!A:B,2,0)</f>
        <v>Materiales y útiles para el procesamiento en equipos y bienes informáticos</v>
      </c>
    </row>
    <row r="2415" spans="1:6" x14ac:dyDescent="0.3">
      <c r="A2415" s="144" t="s">
        <v>5384</v>
      </c>
      <c r="B2415" s="144" t="s">
        <v>5385</v>
      </c>
      <c r="C2415" s="144" t="s">
        <v>849</v>
      </c>
      <c r="D2415" s="157">
        <v>21401</v>
      </c>
      <c r="E2415" s="144" t="s">
        <v>850</v>
      </c>
      <c r="F2415" s="156" t="str">
        <f>VLOOKUP(D2415,'BDD Partida'!A:B,2,0)</f>
        <v>Materiales y útiles para el procesamiento en equipos y bienes informáticos</v>
      </c>
    </row>
    <row r="2416" spans="1:6" x14ac:dyDescent="0.3">
      <c r="A2416" s="144" t="s">
        <v>5386</v>
      </c>
      <c r="B2416" s="144" t="s">
        <v>5387</v>
      </c>
      <c r="C2416" s="144" t="s">
        <v>849</v>
      </c>
      <c r="D2416" s="157">
        <v>21401</v>
      </c>
      <c r="E2416" s="144" t="s">
        <v>850</v>
      </c>
      <c r="F2416" s="156" t="str">
        <f>VLOOKUP(D2416,'BDD Partida'!A:B,2,0)</f>
        <v>Materiales y útiles para el procesamiento en equipos y bienes informáticos</v>
      </c>
    </row>
    <row r="2417" spans="1:6" x14ac:dyDescent="0.3">
      <c r="A2417" s="144" t="s">
        <v>5388</v>
      </c>
      <c r="B2417" s="144" t="s">
        <v>5389</v>
      </c>
      <c r="C2417" s="144" t="s">
        <v>849</v>
      </c>
      <c r="D2417" s="157">
        <v>21401</v>
      </c>
      <c r="E2417" s="144" t="s">
        <v>850</v>
      </c>
      <c r="F2417" s="156" t="str">
        <f>VLOOKUP(D2417,'BDD Partida'!A:B,2,0)</f>
        <v>Materiales y útiles para el procesamiento en equipos y bienes informáticos</v>
      </c>
    </row>
    <row r="2418" spans="1:6" x14ac:dyDescent="0.3">
      <c r="A2418" s="144" t="s">
        <v>5390</v>
      </c>
      <c r="B2418" s="144" t="s">
        <v>5391</v>
      </c>
      <c r="C2418" s="144" t="s">
        <v>849</v>
      </c>
      <c r="D2418" s="157">
        <v>21401</v>
      </c>
      <c r="E2418" s="144" t="s">
        <v>850</v>
      </c>
      <c r="F2418" s="156" t="str">
        <f>VLOOKUP(D2418,'BDD Partida'!A:B,2,0)</f>
        <v>Materiales y útiles para el procesamiento en equipos y bienes informáticos</v>
      </c>
    </row>
    <row r="2419" spans="1:6" x14ac:dyDescent="0.3">
      <c r="A2419" s="144" t="s">
        <v>5392</v>
      </c>
      <c r="B2419" s="144" t="s">
        <v>5393</v>
      </c>
      <c r="C2419" s="144" t="s">
        <v>849</v>
      </c>
      <c r="D2419" s="157">
        <v>21401</v>
      </c>
      <c r="E2419" s="144" t="s">
        <v>850</v>
      </c>
      <c r="F2419" s="156" t="str">
        <f>VLOOKUP(D2419,'BDD Partida'!A:B,2,0)</f>
        <v>Materiales y útiles para el procesamiento en equipos y bienes informáticos</v>
      </c>
    </row>
    <row r="2420" spans="1:6" x14ac:dyDescent="0.3">
      <c r="A2420" s="144" t="s">
        <v>5394</v>
      </c>
      <c r="B2420" s="144" t="s">
        <v>5395</v>
      </c>
      <c r="C2420" s="144" t="s">
        <v>849</v>
      </c>
      <c r="D2420" s="157">
        <v>21401</v>
      </c>
      <c r="E2420" s="144" t="s">
        <v>850</v>
      </c>
      <c r="F2420" s="156" t="str">
        <f>VLOOKUP(D2420,'BDD Partida'!A:B,2,0)</f>
        <v>Materiales y útiles para el procesamiento en equipos y bienes informáticos</v>
      </c>
    </row>
    <row r="2421" spans="1:6" x14ac:dyDescent="0.3">
      <c r="A2421" s="144" t="s">
        <v>5396</v>
      </c>
      <c r="B2421" s="144" t="s">
        <v>5397</v>
      </c>
      <c r="C2421" s="144" t="s">
        <v>849</v>
      </c>
      <c r="D2421" s="157">
        <v>21401</v>
      </c>
      <c r="E2421" s="144" t="s">
        <v>850</v>
      </c>
      <c r="F2421" s="156" t="str">
        <f>VLOOKUP(D2421,'BDD Partida'!A:B,2,0)</f>
        <v>Materiales y útiles para el procesamiento en equipos y bienes informáticos</v>
      </c>
    </row>
    <row r="2422" spans="1:6" x14ac:dyDescent="0.3">
      <c r="A2422" s="144" t="s">
        <v>5398</v>
      </c>
      <c r="B2422" s="144" t="s">
        <v>5399</v>
      </c>
      <c r="C2422" s="144" t="s">
        <v>849</v>
      </c>
      <c r="D2422" s="157">
        <v>21401</v>
      </c>
      <c r="E2422" s="144" t="s">
        <v>850</v>
      </c>
      <c r="F2422" s="156" t="str">
        <f>VLOOKUP(D2422,'BDD Partida'!A:B,2,0)</f>
        <v>Materiales y útiles para el procesamiento en equipos y bienes informáticos</v>
      </c>
    </row>
    <row r="2423" spans="1:6" x14ac:dyDescent="0.3">
      <c r="A2423" s="144" t="s">
        <v>5400</v>
      </c>
      <c r="B2423" s="144" t="s">
        <v>5401</v>
      </c>
      <c r="C2423" s="144" t="s">
        <v>849</v>
      </c>
      <c r="D2423" s="157">
        <v>21401</v>
      </c>
      <c r="E2423" s="144" t="s">
        <v>850</v>
      </c>
      <c r="F2423" s="156" t="str">
        <f>VLOOKUP(D2423,'BDD Partida'!A:B,2,0)</f>
        <v>Materiales y útiles para el procesamiento en equipos y bienes informáticos</v>
      </c>
    </row>
    <row r="2424" spans="1:6" x14ac:dyDescent="0.3">
      <c r="A2424" s="144" t="s">
        <v>5402</v>
      </c>
      <c r="B2424" s="144" t="s">
        <v>5403</v>
      </c>
      <c r="C2424" s="144" t="s">
        <v>849</v>
      </c>
      <c r="D2424" s="157">
        <v>21401</v>
      </c>
      <c r="E2424" s="144" t="s">
        <v>850</v>
      </c>
      <c r="F2424" s="156" t="str">
        <f>VLOOKUP(D2424,'BDD Partida'!A:B,2,0)</f>
        <v>Materiales y útiles para el procesamiento en equipos y bienes informáticos</v>
      </c>
    </row>
    <row r="2425" spans="1:6" x14ac:dyDescent="0.3">
      <c r="A2425" s="144" t="s">
        <v>5404</v>
      </c>
      <c r="B2425" s="144" t="s">
        <v>5405</v>
      </c>
      <c r="C2425" s="144" t="s">
        <v>849</v>
      </c>
      <c r="D2425" s="157">
        <v>21401</v>
      </c>
      <c r="E2425" s="144" t="s">
        <v>850</v>
      </c>
      <c r="F2425" s="156" t="str">
        <f>VLOOKUP(D2425,'BDD Partida'!A:B,2,0)</f>
        <v>Materiales y útiles para el procesamiento en equipos y bienes informáticos</v>
      </c>
    </row>
    <row r="2426" spans="1:6" x14ac:dyDescent="0.3">
      <c r="A2426" s="144" t="s">
        <v>5406</v>
      </c>
      <c r="B2426" s="144" t="s">
        <v>5407</v>
      </c>
      <c r="C2426" s="144" t="s">
        <v>849</v>
      </c>
      <c r="D2426" s="157">
        <v>21401</v>
      </c>
      <c r="E2426" s="144" t="s">
        <v>850</v>
      </c>
      <c r="F2426" s="156" t="str">
        <f>VLOOKUP(D2426,'BDD Partida'!A:B,2,0)</f>
        <v>Materiales y útiles para el procesamiento en equipos y bienes informáticos</v>
      </c>
    </row>
    <row r="2427" spans="1:6" x14ac:dyDescent="0.3">
      <c r="A2427" s="144" t="s">
        <v>5408</v>
      </c>
      <c r="B2427" s="144" t="s">
        <v>5409</v>
      </c>
      <c r="C2427" s="144" t="s">
        <v>849</v>
      </c>
      <c r="D2427" s="157">
        <v>21401</v>
      </c>
      <c r="E2427" s="144" t="s">
        <v>850</v>
      </c>
      <c r="F2427" s="156" t="str">
        <f>VLOOKUP(D2427,'BDD Partida'!A:B,2,0)</f>
        <v>Materiales y útiles para el procesamiento en equipos y bienes informáticos</v>
      </c>
    </row>
    <row r="2428" spans="1:6" x14ac:dyDescent="0.3">
      <c r="A2428" s="144" t="s">
        <v>5410</v>
      </c>
      <c r="B2428" s="144" t="s">
        <v>5411</v>
      </c>
      <c r="C2428" s="144" t="s">
        <v>849</v>
      </c>
      <c r="D2428" s="157">
        <v>21401</v>
      </c>
      <c r="E2428" s="144" t="s">
        <v>850</v>
      </c>
      <c r="F2428" s="156" t="str">
        <f>VLOOKUP(D2428,'BDD Partida'!A:B,2,0)</f>
        <v>Materiales y útiles para el procesamiento en equipos y bienes informáticos</v>
      </c>
    </row>
    <row r="2429" spans="1:6" x14ac:dyDescent="0.3">
      <c r="A2429" s="144" t="s">
        <v>5412</v>
      </c>
      <c r="B2429" s="144" t="s">
        <v>5413</v>
      </c>
      <c r="C2429" s="144" t="s">
        <v>849</v>
      </c>
      <c r="D2429" s="157">
        <v>21401</v>
      </c>
      <c r="E2429" s="144" t="s">
        <v>850</v>
      </c>
      <c r="F2429" s="156" t="str">
        <f>VLOOKUP(D2429,'BDD Partida'!A:B,2,0)</f>
        <v>Materiales y útiles para el procesamiento en equipos y bienes informáticos</v>
      </c>
    </row>
    <row r="2430" spans="1:6" x14ac:dyDescent="0.3">
      <c r="A2430" s="144" t="s">
        <v>5414</v>
      </c>
      <c r="B2430" s="144" t="s">
        <v>5415</v>
      </c>
      <c r="C2430" s="144" t="s">
        <v>849</v>
      </c>
      <c r="D2430" s="157">
        <v>21401</v>
      </c>
      <c r="E2430" s="144" t="s">
        <v>850</v>
      </c>
      <c r="F2430" s="156" t="str">
        <f>VLOOKUP(D2430,'BDD Partida'!A:B,2,0)</f>
        <v>Materiales y útiles para el procesamiento en equipos y bienes informáticos</v>
      </c>
    </row>
    <row r="2431" spans="1:6" x14ac:dyDescent="0.3">
      <c r="A2431" s="144" t="s">
        <v>5416</v>
      </c>
      <c r="B2431" s="144" t="s">
        <v>5417</v>
      </c>
      <c r="C2431" s="144" t="s">
        <v>849</v>
      </c>
      <c r="D2431" s="157">
        <v>21401</v>
      </c>
      <c r="E2431" s="144" t="s">
        <v>850</v>
      </c>
      <c r="F2431" s="156" t="str">
        <f>VLOOKUP(D2431,'BDD Partida'!A:B,2,0)</f>
        <v>Materiales y útiles para el procesamiento en equipos y bienes informáticos</v>
      </c>
    </row>
    <row r="2432" spans="1:6" x14ac:dyDescent="0.3">
      <c r="A2432" s="144" t="s">
        <v>5418</v>
      </c>
      <c r="B2432" s="144" t="s">
        <v>5419</v>
      </c>
      <c r="C2432" s="144" t="s">
        <v>849</v>
      </c>
      <c r="D2432" s="157">
        <v>21401</v>
      </c>
      <c r="E2432" s="144" t="s">
        <v>850</v>
      </c>
      <c r="F2432" s="156" t="str">
        <f>VLOOKUP(D2432,'BDD Partida'!A:B,2,0)</f>
        <v>Materiales y útiles para el procesamiento en equipos y bienes informáticos</v>
      </c>
    </row>
    <row r="2433" spans="1:6" x14ac:dyDescent="0.3">
      <c r="A2433" s="144" t="s">
        <v>5420</v>
      </c>
      <c r="B2433" s="144" t="s">
        <v>5421</v>
      </c>
      <c r="C2433" s="144" t="s">
        <v>849</v>
      </c>
      <c r="D2433" s="157">
        <v>21401</v>
      </c>
      <c r="E2433" s="144" t="s">
        <v>850</v>
      </c>
      <c r="F2433" s="156" t="str">
        <f>VLOOKUP(D2433,'BDD Partida'!A:B,2,0)</f>
        <v>Materiales y útiles para el procesamiento en equipos y bienes informáticos</v>
      </c>
    </row>
    <row r="2434" spans="1:6" x14ac:dyDescent="0.3">
      <c r="A2434" s="144" t="s">
        <v>5422</v>
      </c>
      <c r="B2434" s="144" t="s">
        <v>5423</v>
      </c>
      <c r="C2434" s="144" t="s">
        <v>849</v>
      </c>
      <c r="D2434" s="157">
        <v>21401</v>
      </c>
      <c r="E2434" s="144" t="s">
        <v>850</v>
      </c>
      <c r="F2434" s="156" t="str">
        <f>VLOOKUP(D2434,'BDD Partida'!A:B,2,0)</f>
        <v>Materiales y útiles para el procesamiento en equipos y bienes informáticos</v>
      </c>
    </row>
    <row r="2435" spans="1:6" x14ac:dyDescent="0.3">
      <c r="A2435" s="144" t="s">
        <v>5424</v>
      </c>
      <c r="B2435" s="144" t="s">
        <v>5425</v>
      </c>
      <c r="C2435" s="144" t="s">
        <v>849</v>
      </c>
      <c r="D2435" s="157">
        <v>21401</v>
      </c>
      <c r="E2435" s="144" t="s">
        <v>850</v>
      </c>
      <c r="F2435" s="156" t="str">
        <f>VLOOKUP(D2435,'BDD Partida'!A:B,2,0)</f>
        <v>Materiales y útiles para el procesamiento en equipos y bienes informáticos</v>
      </c>
    </row>
    <row r="2436" spans="1:6" x14ac:dyDescent="0.3">
      <c r="A2436" s="144" t="s">
        <v>5426</v>
      </c>
      <c r="B2436" s="144" t="s">
        <v>5427</v>
      </c>
      <c r="C2436" s="144" t="s">
        <v>849</v>
      </c>
      <c r="D2436" s="157">
        <v>21401</v>
      </c>
      <c r="E2436" s="144" t="s">
        <v>850</v>
      </c>
      <c r="F2436" s="156" t="str">
        <f>VLOOKUP(D2436,'BDD Partida'!A:B,2,0)</f>
        <v>Materiales y útiles para el procesamiento en equipos y bienes informáticos</v>
      </c>
    </row>
    <row r="2437" spans="1:6" x14ac:dyDescent="0.3">
      <c r="A2437" s="144" t="s">
        <v>5428</v>
      </c>
      <c r="B2437" s="144" t="s">
        <v>5429</v>
      </c>
      <c r="C2437" s="144" t="s">
        <v>849</v>
      </c>
      <c r="D2437" s="157">
        <v>21401</v>
      </c>
      <c r="E2437" s="144" t="s">
        <v>850</v>
      </c>
      <c r="F2437" s="156" t="str">
        <f>VLOOKUP(D2437,'BDD Partida'!A:B,2,0)</f>
        <v>Materiales y útiles para el procesamiento en equipos y bienes informáticos</v>
      </c>
    </row>
    <row r="2438" spans="1:6" x14ac:dyDescent="0.3">
      <c r="A2438" s="144" t="s">
        <v>5430</v>
      </c>
      <c r="B2438" s="144" t="s">
        <v>5431</v>
      </c>
      <c r="C2438" s="144" t="s">
        <v>849</v>
      </c>
      <c r="D2438" s="157">
        <v>21401</v>
      </c>
      <c r="E2438" s="144" t="s">
        <v>850</v>
      </c>
      <c r="F2438" s="156" t="str">
        <f>VLOOKUP(D2438,'BDD Partida'!A:B,2,0)</f>
        <v>Materiales y útiles para el procesamiento en equipos y bienes informáticos</v>
      </c>
    </row>
    <row r="2439" spans="1:6" x14ac:dyDescent="0.3">
      <c r="A2439" s="144" t="s">
        <v>5432</v>
      </c>
      <c r="B2439" s="144" t="s">
        <v>5433</v>
      </c>
      <c r="C2439" s="144" t="s">
        <v>849</v>
      </c>
      <c r="D2439" s="157">
        <v>21401</v>
      </c>
      <c r="E2439" s="144" t="s">
        <v>850</v>
      </c>
      <c r="F2439" s="156" t="str">
        <f>VLOOKUP(D2439,'BDD Partida'!A:B,2,0)</f>
        <v>Materiales y útiles para el procesamiento en equipos y bienes informáticos</v>
      </c>
    </row>
    <row r="2440" spans="1:6" x14ac:dyDescent="0.3">
      <c r="A2440" s="144" t="s">
        <v>5434</v>
      </c>
      <c r="B2440" s="144" t="s">
        <v>5435</v>
      </c>
      <c r="C2440" s="144" t="s">
        <v>849</v>
      </c>
      <c r="D2440" s="157">
        <v>21401</v>
      </c>
      <c r="E2440" s="144" t="s">
        <v>850</v>
      </c>
      <c r="F2440" s="156" t="str">
        <f>VLOOKUP(D2440,'BDD Partida'!A:B,2,0)</f>
        <v>Materiales y útiles para el procesamiento en equipos y bienes informáticos</v>
      </c>
    </row>
    <row r="2441" spans="1:6" x14ac:dyDescent="0.3">
      <c r="A2441" s="144" t="s">
        <v>5436</v>
      </c>
      <c r="B2441" s="144" t="s">
        <v>5437</v>
      </c>
      <c r="C2441" s="144" t="s">
        <v>849</v>
      </c>
      <c r="D2441" s="157">
        <v>21401</v>
      </c>
      <c r="E2441" s="144" t="s">
        <v>850</v>
      </c>
      <c r="F2441" s="156" t="str">
        <f>VLOOKUP(D2441,'BDD Partida'!A:B,2,0)</f>
        <v>Materiales y útiles para el procesamiento en equipos y bienes informáticos</v>
      </c>
    </row>
    <row r="2442" spans="1:6" x14ac:dyDescent="0.3">
      <c r="A2442" s="144" t="s">
        <v>5438</v>
      </c>
      <c r="B2442" s="144" t="s">
        <v>5439</v>
      </c>
      <c r="C2442" s="144" t="s">
        <v>849</v>
      </c>
      <c r="D2442" s="157">
        <v>21401</v>
      </c>
      <c r="E2442" s="144" t="s">
        <v>850</v>
      </c>
      <c r="F2442" s="156" t="str">
        <f>VLOOKUP(D2442,'BDD Partida'!A:B,2,0)</f>
        <v>Materiales y útiles para el procesamiento en equipos y bienes informáticos</v>
      </c>
    </row>
    <row r="2443" spans="1:6" x14ac:dyDescent="0.3">
      <c r="A2443" s="144" t="s">
        <v>5440</v>
      </c>
      <c r="B2443" s="144" t="s">
        <v>5441</v>
      </c>
      <c r="C2443" s="144" t="s">
        <v>849</v>
      </c>
      <c r="D2443" s="157">
        <v>21401</v>
      </c>
      <c r="E2443" s="144" t="s">
        <v>850</v>
      </c>
      <c r="F2443" s="156" t="str">
        <f>VLOOKUP(D2443,'BDD Partida'!A:B,2,0)</f>
        <v>Materiales y útiles para el procesamiento en equipos y bienes informáticos</v>
      </c>
    </row>
    <row r="2444" spans="1:6" x14ac:dyDescent="0.3">
      <c r="A2444" s="144" t="s">
        <v>5442</v>
      </c>
      <c r="B2444" s="144" t="s">
        <v>5443</v>
      </c>
      <c r="C2444" s="144" t="s">
        <v>849</v>
      </c>
      <c r="D2444" s="157">
        <v>21401</v>
      </c>
      <c r="E2444" s="144" t="s">
        <v>850</v>
      </c>
      <c r="F2444" s="156" t="str">
        <f>VLOOKUP(D2444,'BDD Partida'!A:B,2,0)</f>
        <v>Materiales y útiles para el procesamiento en equipos y bienes informáticos</v>
      </c>
    </row>
    <row r="2445" spans="1:6" x14ac:dyDescent="0.3">
      <c r="A2445" s="144" t="s">
        <v>5444</v>
      </c>
      <c r="B2445" s="144" t="s">
        <v>5445</v>
      </c>
      <c r="C2445" s="144" t="s">
        <v>849</v>
      </c>
      <c r="D2445" s="157">
        <v>21401</v>
      </c>
      <c r="E2445" s="144" t="s">
        <v>850</v>
      </c>
      <c r="F2445" s="156" t="str">
        <f>VLOOKUP(D2445,'BDD Partida'!A:B,2,0)</f>
        <v>Materiales y útiles para el procesamiento en equipos y bienes informáticos</v>
      </c>
    </row>
    <row r="2446" spans="1:6" x14ac:dyDescent="0.3">
      <c r="A2446" s="144" t="s">
        <v>5446</v>
      </c>
      <c r="B2446" s="144" t="s">
        <v>5447</v>
      </c>
      <c r="C2446" s="144" t="s">
        <v>849</v>
      </c>
      <c r="D2446" s="157">
        <v>21401</v>
      </c>
      <c r="E2446" s="144" t="s">
        <v>850</v>
      </c>
      <c r="F2446" s="156" t="str">
        <f>VLOOKUP(D2446,'BDD Partida'!A:B,2,0)</f>
        <v>Materiales y útiles para el procesamiento en equipos y bienes informáticos</v>
      </c>
    </row>
    <row r="2447" spans="1:6" x14ac:dyDescent="0.3">
      <c r="A2447" s="144" t="s">
        <v>5448</v>
      </c>
      <c r="B2447" s="144" t="s">
        <v>5449</v>
      </c>
      <c r="C2447" s="144" t="s">
        <v>849</v>
      </c>
      <c r="D2447" s="157">
        <v>21401</v>
      </c>
      <c r="E2447" s="144" t="s">
        <v>850</v>
      </c>
      <c r="F2447" s="156" t="str">
        <f>VLOOKUP(D2447,'BDD Partida'!A:B,2,0)</f>
        <v>Materiales y útiles para el procesamiento en equipos y bienes informáticos</v>
      </c>
    </row>
    <row r="2448" spans="1:6" x14ac:dyDescent="0.3">
      <c r="A2448" s="144" t="s">
        <v>5450</v>
      </c>
      <c r="B2448" s="144" t="s">
        <v>5451</v>
      </c>
      <c r="C2448" s="144" t="s">
        <v>849</v>
      </c>
      <c r="D2448" s="157">
        <v>21401</v>
      </c>
      <c r="E2448" s="144" t="s">
        <v>850</v>
      </c>
      <c r="F2448" s="156" t="str">
        <f>VLOOKUP(D2448,'BDD Partida'!A:B,2,0)</f>
        <v>Materiales y útiles para el procesamiento en equipos y bienes informáticos</v>
      </c>
    </row>
    <row r="2449" spans="1:6" x14ac:dyDescent="0.3">
      <c r="A2449" s="144" t="s">
        <v>5452</v>
      </c>
      <c r="B2449" s="144" t="s">
        <v>5453</v>
      </c>
      <c r="C2449" s="144" t="s">
        <v>849</v>
      </c>
      <c r="D2449" s="157">
        <v>21401</v>
      </c>
      <c r="E2449" s="144" t="s">
        <v>850</v>
      </c>
      <c r="F2449" s="156" t="str">
        <f>VLOOKUP(D2449,'BDD Partida'!A:B,2,0)</f>
        <v>Materiales y útiles para el procesamiento en equipos y bienes informáticos</v>
      </c>
    </row>
    <row r="2450" spans="1:6" x14ac:dyDescent="0.3">
      <c r="A2450" s="144" t="s">
        <v>5454</v>
      </c>
      <c r="B2450" s="144" t="s">
        <v>5455</v>
      </c>
      <c r="C2450" s="144" t="s">
        <v>849</v>
      </c>
      <c r="D2450" s="157">
        <v>21401</v>
      </c>
      <c r="E2450" s="144" t="s">
        <v>850</v>
      </c>
      <c r="F2450" s="156" t="str">
        <f>VLOOKUP(D2450,'BDD Partida'!A:B,2,0)</f>
        <v>Materiales y útiles para el procesamiento en equipos y bienes informáticos</v>
      </c>
    </row>
    <row r="2451" spans="1:6" x14ac:dyDescent="0.3">
      <c r="A2451" s="144" t="s">
        <v>5456</v>
      </c>
      <c r="B2451" s="144" t="s">
        <v>5457</v>
      </c>
      <c r="C2451" s="144" t="s">
        <v>849</v>
      </c>
      <c r="D2451" s="157">
        <v>21401</v>
      </c>
      <c r="E2451" s="144" t="s">
        <v>850</v>
      </c>
      <c r="F2451" s="156" t="str">
        <f>VLOOKUP(D2451,'BDD Partida'!A:B,2,0)</f>
        <v>Materiales y útiles para el procesamiento en equipos y bienes informáticos</v>
      </c>
    </row>
    <row r="2452" spans="1:6" x14ac:dyDescent="0.3">
      <c r="A2452" s="144" t="s">
        <v>5458</v>
      </c>
      <c r="B2452" s="144" t="s">
        <v>5459</v>
      </c>
      <c r="C2452" s="144" t="s">
        <v>849</v>
      </c>
      <c r="D2452" s="157">
        <v>21401</v>
      </c>
      <c r="E2452" s="144" t="s">
        <v>850</v>
      </c>
      <c r="F2452" s="156" t="str">
        <f>VLOOKUP(D2452,'BDD Partida'!A:B,2,0)</f>
        <v>Materiales y útiles para el procesamiento en equipos y bienes informáticos</v>
      </c>
    </row>
    <row r="2453" spans="1:6" x14ac:dyDescent="0.3">
      <c r="A2453" s="144" t="s">
        <v>5460</v>
      </c>
      <c r="B2453" s="144" t="s">
        <v>5461</v>
      </c>
      <c r="C2453" s="144" t="s">
        <v>849</v>
      </c>
      <c r="D2453" s="157">
        <v>21401</v>
      </c>
      <c r="E2453" s="144" t="s">
        <v>850</v>
      </c>
      <c r="F2453" s="156" t="str">
        <f>VLOOKUP(D2453,'BDD Partida'!A:B,2,0)</f>
        <v>Materiales y útiles para el procesamiento en equipos y bienes informáticos</v>
      </c>
    </row>
    <row r="2454" spans="1:6" x14ac:dyDescent="0.3">
      <c r="A2454" s="144" t="s">
        <v>5462</v>
      </c>
      <c r="B2454" s="144" t="s">
        <v>5463</v>
      </c>
      <c r="C2454" s="144" t="s">
        <v>849</v>
      </c>
      <c r="D2454" s="157">
        <v>21401</v>
      </c>
      <c r="E2454" s="144" t="s">
        <v>850</v>
      </c>
      <c r="F2454" s="156" t="str">
        <f>VLOOKUP(D2454,'BDD Partida'!A:B,2,0)</f>
        <v>Materiales y útiles para el procesamiento en equipos y bienes informáticos</v>
      </c>
    </row>
    <row r="2455" spans="1:6" x14ac:dyDescent="0.3">
      <c r="A2455" s="144" t="s">
        <v>5464</v>
      </c>
      <c r="B2455" s="144" t="s">
        <v>5465</v>
      </c>
      <c r="C2455" s="144" t="s">
        <v>849</v>
      </c>
      <c r="D2455" s="157">
        <v>21401</v>
      </c>
      <c r="E2455" s="144" t="s">
        <v>850</v>
      </c>
      <c r="F2455" s="156" t="str">
        <f>VLOOKUP(D2455,'BDD Partida'!A:B,2,0)</f>
        <v>Materiales y útiles para el procesamiento en equipos y bienes informáticos</v>
      </c>
    </row>
    <row r="2456" spans="1:6" x14ac:dyDescent="0.3">
      <c r="A2456" s="144" t="s">
        <v>5466</v>
      </c>
      <c r="B2456" s="144" t="s">
        <v>5467</v>
      </c>
      <c r="C2456" s="144" t="s">
        <v>849</v>
      </c>
      <c r="D2456" s="157">
        <v>21401</v>
      </c>
      <c r="E2456" s="144" t="s">
        <v>850</v>
      </c>
      <c r="F2456" s="156" t="str">
        <f>VLOOKUP(D2456,'BDD Partida'!A:B,2,0)</f>
        <v>Materiales y útiles para el procesamiento en equipos y bienes informáticos</v>
      </c>
    </row>
    <row r="2457" spans="1:6" x14ac:dyDescent="0.3">
      <c r="A2457" s="144" t="s">
        <v>5468</v>
      </c>
      <c r="B2457" s="144" t="s">
        <v>5469</v>
      </c>
      <c r="C2457" s="144" t="s">
        <v>849</v>
      </c>
      <c r="D2457" s="157">
        <v>21401</v>
      </c>
      <c r="E2457" s="144" t="s">
        <v>850</v>
      </c>
      <c r="F2457" s="156" t="str">
        <f>VLOOKUP(D2457,'BDD Partida'!A:B,2,0)</f>
        <v>Materiales y útiles para el procesamiento en equipos y bienes informáticos</v>
      </c>
    </row>
    <row r="2458" spans="1:6" x14ac:dyDescent="0.3">
      <c r="A2458" s="144" t="s">
        <v>5470</v>
      </c>
      <c r="B2458" s="144" t="s">
        <v>5471</v>
      </c>
      <c r="C2458" s="144" t="s">
        <v>849</v>
      </c>
      <c r="D2458" s="157">
        <v>21401</v>
      </c>
      <c r="E2458" s="144" t="s">
        <v>850</v>
      </c>
      <c r="F2458" s="156" t="str">
        <f>VLOOKUP(D2458,'BDD Partida'!A:B,2,0)</f>
        <v>Materiales y útiles para el procesamiento en equipos y bienes informáticos</v>
      </c>
    </row>
    <row r="2459" spans="1:6" x14ac:dyDescent="0.3">
      <c r="A2459" s="144" t="s">
        <v>5472</v>
      </c>
      <c r="B2459" s="144" t="s">
        <v>5473</v>
      </c>
      <c r="C2459" s="144" t="s">
        <v>849</v>
      </c>
      <c r="D2459" s="157">
        <v>21401</v>
      </c>
      <c r="E2459" s="144" t="s">
        <v>850</v>
      </c>
      <c r="F2459" s="156" t="str">
        <f>VLOOKUP(D2459,'BDD Partida'!A:B,2,0)</f>
        <v>Materiales y útiles para el procesamiento en equipos y bienes informáticos</v>
      </c>
    </row>
    <row r="2460" spans="1:6" x14ac:dyDescent="0.3">
      <c r="A2460" s="144" t="s">
        <v>5474</v>
      </c>
      <c r="B2460" s="144" t="s">
        <v>5475</v>
      </c>
      <c r="C2460" s="144" t="s">
        <v>849</v>
      </c>
      <c r="D2460" s="157">
        <v>21401</v>
      </c>
      <c r="E2460" s="144" t="s">
        <v>850</v>
      </c>
      <c r="F2460" s="156" t="str">
        <f>VLOOKUP(D2460,'BDD Partida'!A:B,2,0)</f>
        <v>Materiales y útiles para el procesamiento en equipos y bienes informáticos</v>
      </c>
    </row>
    <row r="2461" spans="1:6" x14ac:dyDescent="0.3">
      <c r="A2461" s="144" t="s">
        <v>5476</v>
      </c>
      <c r="B2461" s="144" t="s">
        <v>5477</v>
      </c>
      <c r="C2461" s="144" t="s">
        <v>849</v>
      </c>
      <c r="D2461" s="157">
        <v>21401</v>
      </c>
      <c r="E2461" s="144" t="s">
        <v>850</v>
      </c>
      <c r="F2461" s="156" t="str">
        <f>VLOOKUP(D2461,'BDD Partida'!A:B,2,0)</f>
        <v>Materiales y útiles para el procesamiento en equipos y bienes informáticos</v>
      </c>
    </row>
    <row r="2462" spans="1:6" x14ac:dyDescent="0.3">
      <c r="A2462" s="144" t="s">
        <v>5478</v>
      </c>
      <c r="B2462" s="144" t="s">
        <v>5479</v>
      </c>
      <c r="C2462" s="144" t="s">
        <v>849</v>
      </c>
      <c r="D2462" s="157">
        <v>21401</v>
      </c>
      <c r="E2462" s="144" t="s">
        <v>850</v>
      </c>
      <c r="F2462" s="156" t="str">
        <f>VLOOKUP(D2462,'BDD Partida'!A:B,2,0)</f>
        <v>Materiales y útiles para el procesamiento en equipos y bienes informáticos</v>
      </c>
    </row>
    <row r="2463" spans="1:6" x14ac:dyDescent="0.3">
      <c r="A2463" s="144" t="s">
        <v>5480</v>
      </c>
      <c r="B2463" s="144" t="s">
        <v>5481</v>
      </c>
      <c r="C2463" s="144" t="s">
        <v>849</v>
      </c>
      <c r="D2463" s="157">
        <v>21501</v>
      </c>
      <c r="E2463" s="144" t="s">
        <v>850</v>
      </c>
      <c r="F2463" s="156" t="str">
        <f>VLOOKUP(D2463,'BDD Partida'!A:B,2,0)</f>
        <v>Material de apoyo informativo</v>
      </c>
    </row>
    <row r="2464" spans="1:6" x14ac:dyDescent="0.3">
      <c r="A2464" s="144" t="s">
        <v>5482</v>
      </c>
      <c r="B2464" s="144" t="s">
        <v>5483</v>
      </c>
      <c r="C2464" s="144" t="s">
        <v>849</v>
      </c>
      <c r="D2464" s="157">
        <v>21501</v>
      </c>
      <c r="E2464" s="144" t="s">
        <v>850</v>
      </c>
      <c r="F2464" s="156" t="str">
        <f>VLOOKUP(D2464,'BDD Partida'!A:B,2,0)</f>
        <v>Material de apoyo informativo</v>
      </c>
    </row>
    <row r="2465" spans="1:6" x14ac:dyDescent="0.3">
      <c r="A2465" s="144" t="s">
        <v>325</v>
      </c>
      <c r="B2465" s="144" t="s">
        <v>326</v>
      </c>
      <c r="C2465" s="144" t="s">
        <v>849</v>
      </c>
      <c r="D2465" s="157">
        <v>21501</v>
      </c>
      <c r="E2465" s="144" t="s">
        <v>850</v>
      </c>
      <c r="F2465" s="156" t="str">
        <f>VLOOKUP(D2465,'BDD Partida'!A:B,2,0)</f>
        <v>Material de apoyo informativo</v>
      </c>
    </row>
    <row r="2466" spans="1:6" x14ac:dyDescent="0.3">
      <c r="A2466" s="144" t="s">
        <v>5484</v>
      </c>
      <c r="B2466" s="144" t="s">
        <v>5485</v>
      </c>
      <c r="C2466" s="144" t="s">
        <v>849</v>
      </c>
      <c r="D2466" s="157">
        <v>21501</v>
      </c>
      <c r="E2466" s="144" t="s">
        <v>850</v>
      </c>
      <c r="F2466" s="156" t="str">
        <f>VLOOKUP(D2466,'BDD Partida'!A:B,2,0)</f>
        <v>Material de apoyo informativo</v>
      </c>
    </row>
    <row r="2467" spans="1:6" x14ac:dyDescent="0.3">
      <c r="A2467" s="144" t="s">
        <v>5486</v>
      </c>
      <c r="B2467" s="144" t="s">
        <v>5487</v>
      </c>
      <c r="C2467" s="144" t="s">
        <v>849</v>
      </c>
      <c r="D2467" s="157">
        <v>21501</v>
      </c>
      <c r="E2467" s="144" t="s">
        <v>850</v>
      </c>
      <c r="F2467" s="156" t="str">
        <f>VLOOKUP(D2467,'BDD Partida'!A:B,2,0)</f>
        <v>Material de apoyo informativo</v>
      </c>
    </row>
    <row r="2468" spans="1:6" x14ac:dyDescent="0.3">
      <c r="A2468" s="144" t="s">
        <v>5488</v>
      </c>
      <c r="B2468" s="144" t="s">
        <v>5489</v>
      </c>
      <c r="C2468" s="144" t="s">
        <v>849</v>
      </c>
      <c r="D2468" s="157">
        <v>21501</v>
      </c>
      <c r="E2468" s="144" t="s">
        <v>850</v>
      </c>
      <c r="F2468" s="156" t="str">
        <f>VLOOKUP(D2468,'BDD Partida'!A:B,2,0)</f>
        <v>Material de apoyo informativo</v>
      </c>
    </row>
    <row r="2469" spans="1:6" x14ac:dyDescent="0.3">
      <c r="A2469" s="144" t="s">
        <v>5490</v>
      </c>
      <c r="B2469" s="144" t="s">
        <v>5491</v>
      </c>
      <c r="C2469" s="144" t="s">
        <v>849</v>
      </c>
      <c r="D2469" s="157">
        <v>21501</v>
      </c>
      <c r="E2469" s="144" t="s">
        <v>850</v>
      </c>
      <c r="F2469" s="156" t="str">
        <f>VLOOKUP(D2469,'BDD Partida'!A:B,2,0)</f>
        <v>Material de apoyo informativo</v>
      </c>
    </row>
    <row r="2470" spans="1:6" x14ac:dyDescent="0.3">
      <c r="A2470" s="144" t="s">
        <v>5492</v>
      </c>
      <c r="B2470" s="144" t="s">
        <v>5493</v>
      </c>
      <c r="C2470" s="144" t="s">
        <v>849</v>
      </c>
      <c r="D2470" s="157">
        <v>21501</v>
      </c>
      <c r="E2470" s="144" t="s">
        <v>850</v>
      </c>
      <c r="F2470" s="156" t="str">
        <f>VLOOKUP(D2470,'BDD Partida'!A:B,2,0)</f>
        <v>Material de apoyo informativo</v>
      </c>
    </row>
    <row r="2471" spans="1:6" x14ac:dyDescent="0.3">
      <c r="A2471" s="144" t="s">
        <v>5494</v>
      </c>
      <c r="B2471" s="144" t="s">
        <v>5495</v>
      </c>
      <c r="C2471" s="144" t="s">
        <v>849</v>
      </c>
      <c r="D2471" s="157">
        <v>21501</v>
      </c>
      <c r="E2471" s="144" t="s">
        <v>850</v>
      </c>
      <c r="F2471" s="156" t="str">
        <f>VLOOKUP(D2471,'BDD Partida'!A:B,2,0)</f>
        <v>Material de apoyo informativo</v>
      </c>
    </row>
    <row r="2472" spans="1:6" x14ac:dyDescent="0.3">
      <c r="A2472" s="144" t="s">
        <v>5496</v>
      </c>
      <c r="B2472" s="144" t="s">
        <v>5497</v>
      </c>
      <c r="C2472" s="144" t="s">
        <v>849</v>
      </c>
      <c r="D2472" s="157">
        <v>21501</v>
      </c>
      <c r="E2472" s="144" t="s">
        <v>850</v>
      </c>
      <c r="F2472" s="156" t="str">
        <f>VLOOKUP(D2472,'BDD Partida'!A:B,2,0)</f>
        <v>Material de apoyo informativo</v>
      </c>
    </row>
    <row r="2473" spans="1:6" x14ac:dyDescent="0.3">
      <c r="A2473" s="144" t="s">
        <v>5498</v>
      </c>
      <c r="B2473" s="144" t="s">
        <v>5499</v>
      </c>
      <c r="C2473" s="144" t="s">
        <v>849</v>
      </c>
      <c r="D2473" s="157">
        <v>21501</v>
      </c>
      <c r="E2473" s="144" t="s">
        <v>850</v>
      </c>
      <c r="F2473" s="156" t="str">
        <f>VLOOKUP(D2473,'BDD Partida'!A:B,2,0)</f>
        <v>Material de apoyo informativo</v>
      </c>
    </row>
    <row r="2474" spans="1:6" x14ac:dyDescent="0.3">
      <c r="A2474" s="144" t="s">
        <v>5500</v>
      </c>
      <c r="B2474" s="144" t="s">
        <v>5501</v>
      </c>
      <c r="C2474" s="144" t="s">
        <v>849</v>
      </c>
      <c r="D2474" s="157">
        <v>21501</v>
      </c>
      <c r="E2474" s="144" t="s">
        <v>850</v>
      </c>
      <c r="F2474" s="156" t="str">
        <f>VLOOKUP(D2474,'BDD Partida'!A:B,2,0)</f>
        <v>Material de apoyo informativo</v>
      </c>
    </row>
    <row r="2475" spans="1:6" x14ac:dyDescent="0.3">
      <c r="A2475" s="144" t="s">
        <v>5502</v>
      </c>
      <c r="B2475" s="144" t="s">
        <v>5503</v>
      </c>
      <c r="C2475" s="144" t="s">
        <v>849</v>
      </c>
      <c r="D2475" s="157">
        <v>21501</v>
      </c>
      <c r="E2475" s="144" t="s">
        <v>850</v>
      </c>
      <c r="F2475" s="156" t="str">
        <f>VLOOKUP(D2475,'BDD Partida'!A:B,2,0)</f>
        <v>Material de apoyo informativo</v>
      </c>
    </row>
    <row r="2476" spans="1:6" x14ac:dyDescent="0.3">
      <c r="A2476" s="144" t="s">
        <v>5504</v>
      </c>
      <c r="B2476" s="144" t="s">
        <v>5505</v>
      </c>
      <c r="C2476" s="144" t="s">
        <v>849</v>
      </c>
      <c r="D2476" s="157">
        <v>21501</v>
      </c>
      <c r="E2476" s="144" t="s">
        <v>850</v>
      </c>
      <c r="F2476" s="156" t="str">
        <f>VLOOKUP(D2476,'BDD Partida'!A:B,2,0)</f>
        <v>Material de apoyo informativo</v>
      </c>
    </row>
    <row r="2477" spans="1:6" x14ac:dyDescent="0.3">
      <c r="A2477" s="144" t="s">
        <v>5506</v>
      </c>
      <c r="B2477" s="144" t="s">
        <v>5507</v>
      </c>
      <c r="C2477" s="144" t="s">
        <v>849</v>
      </c>
      <c r="D2477" s="157">
        <v>21501</v>
      </c>
      <c r="E2477" s="144" t="s">
        <v>850</v>
      </c>
      <c r="F2477" s="156" t="str">
        <f>VLOOKUP(D2477,'BDD Partida'!A:B,2,0)</f>
        <v>Material de apoyo informativo</v>
      </c>
    </row>
    <row r="2478" spans="1:6" x14ac:dyDescent="0.3">
      <c r="A2478" s="144" t="s">
        <v>5508</v>
      </c>
      <c r="B2478" s="144" t="s">
        <v>5509</v>
      </c>
      <c r="C2478" s="144" t="s">
        <v>849</v>
      </c>
      <c r="D2478" s="157">
        <v>21501</v>
      </c>
      <c r="E2478" s="144" t="s">
        <v>850</v>
      </c>
      <c r="F2478" s="156" t="str">
        <f>VLOOKUP(D2478,'BDD Partida'!A:B,2,0)</f>
        <v>Material de apoyo informativo</v>
      </c>
    </row>
    <row r="2479" spans="1:6" x14ac:dyDescent="0.3">
      <c r="A2479" s="144" t="s">
        <v>5510</v>
      </c>
      <c r="B2479" s="144" t="s">
        <v>5511</v>
      </c>
      <c r="C2479" s="144" t="s">
        <v>849</v>
      </c>
      <c r="D2479" s="157">
        <v>21501</v>
      </c>
      <c r="E2479" s="144" t="s">
        <v>850</v>
      </c>
      <c r="F2479" s="156" t="str">
        <f>VLOOKUP(D2479,'BDD Partida'!A:B,2,0)</f>
        <v>Material de apoyo informativo</v>
      </c>
    </row>
    <row r="2480" spans="1:6" x14ac:dyDescent="0.3">
      <c r="A2480" s="144" t="s">
        <v>5512</v>
      </c>
      <c r="B2480" s="144" t="s">
        <v>5513</v>
      </c>
      <c r="C2480" s="144" t="s">
        <v>849</v>
      </c>
      <c r="D2480" s="157">
        <v>21501</v>
      </c>
      <c r="E2480" s="144" t="s">
        <v>850</v>
      </c>
      <c r="F2480" s="156" t="str">
        <f>VLOOKUP(D2480,'BDD Partida'!A:B,2,0)</f>
        <v>Material de apoyo informativo</v>
      </c>
    </row>
    <row r="2481" spans="1:6" x14ac:dyDescent="0.3">
      <c r="A2481" s="144" t="s">
        <v>5514</v>
      </c>
      <c r="B2481" s="144" t="s">
        <v>5515</v>
      </c>
      <c r="C2481" s="144" t="s">
        <v>849</v>
      </c>
      <c r="D2481" s="157">
        <v>21501</v>
      </c>
      <c r="E2481" s="144" t="s">
        <v>850</v>
      </c>
      <c r="F2481" s="156" t="str">
        <f>VLOOKUP(D2481,'BDD Partida'!A:B,2,0)</f>
        <v>Material de apoyo informativo</v>
      </c>
    </row>
    <row r="2482" spans="1:6" x14ac:dyDescent="0.3">
      <c r="A2482" s="144" t="s">
        <v>5516</v>
      </c>
      <c r="B2482" s="144" t="s">
        <v>5517</v>
      </c>
      <c r="C2482" s="144" t="s">
        <v>849</v>
      </c>
      <c r="D2482" s="157">
        <v>21501</v>
      </c>
      <c r="E2482" s="144" t="s">
        <v>850</v>
      </c>
      <c r="F2482" s="156" t="str">
        <f>VLOOKUP(D2482,'BDD Partida'!A:B,2,0)</f>
        <v>Material de apoyo informativo</v>
      </c>
    </row>
    <row r="2483" spans="1:6" x14ac:dyDescent="0.3">
      <c r="A2483" s="144" t="s">
        <v>5518</v>
      </c>
      <c r="B2483" s="144" t="s">
        <v>5519</v>
      </c>
      <c r="C2483" s="144" t="s">
        <v>849</v>
      </c>
      <c r="D2483" s="157">
        <v>21501</v>
      </c>
      <c r="E2483" s="144" t="s">
        <v>850</v>
      </c>
      <c r="F2483" s="156" t="str">
        <f>VLOOKUP(D2483,'BDD Partida'!A:B,2,0)</f>
        <v>Material de apoyo informativo</v>
      </c>
    </row>
    <row r="2484" spans="1:6" x14ac:dyDescent="0.3">
      <c r="A2484" s="144" t="s">
        <v>5520</v>
      </c>
      <c r="B2484" s="144" t="s">
        <v>5521</v>
      </c>
      <c r="C2484" s="144" t="s">
        <v>849</v>
      </c>
      <c r="D2484" s="157">
        <v>21501</v>
      </c>
      <c r="E2484" s="144" t="s">
        <v>850</v>
      </c>
      <c r="F2484" s="156" t="str">
        <f>VLOOKUP(D2484,'BDD Partida'!A:B,2,0)</f>
        <v>Material de apoyo informativo</v>
      </c>
    </row>
    <row r="2485" spans="1:6" x14ac:dyDescent="0.3">
      <c r="A2485" s="144" t="s">
        <v>5522</v>
      </c>
      <c r="B2485" s="144" t="s">
        <v>5523</v>
      </c>
      <c r="C2485" s="144" t="s">
        <v>849</v>
      </c>
      <c r="D2485" s="157">
        <v>21501</v>
      </c>
      <c r="E2485" s="144" t="s">
        <v>850</v>
      </c>
      <c r="F2485" s="156" t="str">
        <f>VLOOKUP(D2485,'BDD Partida'!A:B,2,0)</f>
        <v>Material de apoyo informativo</v>
      </c>
    </row>
    <row r="2486" spans="1:6" x14ac:dyDescent="0.3">
      <c r="A2486" s="144" t="s">
        <v>5524</v>
      </c>
      <c r="B2486" s="144" t="s">
        <v>5525</v>
      </c>
      <c r="C2486" s="144" t="s">
        <v>849</v>
      </c>
      <c r="D2486" s="157">
        <v>21501</v>
      </c>
      <c r="E2486" s="144" t="s">
        <v>850</v>
      </c>
      <c r="F2486" s="156" t="str">
        <f>VLOOKUP(D2486,'BDD Partida'!A:B,2,0)</f>
        <v>Material de apoyo informativo</v>
      </c>
    </row>
    <row r="2487" spans="1:6" x14ac:dyDescent="0.3">
      <c r="A2487" s="144" t="s">
        <v>5526</v>
      </c>
      <c r="B2487" s="144" t="s">
        <v>5527</v>
      </c>
      <c r="C2487" s="144" t="s">
        <v>849</v>
      </c>
      <c r="D2487" s="157">
        <v>21601</v>
      </c>
      <c r="E2487" s="144" t="s">
        <v>850</v>
      </c>
      <c r="F2487" s="156" t="str">
        <f>VLOOKUP(D2487,'BDD Partida'!A:B,2,0)</f>
        <v>Material de limpieza</v>
      </c>
    </row>
    <row r="2488" spans="1:6" x14ac:dyDescent="0.3">
      <c r="A2488" s="144" t="s">
        <v>5528</v>
      </c>
      <c r="B2488" s="145" t="s">
        <v>5529</v>
      </c>
      <c r="C2488" s="144" t="s">
        <v>849</v>
      </c>
      <c r="D2488" s="157">
        <v>21601</v>
      </c>
      <c r="E2488" s="144" t="s">
        <v>850</v>
      </c>
      <c r="F2488" s="156" t="str">
        <f>VLOOKUP(D2488,'BDD Partida'!A:B,2,0)</f>
        <v>Material de limpieza</v>
      </c>
    </row>
    <row r="2489" spans="1:6" x14ac:dyDescent="0.3">
      <c r="A2489" s="144" t="s">
        <v>5530</v>
      </c>
      <c r="B2489" s="144" t="s">
        <v>5531</v>
      </c>
      <c r="C2489" s="144" t="s">
        <v>849</v>
      </c>
      <c r="D2489" s="157">
        <v>21601</v>
      </c>
      <c r="E2489" s="144" t="s">
        <v>850</v>
      </c>
      <c r="F2489" s="156" t="str">
        <f>VLOOKUP(D2489,'BDD Partida'!A:B,2,0)</f>
        <v>Material de limpieza</v>
      </c>
    </row>
    <row r="2490" spans="1:6" x14ac:dyDescent="0.3">
      <c r="A2490" s="144" t="s">
        <v>5532</v>
      </c>
      <c r="B2490" s="144" t="s">
        <v>5533</v>
      </c>
      <c r="C2490" s="144" t="s">
        <v>849</v>
      </c>
      <c r="D2490" s="157">
        <v>21601</v>
      </c>
      <c r="E2490" s="144" t="s">
        <v>850</v>
      </c>
      <c r="F2490" s="156" t="str">
        <f>VLOOKUP(D2490,'BDD Partida'!A:B,2,0)</f>
        <v>Material de limpieza</v>
      </c>
    </row>
    <row r="2491" spans="1:6" x14ac:dyDescent="0.3">
      <c r="A2491" s="144" t="s">
        <v>490</v>
      </c>
      <c r="B2491" s="144" t="s">
        <v>491</v>
      </c>
      <c r="C2491" s="144" t="s">
        <v>849</v>
      </c>
      <c r="D2491" s="157">
        <v>21601</v>
      </c>
      <c r="E2491" s="144" t="s">
        <v>850</v>
      </c>
      <c r="F2491" s="156" t="str">
        <f>VLOOKUP(D2491,'BDD Partida'!A:B,2,0)</f>
        <v>Material de limpieza</v>
      </c>
    </row>
    <row r="2492" spans="1:6" x14ac:dyDescent="0.3">
      <c r="A2492" s="144" t="s">
        <v>210</v>
      </c>
      <c r="B2492" s="144" t="s">
        <v>211</v>
      </c>
      <c r="C2492" s="144" t="s">
        <v>60</v>
      </c>
      <c r="D2492" s="157">
        <v>21601</v>
      </c>
      <c r="E2492" s="144" t="s">
        <v>850</v>
      </c>
      <c r="F2492" s="156" t="str">
        <f>VLOOKUP(D2492,'BDD Partida'!A:B,2,0)</f>
        <v>Material de limpieza</v>
      </c>
    </row>
    <row r="2493" spans="1:6" x14ac:dyDescent="0.3">
      <c r="A2493" s="144" t="s">
        <v>5534</v>
      </c>
      <c r="B2493" s="144" t="s">
        <v>5535</v>
      </c>
      <c r="C2493" s="144" t="s">
        <v>849</v>
      </c>
      <c r="D2493" s="157">
        <v>21601</v>
      </c>
      <c r="E2493" s="144" t="s">
        <v>850</v>
      </c>
      <c r="F2493" s="156" t="str">
        <f>VLOOKUP(D2493,'BDD Partida'!A:B,2,0)</f>
        <v>Material de limpieza</v>
      </c>
    </row>
    <row r="2494" spans="1:6" x14ac:dyDescent="0.3">
      <c r="A2494" s="144" t="s">
        <v>5536</v>
      </c>
      <c r="B2494" s="144" t="s">
        <v>5537</v>
      </c>
      <c r="C2494" s="144" t="s">
        <v>849</v>
      </c>
      <c r="D2494" s="157">
        <v>21601</v>
      </c>
      <c r="E2494" s="144" t="s">
        <v>850</v>
      </c>
      <c r="F2494" s="156" t="str">
        <f>VLOOKUP(D2494,'BDD Partida'!A:B,2,0)</f>
        <v>Material de limpieza</v>
      </c>
    </row>
    <row r="2495" spans="1:6" x14ac:dyDescent="0.3">
      <c r="A2495" s="144" t="s">
        <v>5538</v>
      </c>
      <c r="B2495" s="144" t="s">
        <v>5539</v>
      </c>
      <c r="C2495" s="144" t="s">
        <v>849</v>
      </c>
      <c r="D2495" s="157">
        <v>21601</v>
      </c>
      <c r="E2495" s="144" t="s">
        <v>850</v>
      </c>
      <c r="F2495" s="156" t="str">
        <f>VLOOKUP(D2495,'BDD Partida'!A:B,2,0)</f>
        <v>Material de limpieza</v>
      </c>
    </row>
    <row r="2496" spans="1:6" x14ac:dyDescent="0.3">
      <c r="A2496" s="144" t="s">
        <v>5540</v>
      </c>
      <c r="B2496" s="144" t="s">
        <v>5541</v>
      </c>
      <c r="C2496" s="144" t="s">
        <v>849</v>
      </c>
      <c r="D2496" s="157">
        <v>21601</v>
      </c>
      <c r="E2496" s="144" t="s">
        <v>850</v>
      </c>
      <c r="F2496" s="156" t="str">
        <f>VLOOKUP(D2496,'BDD Partida'!A:B,2,0)</f>
        <v>Material de limpieza</v>
      </c>
    </row>
    <row r="2497" spans="1:6" x14ac:dyDescent="0.3">
      <c r="A2497" s="144" t="s">
        <v>5542</v>
      </c>
      <c r="B2497" s="144" t="s">
        <v>5543</v>
      </c>
      <c r="C2497" s="144" t="s">
        <v>849</v>
      </c>
      <c r="D2497" s="157">
        <v>21601</v>
      </c>
      <c r="E2497" s="144" t="s">
        <v>850</v>
      </c>
      <c r="F2497" s="156" t="str">
        <f>VLOOKUP(D2497,'BDD Partida'!A:B,2,0)</f>
        <v>Material de limpieza</v>
      </c>
    </row>
    <row r="2498" spans="1:6" x14ac:dyDescent="0.3">
      <c r="A2498" s="144" t="s">
        <v>5544</v>
      </c>
      <c r="B2498" s="144" t="s">
        <v>5545</v>
      </c>
      <c r="C2498" s="144" t="s">
        <v>849</v>
      </c>
      <c r="D2498" s="157">
        <v>21601</v>
      </c>
      <c r="E2498" s="144" t="s">
        <v>850</v>
      </c>
      <c r="F2498" s="156" t="str">
        <f>VLOOKUP(D2498,'BDD Partida'!A:B,2,0)</f>
        <v>Material de limpieza</v>
      </c>
    </row>
    <row r="2499" spans="1:6" x14ac:dyDescent="0.3">
      <c r="A2499" s="144" t="s">
        <v>5546</v>
      </c>
      <c r="B2499" s="144" t="s">
        <v>5547</v>
      </c>
      <c r="C2499" s="144" t="s">
        <v>849</v>
      </c>
      <c r="D2499" s="157">
        <v>21601</v>
      </c>
      <c r="E2499" s="144" t="s">
        <v>850</v>
      </c>
      <c r="F2499" s="156" t="str">
        <f>VLOOKUP(D2499,'BDD Partida'!A:B,2,0)</f>
        <v>Material de limpieza</v>
      </c>
    </row>
    <row r="2500" spans="1:6" x14ac:dyDescent="0.3">
      <c r="A2500" s="144" t="s">
        <v>402</v>
      </c>
      <c r="B2500" s="144" t="s">
        <v>403</v>
      </c>
      <c r="C2500" s="144" t="s">
        <v>849</v>
      </c>
      <c r="D2500" s="157">
        <v>21601</v>
      </c>
      <c r="E2500" s="144" t="s">
        <v>850</v>
      </c>
      <c r="F2500" s="156" t="str">
        <f>VLOOKUP(D2500,'BDD Partida'!A:B,2,0)</f>
        <v>Material de limpieza</v>
      </c>
    </row>
    <row r="2501" spans="1:6" x14ac:dyDescent="0.3">
      <c r="A2501" s="144" t="s">
        <v>5548</v>
      </c>
      <c r="B2501" s="144" t="s">
        <v>5549</v>
      </c>
      <c r="C2501" s="144" t="s">
        <v>849</v>
      </c>
      <c r="D2501" s="157">
        <v>21601</v>
      </c>
      <c r="E2501" s="144" t="s">
        <v>850</v>
      </c>
      <c r="F2501" s="156" t="str">
        <f>VLOOKUP(D2501,'BDD Partida'!A:B,2,0)</f>
        <v>Material de limpieza</v>
      </c>
    </row>
    <row r="2502" spans="1:6" x14ac:dyDescent="0.3">
      <c r="A2502" s="144" t="s">
        <v>5550</v>
      </c>
      <c r="B2502" s="144" t="s">
        <v>5551</v>
      </c>
      <c r="C2502" s="144" t="s">
        <v>849</v>
      </c>
      <c r="D2502" s="157">
        <v>21601</v>
      </c>
      <c r="E2502" s="144" t="s">
        <v>850</v>
      </c>
      <c r="F2502" s="156" t="str">
        <f>VLOOKUP(D2502,'BDD Partida'!A:B,2,0)</f>
        <v>Material de limpieza</v>
      </c>
    </row>
    <row r="2503" spans="1:6" x14ac:dyDescent="0.3">
      <c r="A2503" s="144" t="s">
        <v>5552</v>
      </c>
      <c r="B2503" s="144" t="s">
        <v>5553</v>
      </c>
      <c r="C2503" s="144" t="s">
        <v>849</v>
      </c>
      <c r="D2503" s="157">
        <v>21601</v>
      </c>
      <c r="E2503" s="144" t="s">
        <v>850</v>
      </c>
      <c r="F2503" s="156" t="str">
        <f>VLOOKUP(D2503,'BDD Partida'!A:B,2,0)</f>
        <v>Material de limpieza</v>
      </c>
    </row>
    <row r="2504" spans="1:6" x14ac:dyDescent="0.3">
      <c r="A2504" s="144" t="s">
        <v>5554</v>
      </c>
      <c r="B2504" s="144" t="s">
        <v>5555</v>
      </c>
      <c r="C2504" s="144" t="s">
        <v>849</v>
      </c>
      <c r="D2504" s="157">
        <v>21601</v>
      </c>
      <c r="E2504" s="144" t="s">
        <v>850</v>
      </c>
      <c r="F2504" s="156" t="str">
        <f>VLOOKUP(D2504,'BDD Partida'!A:B,2,0)</f>
        <v>Material de limpieza</v>
      </c>
    </row>
    <row r="2505" spans="1:6" x14ac:dyDescent="0.3">
      <c r="A2505" s="144" t="s">
        <v>5556</v>
      </c>
      <c r="B2505" s="144" t="s">
        <v>5557</v>
      </c>
      <c r="C2505" s="144" t="s">
        <v>849</v>
      </c>
      <c r="D2505" s="157">
        <v>21601</v>
      </c>
      <c r="E2505" s="144" t="s">
        <v>850</v>
      </c>
      <c r="F2505" s="156" t="str">
        <f>VLOOKUP(D2505,'BDD Partida'!A:B,2,0)</f>
        <v>Material de limpieza</v>
      </c>
    </row>
    <row r="2506" spans="1:6" x14ac:dyDescent="0.3">
      <c r="A2506" s="144" t="s">
        <v>5558</v>
      </c>
      <c r="B2506" s="144" t="s">
        <v>5559</v>
      </c>
      <c r="C2506" s="144" t="s">
        <v>849</v>
      </c>
      <c r="D2506" s="157">
        <v>21601</v>
      </c>
      <c r="E2506" s="144" t="s">
        <v>850</v>
      </c>
      <c r="F2506" s="156" t="str">
        <f>VLOOKUP(D2506,'BDD Partida'!A:B,2,0)</f>
        <v>Material de limpieza</v>
      </c>
    </row>
    <row r="2507" spans="1:6" x14ac:dyDescent="0.3">
      <c r="A2507" s="144" t="s">
        <v>5560</v>
      </c>
      <c r="B2507" s="144" t="s">
        <v>5561</v>
      </c>
      <c r="C2507" s="144" t="s">
        <v>849</v>
      </c>
      <c r="D2507" s="157">
        <v>21601</v>
      </c>
      <c r="E2507" s="144" t="s">
        <v>850</v>
      </c>
      <c r="F2507" s="156" t="str">
        <f>VLOOKUP(D2507,'BDD Partida'!A:B,2,0)</f>
        <v>Material de limpieza</v>
      </c>
    </row>
    <row r="2508" spans="1:6" x14ac:dyDescent="0.3">
      <c r="A2508" s="144" t="s">
        <v>5562</v>
      </c>
      <c r="B2508" s="144" t="s">
        <v>5563</v>
      </c>
      <c r="C2508" s="144" t="s">
        <v>849</v>
      </c>
      <c r="D2508" s="157">
        <v>21601</v>
      </c>
      <c r="E2508" s="144" t="s">
        <v>850</v>
      </c>
      <c r="F2508" s="156" t="str">
        <f>VLOOKUP(D2508,'BDD Partida'!A:B,2,0)</f>
        <v>Material de limpieza</v>
      </c>
    </row>
    <row r="2509" spans="1:6" x14ac:dyDescent="0.3">
      <c r="A2509" s="144" t="s">
        <v>5564</v>
      </c>
      <c r="B2509" s="144" t="s">
        <v>5565</v>
      </c>
      <c r="C2509" s="144" t="s">
        <v>849</v>
      </c>
      <c r="D2509" s="157">
        <v>21601</v>
      </c>
      <c r="E2509" s="144" t="s">
        <v>850</v>
      </c>
      <c r="F2509" s="156" t="str">
        <f>VLOOKUP(D2509,'BDD Partida'!A:B,2,0)</f>
        <v>Material de limpieza</v>
      </c>
    </row>
    <row r="2510" spans="1:6" x14ac:dyDescent="0.3">
      <c r="A2510" s="144" t="s">
        <v>719</v>
      </c>
      <c r="B2510" s="144" t="s">
        <v>720</v>
      </c>
      <c r="C2510" s="144" t="s">
        <v>849</v>
      </c>
      <c r="D2510" s="157">
        <v>21601</v>
      </c>
      <c r="E2510" s="144" t="s">
        <v>850</v>
      </c>
      <c r="F2510" s="156" t="str">
        <f>VLOOKUP(D2510,'BDD Partida'!A:B,2,0)</f>
        <v>Material de limpieza</v>
      </c>
    </row>
    <row r="2511" spans="1:6" x14ac:dyDescent="0.3">
      <c r="A2511" s="144" t="s">
        <v>778</v>
      </c>
      <c r="B2511" s="144" t="s">
        <v>779</v>
      </c>
      <c r="C2511" s="144" t="s">
        <v>849</v>
      </c>
      <c r="D2511" s="157">
        <v>21601</v>
      </c>
      <c r="E2511" s="144" t="s">
        <v>850</v>
      </c>
      <c r="F2511" s="156" t="str">
        <f>VLOOKUP(D2511,'BDD Partida'!A:B,2,0)</f>
        <v>Material de limpieza</v>
      </c>
    </row>
    <row r="2512" spans="1:6" x14ac:dyDescent="0.3">
      <c r="A2512" s="144" t="s">
        <v>146</v>
      </c>
      <c r="B2512" s="144" t="s">
        <v>147</v>
      </c>
      <c r="C2512" s="144" t="s">
        <v>95</v>
      </c>
      <c r="D2512" s="157">
        <v>21601</v>
      </c>
      <c r="E2512" s="144" t="s">
        <v>850</v>
      </c>
      <c r="F2512" s="156" t="str">
        <f>VLOOKUP(D2512,'BDD Partida'!A:B,2,0)</f>
        <v>Material de limpieza</v>
      </c>
    </row>
    <row r="2513" spans="1:6" x14ac:dyDescent="0.3">
      <c r="A2513" s="144" t="s">
        <v>5566</v>
      </c>
      <c r="B2513" s="144" t="s">
        <v>5567</v>
      </c>
      <c r="C2513" s="144" t="s">
        <v>95</v>
      </c>
      <c r="D2513" s="157">
        <v>21601</v>
      </c>
      <c r="E2513" s="144" t="s">
        <v>850</v>
      </c>
      <c r="F2513" s="156" t="str">
        <f>VLOOKUP(D2513,'BDD Partida'!A:B,2,0)</f>
        <v>Material de limpieza</v>
      </c>
    </row>
    <row r="2514" spans="1:6" x14ac:dyDescent="0.3">
      <c r="A2514" s="144" t="s">
        <v>96</v>
      </c>
      <c r="B2514" s="144" t="s">
        <v>97</v>
      </c>
      <c r="C2514" s="144" t="s">
        <v>95</v>
      </c>
      <c r="D2514" s="157">
        <v>21601</v>
      </c>
      <c r="E2514" s="144" t="s">
        <v>850</v>
      </c>
      <c r="F2514" s="156" t="str">
        <f>VLOOKUP(D2514,'BDD Partida'!A:B,2,0)</f>
        <v>Material de limpieza</v>
      </c>
    </row>
    <row r="2515" spans="1:6" x14ac:dyDescent="0.3">
      <c r="A2515" s="144" t="s">
        <v>5568</v>
      </c>
      <c r="B2515" s="144" t="s">
        <v>5569</v>
      </c>
      <c r="C2515" s="144" t="s">
        <v>95</v>
      </c>
      <c r="D2515" s="157">
        <v>21601</v>
      </c>
      <c r="E2515" s="144" t="s">
        <v>850</v>
      </c>
      <c r="F2515" s="156" t="str">
        <f>VLOOKUP(D2515,'BDD Partida'!A:B,2,0)</f>
        <v>Material de limpieza</v>
      </c>
    </row>
    <row r="2516" spans="1:6" x14ac:dyDescent="0.3">
      <c r="A2516" s="144" t="s">
        <v>5570</v>
      </c>
      <c r="B2516" s="144" t="s">
        <v>5571</v>
      </c>
      <c r="C2516" s="144" t="s">
        <v>68</v>
      </c>
      <c r="D2516" s="157">
        <v>21601</v>
      </c>
      <c r="E2516" s="144" t="s">
        <v>850</v>
      </c>
      <c r="F2516" s="156" t="str">
        <f>VLOOKUP(D2516,'BDD Partida'!A:B,2,0)</f>
        <v>Material de limpieza</v>
      </c>
    </row>
    <row r="2517" spans="1:6" x14ac:dyDescent="0.3">
      <c r="A2517" s="144" t="s">
        <v>5572</v>
      </c>
      <c r="B2517" s="144" t="s">
        <v>5573</v>
      </c>
      <c r="C2517" s="144" t="s">
        <v>68</v>
      </c>
      <c r="D2517" s="157">
        <v>21601</v>
      </c>
      <c r="E2517" s="144" t="s">
        <v>850</v>
      </c>
      <c r="F2517" s="156" t="str">
        <f>VLOOKUP(D2517,'BDD Partida'!A:B,2,0)</f>
        <v>Material de limpieza</v>
      </c>
    </row>
    <row r="2518" spans="1:6" x14ac:dyDescent="0.3">
      <c r="A2518" s="144" t="s">
        <v>5574</v>
      </c>
      <c r="B2518" s="144" t="s">
        <v>5575</v>
      </c>
      <c r="C2518" s="144" t="s">
        <v>68</v>
      </c>
      <c r="D2518" s="157">
        <v>21601</v>
      </c>
      <c r="E2518" s="144" t="s">
        <v>850</v>
      </c>
      <c r="F2518" s="156" t="str">
        <f>VLOOKUP(D2518,'BDD Partida'!A:B,2,0)</f>
        <v>Material de limpieza</v>
      </c>
    </row>
    <row r="2519" spans="1:6" x14ac:dyDescent="0.3">
      <c r="A2519" s="144" t="s">
        <v>5576</v>
      </c>
      <c r="B2519" s="144" t="s">
        <v>5577</v>
      </c>
      <c r="C2519" s="144" t="s">
        <v>849</v>
      </c>
      <c r="D2519" s="157">
        <v>21601</v>
      </c>
      <c r="E2519" s="144" t="s">
        <v>850</v>
      </c>
      <c r="F2519" s="156" t="str">
        <f>VLOOKUP(D2519,'BDD Partida'!A:B,2,0)</f>
        <v>Material de limpieza</v>
      </c>
    </row>
    <row r="2520" spans="1:6" x14ac:dyDescent="0.3">
      <c r="A2520" s="144" t="s">
        <v>5578</v>
      </c>
      <c r="B2520" s="144" t="s">
        <v>5579</v>
      </c>
      <c r="C2520" s="144" t="s">
        <v>849</v>
      </c>
      <c r="D2520" s="157">
        <v>21601</v>
      </c>
      <c r="E2520" s="144" t="s">
        <v>850</v>
      </c>
      <c r="F2520" s="156" t="str">
        <f>VLOOKUP(D2520,'BDD Partida'!A:B,2,0)</f>
        <v>Material de limpieza</v>
      </c>
    </row>
    <row r="2521" spans="1:6" x14ac:dyDescent="0.3">
      <c r="A2521" s="144" t="s">
        <v>208</v>
      </c>
      <c r="B2521" s="144" t="s">
        <v>5580</v>
      </c>
      <c r="C2521" s="144" t="s">
        <v>849</v>
      </c>
      <c r="D2521" s="157">
        <v>21601</v>
      </c>
      <c r="E2521" s="144" t="s">
        <v>850</v>
      </c>
      <c r="F2521" s="156" t="str">
        <f>VLOOKUP(D2521,'BDD Partida'!A:B,2,0)</f>
        <v>Material de limpieza</v>
      </c>
    </row>
    <row r="2522" spans="1:6" x14ac:dyDescent="0.3">
      <c r="A2522" s="144" t="s">
        <v>119</v>
      </c>
      <c r="B2522" s="144" t="s">
        <v>120</v>
      </c>
      <c r="C2522" s="144" t="s">
        <v>849</v>
      </c>
      <c r="D2522" s="157">
        <v>21601</v>
      </c>
      <c r="E2522" s="144" t="s">
        <v>850</v>
      </c>
      <c r="F2522" s="156" t="str">
        <f>VLOOKUP(D2522,'BDD Partida'!A:B,2,0)</f>
        <v>Material de limpieza</v>
      </c>
    </row>
    <row r="2523" spans="1:6" x14ac:dyDescent="0.3">
      <c r="A2523" s="144" t="s">
        <v>5581</v>
      </c>
      <c r="B2523" s="144" t="s">
        <v>5582</v>
      </c>
      <c r="C2523" s="144" t="s">
        <v>849</v>
      </c>
      <c r="D2523" s="157">
        <v>21601</v>
      </c>
      <c r="E2523" s="144" t="s">
        <v>850</v>
      </c>
      <c r="F2523" s="156" t="str">
        <f>VLOOKUP(D2523,'BDD Partida'!A:B,2,0)</f>
        <v>Material de limpieza</v>
      </c>
    </row>
    <row r="2524" spans="1:6" x14ac:dyDescent="0.3">
      <c r="A2524" s="144" t="s">
        <v>5583</v>
      </c>
      <c r="B2524" s="144" t="s">
        <v>5584</v>
      </c>
      <c r="C2524" s="144" t="s">
        <v>849</v>
      </c>
      <c r="D2524" s="157">
        <v>21601</v>
      </c>
      <c r="E2524" s="144" t="s">
        <v>850</v>
      </c>
      <c r="F2524" s="156" t="str">
        <f>VLOOKUP(D2524,'BDD Partida'!A:B,2,0)</f>
        <v>Material de limpieza</v>
      </c>
    </row>
    <row r="2525" spans="1:6" x14ac:dyDescent="0.3">
      <c r="A2525" s="144" t="s">
        <v>121</v>
      </c>
      <c r="B2525" s="145" t="s">
        <v>122</v>
      </c>
      <c r="C2525" s="144" t="s">
        <v>849</v>
      </c>
      <c r="D2525" s="157">
        <v>21601</v>
      </c>
      <c r="E2525" s="144" t="s">
        <v>850</v>
      </c>
      <c r="F2525" s="156" t="str">
        <f>VLOOKUP(D2525,'BDD Partida'!A:B,2,0)</f>
        <v>Material de limpieza</v>
      </c>
    </row>
    <row r="2526" spans="1:6" x14ac:dyDescent="0.3">
      <c r="A2526" s="144" t="s">
        <v>327</v>
      </c>
      <c r="B2526" s="144" t="s">
        <v>328</v>
      </c>
      <c r="C2526" s="144" t="s">
        <v>849</v>
      </c>
      <c r="D2526" s="157">
        <v>21601</v>
      </c>
      <c r="E2526" s="144" t="s">
        <v>850</v>
      </c>
      <c r="F2526" s="156" t="str">
        <f>VLOOKUP(D2526,'BDD Partida'!A:B,2,0)</f>
        <v>Material de limpieza</v>
      </c>
    </row>
    <row r="2527" spans="1:6" x14ac:dyDescent="0.3">
      <c r="A2527" s="144" t="s">
        <v>5585</v>
      </c>
      <c r="B2527" s="144" t="s">
        <v>5586</v>
      </c>
      <c r="C2527" s="144" t="s">
        <v>134</v>
      </c>
      <c r="D2527" s="157">
        <v>21601</v>
      </c>
      <c r="E2527" s="144" t="s">
        <v>850</v>
      </c>
      <c r="F2527" s="156" t="str">
        <f>VLOOKUP(D2527,'BDD Partida'!A:B,2,0)</f>
        <v>Material de limpieza</v>
      </c>
    </row>
    <row r="2528" spans="1:6" x14ac:dyDescent="0.3">
      <c r="A2528" s="144" t="s">
        <v>5587</v>
      </c>
      <c r="B2528" s="144" t="s">
        <v>5588</v>
      </c>
      <c r="C2528" s="144" t="s">
        <v>849</v>
      </c>
      <c r="D2528" s="157">
        <v>21601</v>
      </c>
      <c r="E2528" s="144" t="s">
        <v>850</v>
      </c>
      <c r="F2528" s="156" t="str">
        <f>VLOOKUP(D2528,'BDD Partida'!A:B,2,0)</f>
        <v>Material de limpieza</v>
      </c>
    </row>
    <row r="2529" spans="1:6" x14ac:dyDescent="0.3">
      <c r="A2529" s="144" t="s">
        <v>91</v>
      </c>
      <c r="B2529" s="144" t="s">
        <v>92</v>
      </c>
      <c r="C2529" s="144" t="s">
        <v>849</v>
      </c>
      <c r="D2529" s="157">
        <v>21601</v>
      </c>
      <c r="E2529" s="144" t="s">
        <v>850</v>
      </c>
      <c r="F2529" s="156" t="str">
        <f>VLOOKUP(D2529,'BDD Partida'!A:B,2,0)</f>
        <v>Material de limpieza</v>
      </c>
    </row>
    <row r="2530" spans="1:6" x14ac:dyDescent="0.3">
      <c r="A2530" s="144" t="s">
        <v>202</v>
      </c>
      <c r="B2530" s="145" t="s">
        <v>329</v>
      </c>
      <c r="C2530" s="144" t="s">
        <v>849</v>
      </c>
      <c r="D2530" s="157">
        <v>21601</v>
      </c>
      <c r="E2530" s="144" t="s">
        <v>850</v>
      </c>
      <c r="F2530" s="156" t="str">
        <f>VLOOKUP(D2530,'BDD Partida'!A:B,2,0)</f>
        <v>Material de limpieza</v>
      </c>
    </row>
    <row r="2531" spans="1:6" x14ac:dyDescent="0.3">
      <c r="A2531" s="144" t="s">
        <v>5589</v>
      </c>
      <c r="B2531" s="144" t="s">
        <v>5590</v>
      </c>
      <c r="C2531" s="144" t="s">
        <v>849</v>
      </c>
      <c r="D2531" s="157">
        <v>21601</v>
      </c>
      <c r="E2531" s="144" t="s">
        <v>850</v>
      </c>
      <c r="F2531" s="156" t="str">
        <f>VLOOKUP(D2531,'BDD Partida'!A:B,2,0)</f>
        <v>Material de limpieza</v>
      </c>
    </row>
    <row r="2532" spans="1:6" x14ac:dyDescent="0.3">
      <c r="A2532" s="144" t="s">
        <v>392</v>
      </c>
      <c r="B2532" s="144" t="s">
        <v>393</v>
      </c>
      <c r="C2532" s="144" t="s">
        <v>849</v>
      </c>
      <c r="D2532" s="157">
        <v>21601</v>
      </c>
      <c r="E2532" s="144" t="s">
        <v>850</v>
      </c>
      <c r="F2532" s="156" t="str">
        <f>VLOOKUP(D2532,'BDD Partida'!A:B,2,0)</f>
        <v>Material de limpieza</v>
      </c>
    </row>
    <row r="2533" spans="1:6" x14ac:dyDescent="0.3">
      <c r="A2533" s="144" t="s">
        <v>5591</v>
      </c>
      <c r="B2533" s="144" t="s">
        <v>5592</v>
      </c>
      <c r="C2533" s="144" t="s">
        <v>849</v>
      </c>
      <c r="D2533" s="157">
        <v>21601</v>
      </c>
      <c r="E2533" s="144" t="s">
        <v>850</v>
      </c>
      <c r="F2533" s="156" t="str">
        <f>VLOOKUP(D2533,'BDD Partida'!A:B,2,0)</f>
        <v>Material de limpieza</v>
      </c>
    </row>
    <row r="2534" spans="1:6" x14ac:dyDescent="0.3">
      <c r="A2534" s="144" t="s">
        <v>5593</v>
      </c>
      <c r="B2534" s="144" t="s">
        <v>5594</v>
      </c>
      <c r="C2534" s="144" t="s">
        <v>849</v>
      </c>
      <c r="D2534" s="157">
        <v>21601</v>
      </c>
      <c r="E2534" s="144" t="s">
        <v>850</v>
      </c>
      <c r="F2534" s="156" t="str">
        <f>VLOOKUP(D2534,'BDD Partida'!A:B,2,0)</f>
        <v>Material de limpieza</v>
      </c>
    </row>
    <row r="2535" spans="1:6" x14ac:dyDescent="0.3">
      <c r="A2535" s="144" t="s">
        <v>5595</v>
      </c>
      <c r="B2535" s="144" t="s">
        <v>5596</v>
      </c>
      <c r="C2535" s="144" t="s">
        <v>849</v>
      </c>
      <c r="D2535" s="157">
        <v>21601</v>
      </c>
      <c r="E2535" s="144" t="s">
        <v>850</v>
      </c>
      <c r="F2535" s="156" t="str">
        <f>VLOOKUP(D2535,'BDD Partida'!A:B,2,0)</f>
        <v>Material de limpieza</v>
      </c>
    </row>
    <row r="2536" spans="1:6" x14ac:dyDescent="0.3">
      <c r="A2536" s="144" t="s">
        <v>394</v>
      </c>
      <c r="B2536" s="144" t="s">
        <v>395</v>
      </c>
      <c r="C2536" s="144" t="s">
        <v>849</v>
      </c>
      <c r="D2536" s="157">
        <v>21601</v>
      </c>
      <c r="E2536" s="144" t="s">
        <v>850</v>
      </c>
      <c r="F2536" s="156" t="str">
        <f>VLOOKUP(D2536,'BDD Partida'!A:B,2,0)</f>
        <v>Material de limpieza</v>
      </c>
    </row>
    <row r="2537" spans="1:6" x14ac:dyDescent="0.3">
      <c r="A2537" s="144" t="s">
        <v>5597</v>
      </c>
      <c r="B2537" s="144" t="s">
        <v>5598</v>
      </c>
      <c r="C2537" s="144" t="s">
        <v>849</v>
      </c>
      <c r="D2537" s="157">
        <v>21601</v>
      </c>
      <c r="E2537" s="144" t="s">
        <v>850</v>
      </c>
      <c r="F2537" s="156" t="str">
        <f>VLOOKUP(D2537,'BDD Partida'!A:B,2,0)</f>
        <v>Material de limpieza</v>
      </c>
    </row>
    <row r="2538" spans="1:6" x14ac:dyDescent="0.3">
      <c r="A2538" s="144" t="s">
        <v>5599</v>
      </c>
      <c r="B2538" s="144" t="s">
        <v>5600</v>
      </c>
      <c r="C2538" s="144" t="s">
        <v>849</v>
      </c>
      <c r="D2538" s="157">
        <v>21601</v>
      </c>
      <c r="E2538" s="144" t="s">
        <v>850</v>
      </c>
      <c r="F2538" s="156" t="str">
        <f>VLOOKUP(D2538,'BDD Partida'!A:B,2,0)</f>
        <v>Material de limpieza</v>
      </c>
    </row>
    <row r="2539" spans="1:6" x14ac:dyDescent="0.3">
      <c r="A2539" s="144" t="s">
        <v>5601</v>
      </c>
      <c r="B2539" s="144" t="s">
        <v>5602</v>
      </c>
      <c r="C2539" s="144" t="s">
        <v>849</v>
      </c>
      <c r="D2539" s="157">
        <v>21601</v>
      </c>
      <c r="E2539" s="144" t="s">
        <v>850</v>
      </c>
      <c r="F2539" s="156" t="str">
        <f>VLOOKUP(D2539,'BDD Partida'!A:B,2,0)</f>
        <v>Material de limpieza</v>
      </c>
    </row>
    <row r="2540" spans="1:6" x14ac:dyDescent="0.3">
      <c r="A2540" s="144" t="s">
        <v>5603</v>
      </c>
      <c r="B2540" s="144" t="s">
        <v>5604</v>
      </c>
      <c r="C2540" s="144" t="s">
        <v>849</v>
      </c>
      <c r="D2540" s="157">
        <v>21601</v>
      </c>
      <c r="E2540" s="144" t="s">
        <v>850</v>
      </c>
      <c r="F2540" s="156" t="str">
        <f>VLOOKUP(D2540,'BDD Partida'!A:B,2,0)</f>
        <v>Material de limpieza</v>
      </c>
    </row>
    <row r="2541" spans="1:6" x14ac:dyDescent="0.3">
      <c r="A2541" s="144" t="s">
        <v>89</v>
      </c>
      <c r="B2541" s="144" t="s">
        <v>90</v>
      </c>
      <c r="C2541" s="144" t="s">
        <v>849</v>
      </c>
      <c r="D2541" s="157">
        <v>21601</v>
      </c>
      <c r="E2541" s="144" t="s">
        <v>850</v>
      </c>
      <c r="F2541" s="156" t="str">
        <f>VLOOKUP(D2541,'BDD Partida'!A:B,2,0)</f>
        <v>Material de limpieza</v>
      </c>
    </row>
    <row r="2542" spans="1:6" x14ac:dyDescent="0.3">
      <c r="A2542" s="144" t="s">
        <v>5605</v>
      </c>
      <c r="B2542" s="144" t="s">
        <v>5606</v>
      </c>
      <c r="C2542" s="144" t="s">
        <v>849</v>
      </c>
      <c r="D2542" s="157">
        <v>21601</v>
      </c>
      <c r="E2542" s="144" t="s">
        <v>850</v>
      </c>
      <c r="F2542" s="156" t="str">
        <f>VLOOKUP(D2542,'BDD Partida'!A:B,2,0)</f>
        <v>Material de limpieza</v>
      </c>
    </row>
    <row r="2543" spans="1:6" x14ac:dyDescent="0.3">
      <c r="A2543" s="144" t="s">
        <v>5607</v>
      </c>
      <c r="B2543" s="144" t="s">
        <v>5608</v>
      </c>
      <c r="C2543" s="144" t="s">
        <v>849</v>
      </c>
      <c r="D2543" s="157">
        <v>21601</v>
      </c>
      <c r="E2543" s="144" t="s">
        <v>850</v>
      </c>
      <c r="F2543" s="156" t="str">
        <f>VLOOKUP(D2543,'BDD Partida'!A:B,2,0)</f>
        <v>Material de limpieza</v>
      </c>
    </row>
    <row r="2544" spans="1:6" x14ac:dyDescent="0.3">
      <c r="A2544" s="144" t="s">
        <v>333</v>
      </c>
      <c r="B2544" s="145" t="s">
        <v>334</v>
      </c>
      <c r="C2544" s="144" t="s">
        <v>68</v>
      </c>
      <c r="D2544" s="157">
        <v>21601</v>
      </c>
      <c r="E2544" s="144" t="s">
        <v>850</v>
      </c>
      <c r="F2544" s="156" t="str">
        <f>VLOOKUP(D2544,'BDD Partida'!A:B,2,0)</f>
        <v>Material de limpieza</v>
      </c>
    </row>
    <row r="2545" spans="1:6" x14ac:dyDescent="0.3">
      <c r="A2545" s="144" t="s">
        <v>5609</v>
      </c>
      <c r="B2545" s="144" t="s">
        <v>5610</v>
      </c>
      <c r="C2545" s="144" t="s">
        <v>849</v>
      </c>
      <c r="D2545" s="157">
        <v>21601</v>
      </c>
      <c r="E2545" s="144" t="s">
        <v>850</v>
      </c>
      <c r="F2545" s="156" t="str">
        <f>VLOOKUP(D2545,'BDD Partida'!A:B,2,0)</f>
        <v>Material de limpieza</v>
      </c>
    </row>
    <row r="2546" spans="1:6" x14ac:dyDescent="0.3">
      <c r="A2546" s="144" t="s">
        <v>5611</v>
      </c>
      <c r="B2546" s="144" t="s">
        <v>5612</v>
      </c>
      <c r="C2546" s="144" t="s">
        <v>134</v>
      </c>
      <c r="D2546" s="157">
        <v>21601</v>
      </c>
      <c r="E2546" s="144" t="s">
        <v>850</v>
      </c>
      <c r="F2546" s="156" t="str">
        <f>VLOOKUP(D2546,'BDD Partida'!A:B,2,0)</f>
        <v>Material de limpieza</v>
      </c>
    </row>
    <row r="2547" spans="1:6" x14ac:dyDescent="0.3">
      <c r="A2547" s="144" t="s">
        <v>590</v>
      </c>
      <c r="B2547" s="144" t="s">
        <v>703</v>
      </c>
      <c r="C2547" s="144" t="s">
        <v>134</v>
      </c>
      <c r="D2547" s="157">
        <v>21601</v>
      </c>
      <c r="E2547" s="144" t="s">
        <v>850</v>
      </c>
      <c r="F2547" s="156" t="str">
        <f>VLOOKUP(D2547,'BDD Partida'!A:B,2,0)</f>
        <v>Material de limpieza</v>
      </c>
    </row>
    <row r="2548" spans="1:6" x14ac:dyDescent="0.3">
      <c r="A2548" s="144" t="s">
        <v>5613</v>
      </c>
      <c r="B2548" s="144" t="s">
        <v>5614</v>
      </c>
      <c r="C2548" s="144" t="s">
        <v>849</v>
      </c>
      <c r="D2548" s="157">
        <v>21601</v>
      </c>
      <c r="E2548" s="144" t="s">
        <v>850</v>
      </c>
      <c r="F2548" s="156" t="str">
        <f>VLOOKUP(D2548,'BDD Partida'!A:B,2,0)</f>
        <v>Material de limpieza</v>
      </c>
    </row>
    <row r="2549" spans="1:6" x14ac:dyDescent="0.3">
      <c r="A2549" s="144" t="s">
        <v>396</v>
      </c>
      <c r="B2549" s="144" t="s">
        <v>397</v>
      </c>
      <c r="C2549" s="144" t="s">
        <v>849</v>
      </c>
      <c r="D2549" s="157">
        <v>21601</v>
      </c>
      <c r="E2549" s="144" t="s">
        <v>850</v>
      </c>
      <c r="F2549" s="156" t="str">
        <f>VLOOKUP(D2549,'BDD Partida'!A:B,2,0)</f>
        <v>Material de limpieza</v>
      </c>
    </row>
    <row r="2550" spans="1:6" x14ac:dyDescent="0.3">
      <c r="A2550" s="144" t="s">
        <v>5615</v>
      </c>
      <c r="B2550" s="144" t="s">
        <v>5616</v>
      </c>
      <c r="C2550" s="144" t="s">
        <v>849</v>
      </c>
      <c r="D2550" s="157">
        <v>21601</v>
      </c>
      <c r="E2550" s="144" t="s">
        <v>850</v>
      </c>
      <c r="F2550" s="156" t="str">
        <f>VLOOKUP(D2550,'BDD Partida'!A:B,2,0)</f>
        <v>Material de limpieza</v>
      </c>
    </row>
    <row r="2551" spans="1:6" x14ac:dyDescent="0.3">
      <c r="A2551" s="144" t="s">
        <v>5617</v>
      </c>
      <c r="B2551" s="144" t="s">
        <v>5618</v>
      </c>
      <c r="C2551" s="144" t="s">
        <v>849</v>
      </c>
      <c r="D2551" s="157">
        <v>21601</v>
      </c>
      <c r="E2551" s="144" t="s">
        <v>850</v>
      </c>
      <c r="F2551" s="156" t="str">
        <f>VLOOKUP(D2551,'BDD Partida'!A:B,2,0)</f>
        <v>Material de limpieza</v>
      </c>
    </row>
    <row r="2552" spans="1:6" x14ac:dyDescent="0.3">
      <c r="A2552" s="144" t="s">
        <v>5619</v>
      </c>
      <c r="B2552" s="144" t="s">
        <v>5620</v>
      </c>
      <c r="C2552" s="144" t="s">
        <v>849</v>
      </c>
      <c r="D2552" s="157">
        <v>21601</v>
      </c>
      <c r="E2552" s="144" t="s">
        <v>850</v>
      </c>
      <c r="F2552" s="156" t="str">
        <f>VLOOKUP(D2552,'BDD Partida'!A:B,2,0)</f>
        <v>Material de limpieza</v>
      </c>
    </row>
    <row r="2553" spans="1:6" x14ac:dyDescent="0.3">
      <c r="A2553" s="144" t="s">
        <v>5621</v>
      </c>
      <c r="B2553" s="144" t="s">
        <v>5622</v>
      </c>
      <c r="C2553" s="144" t="s">
        <v>849</v>
      </c>
      <c r="D2553" s="157">
        <v>21601</v>
      </c>
      <c r="E2553" s="144" t="s">
        <v>850</v>
      </c>
      <c r="F2553" s="156" t="str">
        <f>VLOOKUP(D2553,'BDD Partida'!A:B,2,0)</f>
        <v>Material de limpieza</v>
      </c>
    </row>
    <row r="2554" spans="1:6" x14ac:dyDescent="0.3">
      <c r="A2554" s="144" t="s">
        <v>5623</v>
      </c>
      <c r="B2554" s="144" t="s">
        <v>5624</v>
      </c>
      <c r="C2554" s="144" t="s">
        <v>849</v>
      </c>
      <c r="D2554" s="157">
        <v>21601</v>
      </c>
      <c r="E2554" s="144" t="s">
        <v>850</v>
      </c>
      <c r="F2554" s="156" t="str">
        <f>VLOOKUP(D2554,'BDD Partida'!A:B,2,0)</f>
        <v>Material de limpieza</v>
      </c>
    </row>
    <row r="2555" spans="1:6" x14ac:dyDescent="0.3">
      <c r="A2555" s="144" t="s">
        <v>5625</v>
      </c>
      <c r="B2555" s="144" t="s">
        <v>5626</v>
      </c>
      <c r="C2555" s="144" t="s">
        <v>849</v>
      </c>
      <c r="D2555" s="157">
        <v>21601</v>
      </c>
      <c r="E2555" s="144" t="s">
        <v>850</v>
      </c>
      <c r="F2555" s="156" t="str">
        <f>VLOOKUP(D2555,'BDD Partida'!A:B,2,0)</f>
        <v>Material de limpieza</v>
      </c>
    </row>
    <row r="2556" spans="1:6" x14ac:dyDescent="0.3">
      <c r="A2556" s="144" t="s">
        <v>784</v>
      </c>
      <c r="B2556" s="144" t="s">
        <v>785</v>
      </c>
      <c r="C2556" s="144" t="s">
        <v>849</v>
      </c>
      <c r="D2556" s="157">
        <v>21601</v>
      </c>
      <c r="E2556" s="144" t="s">
        <v>850</v>
      </c>
      <c r="F2556" s="156" t="str">
        <f>VLOOKUP(D2556,'BDD Partida'!A:B,2,0)</f>
        <v>Material de limpieza</v>
      </c>
    </row>
    <row r="2557" spans="1:6" x14ac:dyDescent="0.3">
      <c r="A2557" s="144" t="s">
        <v>5627</v>
      </c>
      <c r="B2557" s="144" t="s">
        <v>5628</v>
      </c>
      <c r="C2557" s="144" t="s">
        <v>849</v>
      </c>
      <c r="D2557" s="157">
        <v>21601</v>
      </c>
      <c r="E2557" s="144" t="s">
        <v>850</v>
      </c>
      <c r="F2557" s="156" t="str">
        <f>VLOOKUP(D2557,'BDD Partida'!A:B,2,0)</f>
        <v>Material de limpieza</v>
      </c>
    </row>
    <row r="2558" spans="1:6" x14ac:dyDescent="0.3">
      <c r="A2558" s="144" t="s">
        <v>100</v>
      </c>
      <c r="B2558" s="144" t="s">
        <v>101</v>
      </c>
      <c r="C2558" s="144" t="s">
        <v>849</v>
      </c>
      <c r="D2558" s="157">
        <v>21601</v>
      </c>
      <c r="E2558" s="144" t="s">
        <v>850</v>
      </c>
      <c r="F2558" s="156" t="str">
        <f>VLOOKUP(D2558,'BDD Partida'!A:B,2,0)</f>
        <v>Material de limpieza</v>
      </c>
    </row>
    <row r="2559" spans="1:6" x14ac:dyDescent="0.3">
      <c r="A2559" s="144" t="s">
        <v>5629</v>
      </c>
      <c r="B2559" s="144" t="s">
        <v>5630</v>
      </c>
      <c r="C2559" s="144" t="s">
        <v>849</v>
      </c>
      <c r="D2559" s="157">
        <v>21601</v>
      </c>
      <c r="E2559" s="144" t="s">
        <v>850</v>
      </c>
      <c r="F2559" s="156" t="str">
        <f>VLOOKUP(D2559,'BDD Partida'!A:B,2,0)</f>
        <v>Material de limpieza</v>
      </c>
    </row>
    <row r="2560" spans="1:6" x14ac:dyDescent="0.3">
      <c r="A2560" s="144" t="s">
        <v>5631</v>
      </c>
      <c r="B2560" s="144" t="s">
        <v>5632</v>
      </c>
      <c r="C2560" s="144" t="s">
        <v>849</v>
      </c>
      <c r="D2560" s="157">
        <v>21601</v>
      </c>
      <c r="E2560" s="144" t="s">
        <v>850</v>
      </c>
      <c r="F2560" s="156" t="str">
        <f>VLOOKUP(D2560,'BDD Partida'!A:B,2,0)</f>
        <v>Material de limpieza</v>
      </c>
    </row>
    <row r="2561" spans="1:6" x14ac:dyDescent="0.3">
      <c r="A2561" s="144" t="s">
        <v>400</v>
      </c>
      <c r="B2561" s="144" t="s">
        <v>401</v>
      </c>
      <c r="C2561" s="144" t="s">
        <v>849</v>
      </c>
      <c r="D2561" s="157">
        <v>21601</v>
      </c>
      <c r="E2561" s="144" t="s">
        <v>850</v>
      </c>
      <c r="F2561" s="156" t="str">
        <f>VLOOKUP(D2561,'BDD Partida'!A:B,2,0)</f>
        <v>Material de limpieza</v>
      </c>
    </row>
    <row r="2562" spans="1:6" x14ac:dyDescent="0.3">
      <c r="A2562" s="144" t="s">
        <v>5633</v>
      </c>
      <c r="B2562" s="144" t="s">
        <v>5634</v>
      </c>
      <c r="C2562" s="144" t="s">
        <v>849</v>
      </c>
      <c r="D2562" s="157">
        <v>21601</v>
      </c>
      <c r="E2562" s="144" t="s">
        <v>850</v>
      </c>
      <c r="F2562" s="156" t="str">
        <f>VLOOKUP(D2562,'BDD Partida'!A:B,2,0)</f>
        <v>Material de limpieza</v>
      </c>
    </row>
    <row r="2563" spans="1:6" x14ac:dyDescent="0.3">
      <c r="A2563" s="144" t="s">
        <v>5635</v>
      </c>
      <c r="B2563" s="144" t="s">
        <v>5636</v>
      </c>
      <c r="C2563" s="144" t="s">
        <v>849</v>
      </c>
      <c r="D2563" s="157">
        <v>21601</v>
      </c>
      <c r="E2563" s="144" t="s">
        <v>850</v>
      </c>
      <c r="F2563" s="156" t="str">
        <f>VLOOKUP(D2563,'BDD Partida'!A:B,2,0)</f>
        <v>Material de limpieza</v>
      </c>
    </row>
    <row r="2564" spans="1:6" x14ac:dyDescent="0.3">
      <c r="A2564" s="144" t="s">
        <v>5637</v>
      </c>
      <c r="B2564" s="144" t="s">
        <v>5638</v>
      </c>
      <c r="C2564" s="144" t="s">
        <v>849</v>
      </c>
      <c r="D2564" s="157">
        <v>21601</v>
      </c>
      <c r="E2564" s="144" t="s">
        <v>850</v>
      </c>
      <c r="F2564" s="156" t="str">
        <f>VLOOKUP(D2564,'BDD Partida'!A:B,2,0)</f>
        <v>Material de limpieza</v>
      </c>
    </row>
    <row r="2565" spans="1:6" x14ac:dyDescent="0.3">
      <c r="A2565" s="144" t="s">
        <v>5639</v>
      </c>
      <c r="B2565" s="144" t="s">
        <v>5640</v>
      </c>
      <c r="C2565" s="144" t="s">
        <v>68</v>
      </c>
      <c r="D2565" s="157">
        <v>21601</v>
      </c>
      <c r="E2565" s="144" t="s">
        <v>850</v>
      </c>
      <c r="F2565" s="156" t="str">
        <f>VLOOKUP(D2565,'BDD Partida'!A:B,2,0)</f>
        <v>Material de limpieza</v>
      </c>
    </row>
    <row r="2566" spans="1:6" x14ac:dyDescent="0.3">
      <c r="A2566" s="144" t="s">
        <v>5641</v>
      </c>
      <c r="B2566" s="144" t="s">
        <v>5642</v>
      </c>
      <c r="C2566" s="144" t="s">
        <v>849</v>
      </c>
      <c r="D2566" s="157">
        <v>21601</v>
      </c>
      <c r="E2566" s="144" t="s">
        <v>850</v>
      </c>
      <c r="F2566" s="156" t="str">
        <f>VLOOKUP(D2566,'BDD Partida'!A:B,2,0)</f>
        <v>Material de limpieza</v>
      </c>
    </row>
    <row r="2567" spans="1:6" x14ac:dyDescent="0.3">
      <c r="A2567" s="144" t="s">
        <v>5643</v>
      </c>
      <c r="B2567" s="144" t="s">
        <v>5644</v>
      </c>
      <c r="C2567" s="144" t="s">
        <v>849</v>
      </c>
      <c r="D2567" s="157">
        <v>21601</v>
      </c>
      <c r="E2567" s="144" t="s">
        <v>850</v>
      </c>
      <c r="F2567" s="156" t="str">
        <f>VLOOKUP(D2567,'BDD Partida'!A:B,2,0)</f>
        <v>Material de limpieza</v>
      </c>
    </row>
    <row r="2568" spans="1:6" x14ac:dyDescent="0.3">
      <c r="A2568" s="144" t="s">
        <v>5645</v>
      </c>
      <c r="B2568" s="144" t="s">
        <v>5646</v>
      </c>
      <c r="C2568" s="144" t="s">
        <v>108</v>
      </c>
      <c r="D2568" s="157">
        <v>21601</v>
      </c>
      <c r="E2568" s="144" t="s">
        <v>850</v>
      </c>
      <c r="F2568" s="156" t="str">
        <f>VLOOKUP(D2568,'BDD Partida'!A:B,2,0)</f>
        <v>Material de limpieza</v>
      </c>
    </row>
    <row r="2569" spans="1:6" x14ac:dyDescent="0.3">
      <c r="A2569" s="144" t="s">
        <v>5647</v>
      </c>
      <c r="B2569" s="144" t="s">
        <v>5648</v>
      </c>
      <c r="C2569" s="144" t="s">
        <v>849</v>
      </c>
      <c r="D2569" s="157">
        <v>21601</v>
      </c>
      <c r="E2569" s="144" t="s">
        <v>850</v>
      </c>
      <c r="F2569" s="156" t="str">
        <f>VLOOKUP(D2569,'BDD Partida'!A:B,2,0)</f>
        <v>Material de limpieza</v>
      </c>
    </row>
    <row r="2570" spans="1:6" x14ac:dyDescent="0.3">
      <c r="A2570" s="144" t="s">
        <v>5649</v>
      </c>
      <c r="B2570" s="144" t="s">
        <v>5650</v>
      </c>
      <c r="C2570" s="144" t="s">
        <v>849</v>
      </c>
      <c r="D2570" s="157">
        <v>21601</v>
      </c>
      <c r="E2570" s="144" t="s">
        <v>850</v>
      </c>
      <c r="F2570" s="156" t="str">
        <f>VLOOKUP(D2570,'BDD Partida'!A:B,2,0)</f>
        <v>Material de limpieza</v>
      </c>
    </row>
    <row r="2571" spans="1:6" x14ac:dyDescent="0.3">
      <c r="A2571" s="144" t="s">
        <v>5651</v>
      </c>
      <c r="B2571" s="144" t="s">
        <v>5648</v>
      </c>
      <c r="C2571" s="144" t="s">
        <v>152</v>
      </c>
      <c r="D2571" s="157">
        <v>21601</v>
      </c>
      <c r="E2571" s="144" t="s">
        <v>850</v>
      </c>
      <c r="F2571" s="156" t="str">
        <f>VLOOKUP(D2571,'BDD Partida'!A:B,2,0)</f>
        <v>Material de limpieza</v>
      </c>
    </row>
    <row r="2572" spans="1:6" x14ac:dyDescent="0.3">
      <c r="A2572" s="144" t="s">
        <v>150</v>
      </c>
      <c r="B2572" s="144" t="s">
        <v>151</v>
      </c>
      <c r="C2572" s="144" t="s">
        <v>152</v>
      </c>
      <c r="D2572" s="157">
        <v>21601</v>
      </c>
      <c r="E2572" s="144" t="s">
        <v>850</v>
      </c>
      <c r="F2572" s="156" t="str">
        <f>VLOOKUP(D2572,'BDD Partida'!A:B,2,0)</f>
        <v>Material de limpieza</v>
      </c>
    </row>
    <row r="2573" spans="1:6" x14ac:dyDescent="0.3">
      <c r="A2573" s="144" t="s">
        <v>635</v>
      </c>
      <c r="B2573" s="144" t="s">
        <v>636</v>
      </c>
      <c r="C2573" s="144" t="s">
        <v>849</v>
      </c>
      <c r="D2573" s="157">
        <v>21601</v>
      </c>
      <c r="E2573" s="144" t="s">
        <v>850</v>
      </c>
      <c r="F2573" s="156" t="str">
        <f>VLOOKUP(D2573,'BDD Partida'!A:B,2,0)</f>
        <v>Material de limpieza</v>
      </c>
    </row>
    <row r="2574" spans="1:6" x14ac:dyDescent="0.3">
      <c r="A2574" s="144" t="s">
        <v>5652</v>
      </c>
      <c r="B2574" s="144" t="s">
        <v>5653</v>
      </c>
      <c r="C2574" s="144" t="s">
        <v>152</v>
      </c>
      <c r="D2574" s="157">
        <v>21601</v>
      </c>
      <c r="E2574" s="144" t="s">
        <v>850</v>
      </c>
      <c r="F2574" s="156" t="str">
        <f>VLOOKUP(D2574,'BDD Partida'!A:B,2,0)</f>
        <v>Material de limpieza</v>
      </c>
    </row>
    <row r="2575" spans="1:6" x14ac:dyDescent="0.3">
      <c r="A2575" s="144" t="s">
        <v>717</v>
      </c>
      <c r="B2575" s="144" t="s">
        <v>718</v>
      </c>
      <c r="C2575" s="144" t="s">
        <v>849</v>
      </c>
      <c r="D2575" s="157">
        <v>21601</v>
      </c>
      <c r="E2575" s="144" t="s">
        <v>850</v>
      </c>
      <c r="F2575" s="156" t="str">
        <f>VLOOKUP(D2575,'BDD Partida'!A:B,2,0)</f>
        <v>Material de limpieza</v>
      </c>
    </row>
    <row r="2576" spans="1:6" x14ac:dyDescent="0.3">
      <c r="A2576" s="144" t="s">
        <v>5654</v>
      </c>
      <c r="B2576" s="144" t="s">
        <v>151</v>
      </c>
      <c r="C2576" s="144" t="s">
        <v>95</v>
      </c>
      <c r="D2576" s="157">
        <v>21601</v>
      </c>
      <c r="E2576" s="144" t="s">
        <v>850</v>
      </c>
      <c r="F2576" s="156" t="str">
        <f>VLOOKUP(D2576,'BDD Partida'!A:B,2,0)</f>
        <v>Material de limpieza</v>
      </c>
    </row>
    <row r="2577" spans="1:6" x14ac:dyDescent="0.3">
      <c r="A2577" s="144" t="s">
        <v>733</v>
      </c>
      <c r="B2577" s="144" t="s">
        <v>734</v>
      </c>
      <c r="C2577" s="144" t="s">
        <v>517</v>
      </c>
      <c r="D2577" s="157">
        <v>21601</v>
      </c>
      <c r="E2577" s="144" t="s">
        <v>850</v>
      </c>
      <c r="F2577" s="156" t="str">
        <f>VLOOKUP(D2577,'BDD Partida'!A:B,2,0)</f>
        <v>Material de limpieza</v>
      </c>
    </row>
    <row r="2578" spans="1:6" x14ac:dyDescent="0.3">
      <c r="A2578" s="144" t="s">
        <v>774</v>
      </c>
      <c r="B2578" s="144" t="s">
        <v>775</v>
      </c>
      <c r="C2578" s="144" t="s">
        <v>517</v>
      </c>
      <c r="D2578" s="157">
        <v>21601</v>
      </c>
      <c r="E2578" s="144" t="s">
        <v>850</v>
      </c>
      <c r="F2578" s="156" t="str">
        <f>VLOOKUP(D2578,'BDD Partida'!A:B,2,0)</f>
        <v>Material de limpieza</v>
      </c>
    </row>
    <row r="2579" spans="1:6" x14ac:dyDescent="0.3">
      <c r="A2579" s="144" t="s">
        <v>591</v>
      </c>
      <c r="B2579" s="144" t="s">
        <v>592</v>
      </c>
      <c r="C2579" s="144" t="s">
        <v>849</v>
      </c>
      <c r="D2579" s="157">
        <v>21601</v>
      </c>
      <c r="E2579" s="144" t="s">
        <v>850</v>
      </c>
      <c r="F2579" s="156" t="str">
        <f>VLOOKUP(D2579,'BDD Partida'!A:B,2,0)</f>
        <v>Material de limpieza</v>
      </c>
    </row>
    <row r="2580" spans="1:6" x14ac:dyDescent="0.3">
      <c r="A2580" s="144" t="s">
        <v>5655</v>
      </c>
      <c r="B2580" s="144" t="s">
        <v>5656</v>
      </c>
      <c r="C2580" s="144" t="s">
        <v>849</v>
      </c>
      <c r="D2580" s="157">
        <v>21601</v>
      </c>
      <c r="E2580" s="144" t="s">
        <v>850</v>
      </c>
      <c r="F2580" s="156" t="str">
        <f>VLOOKUP(D2580,'BDD Partida'!A:B,2,0)</f>
        <v>Material de limpieza</v>
      </c>
    </row>
    <row r="2581" spans="1:6" x14ac:dyDescent="0.3">
      <c r="A2581" s="144" t="s">
        <v>5657</v>
      </c>
      <c r="B2581" s="144" t="s">
        <v>5658</v>
      </c>
      <c r="C2581" s="144" t="s">
        <v>849</v>
      </c>
      <c r="D2581" s="157">
        <v>21601</v>
      </c>
      <c r="E2581" s="144" t="s">
        <v>850</v>
      </c>
      <c r="F2581" s="156" t="str">
        <f>VLOOKUP(D2581,'BDD Partida'!A:B,2,0)</f>
        <v>Material de limpieza</v>
      </c>
    </row>
    <row r="2582" spans="1:6" x14ac:dyDescent="0.3">
      <c r="A2582" s="144" t="s">
        <v>5659</v>
      </c>
      <c r="B2582" s="144" t="s">
        <v>5660</v>
      </c>
      <c r="C2582" s="144" t="s">
        <v>849</v>
      </c>
      <c r="D2582" s="157">
        <v>21601</v>
      </c>
      <c r="E2582" s="144" t="s">
        <v>850</v>
      </c>
      <c r="F2582" s="156" t="str">
        <f>VLOOKUP(D2582,'BDD Partida'!A:B,2,0)</f>
        <v>Material de limpieza</v>
      </c>
    </row>
    <row r="2583" spans="1:6" x14ac:dyDescent="0.3">
      <c r="A2583" s="144" t="s">
        <v>782</v>
      </c>
      <c r="B2583" s="144" t="s">
        <v>783</v>
      </c>
      <c r="C2583" s="144" t="s">
        <v>849</v>
      </c>
      <c r="D2583" s="157">
        <v>21601</v>
      </c>
      <c r="E2583" s="144" t="s">
        <v>850</v>
      </c>
      <c r="F2583" s="156" t="str">
        <f>VLOOKUP(D2583,'BDD Partida'!A:B,2,0)</f>
        <v>Material de limpieza</v>
      </c>
    </row>
    <row r="2584" spans="1:6" x14ac:dyDescent="0.3">
      <c r="A2584" s="144" t="s">
        <v>569</v>
      </c>
      <c r="B2584" s="144" t="s">
        <v>5661</v>
      </c>
      <c r="C2584" s="144" t="s">
        <v>849</v>
      </c>
      <c r="D2584" s="157">
        <v>21601</v>
      </c>
      <c r="E2584" s="144" t="s">
        <v>850</v>
      </c>
      <c r="F2584" s="156" t="str">
        <f>VLOOKUP(D2584,'BDD Partida'!A:B,2,0)</f>
        <v>Material de limpieza</v>
      </c>
    </row>
    <row r="2585" spans="1:6" x14ac:dyDescent="0.3">
      <c r="A2585" s="144" t="s">
        <v>148</v>
      </c>
      <c r="B2585" s="144" t="s">
        <v>5662</v>
      </c>
      <c r="C2585" s="144" t="s">
        <v>849</v>
      </c>
      <c r="D2585" s="157">
        <v>21601</v>
      </c>
      <c r="E2585" s="144" t="s">
        <v>850</v>
      </c>
      <c r="F2585" s="156" t="str">
        <f>VLOOKUP(D2585,'BDD Partida'!A:B,2,0)</f>
        <v>Material de limpieza</v>
      </c>
    </row>
    <row r="2586" spans="1:6" x14ac:dyDescent="0.3">
      <c r="A2586" s="144" t="s">
        <v>5663</v>
      </c>
      <c r="B2586" s="144" t="s">
        <v>5664</v>
      </c>
      <c r="C2586" s="144" t="s">
        <v>849</v>
      </c>
      <c r="D2586" s="157">
        <v>21601</v>
      </c>
      <c r="E2586" s="144" t="s">
        <v>850</v>
      </c>
      <c r="F2586" s="156" t="str">
        <f>VLOOKUP(D2586,'BDD Partida'!A:B,2,0)</f>
        <v>Material de limpieza</v>
      </c>
    </row>
    <row r="2587" spans="1:6" x14ac:dyDescent="0.3">
      <c r="A2587" s="144" t="s">
        <v>5665</v>
      </c>
      <c r="B2587" s="144" t="s">
        <v>5666</v>
      </c>
      <c r="C2587" s="144" t="s">
        <v>849</v>
      </c>
      <c r="D2587" s="157">
        <v>21601</v>
      </c>
      <c r="E2587" s="144" t="s">
        <v>850</v>
      </c>
      <c r="F2587" s="156" t="str">
        <f>VLOOKUP(D2587,'BDD Partida'!A:B,2,0)</f>
        <v>Material de limpieza</v>
      </c>
    </row>
    <row r="2588" spans="1:6" x14ac:dyDescent="0.3">
      <c r="A2588" s="144" t="s">
        <v>5667</v>
      </c>
      <c r="B2588" s="144" t="s">
        <v>5668</v>
      </c>
      <c r="C2588" s="144" t="s">
        <v>849</v>
      </c>
      <c r="D2588" s="157">
        <v>21601</v>
      </c>
      <c r="E2588" s="144" t="s">
        <v>850</v>
      </c>
      <c r="F2588" s="156" t="str">
        <f>VLOOKUP(D2588,'BDD Partida'!A:B,2,0)</f>
        <v>Material de limpieza</v>
      </c>
    </row>
    <row r="2589" spans="1:6" x14ac:dyDescent="0.3">
      <c r="A2589" s="144" t="s">
        <v>5669</v>
      </c>
      <c r="B2589" s="144" t="s">
        <v>5670</v>
      </c>
      <c r="C2589" s="144" t="s">
        <v>849</v>
      </c>
      <c r="D2589" s="157">
        <v>21601</v>
      </c>
      <c r="E2589" s="144" t="s">
        <v>850</v>
      </c>
      <c r="F2589" s="156" t="str">
        <f>VLOOKUP(D2589,'BDD Partida'!A:B,2,0)</f>
        <v>Material de limpieza</v>
      </c>
    </row>
    <row r="2590" spans="1:6" x14ac:dyDescent="0.3">
      <c r="A2590" s="144" t="s">
        <v>167</v>
      </c>
      <c r="B2590" s="144" t="s">
        <v>168</v>
      </c>
      <c r="C2590" s="144" t="s">
        <v>849</v>
      </c>
      <c r="D2590" s="157">
        <v>21601</v>
      </c>
      <c r="E2590" s="144" t="s">
        <v>850</v>
      </c>
      <c r="F2590" s="156" t="str">
        <f>VLOOKUP(D2590,'BDD Partida'!A:B,2,0)</f>
        <v>Material de limpieza</v>
      </c>
    </row>
    <row r="2591" spans="1:6" x14ac:dyDescent="0.3">
      <c r="A2591" s="144" t="s">
        <v>5671</v>
      </c>
      <c r="B2591" s="144" t="s">
        <v>5672</v>
      </c>
      <c r="C2591" s="144" t="s">
        <v>849</v>
      </c>
      <c r="D2591" s="157">
        <v>21601</v>
      </c>
      <c r="E2591" s="144" t="s">
        <v>850</v>
      </c>
      <c r="F2591" s="156" t="str">
        <f>VLOOKUP(D2591,'BDD Partida'!A:B,2,0)</f>
        <v>Material de limpieza</v>
      </c>
    </row>
    <row r="2592" spans="1:6" x14ac:dyDescent="0.3">
      <c r="A2592" s="144" t="s">
        <v>5673</v>
      </c>
      <c r="B2592" s="144" t="s">
        <v>5674</v>
      </c>
      <c r="C2592" s="144" t="s">
        <v>849</v>
      </c>
      <c r="D2592" s="157">
        <v>21601</v>
      </c>
      <c r="E2592" s="144" t="s">
        <v>850</v>
      </c>
      <c r="F2592" s="156" t="str">
        <f>VLOOKUP(D2592,'BDD Partida'!A:B,2,0)</f>
        <v>Material de limpieza</v>
      </c>
    </row>
    <row r="2593" spans="1:6" x14ac:dyDescent="0.3">
      <c r="A2593" s="144" t="s">
        <v>632</v>
      </c>
      <c r="B2593" s="144" t="s">
        <v>633</v>
      </c>
      <c r="C2593" s="144" t="s">
        <v>849</v>
      </c>
      <c r="D2593" s="157">
        <v>21601</v>
      </c>
      <c r="E2593" s="144" t="s">
        <v>850</v>
      </c>
      <c r="F2593" s="156" t="str">
        <f>VLOOKUP(D2593,'BDD Partida'!A:B,2,0)</f>
        <v>Material de limpieza</v>
      </c>
    </row>
    <row r="2594" spans="1:6" x14ac:dyDescent="0.3">
      <c r="A2594" s="144" t="s">
        <v>5675</v>
      </c>
      <c r="B2594" s="144" t="s">
        <v>5676</v>
      </c>
      <c r="C2594" s="144" t="s">
        <v>849</v>
      </c>
      <c r="D2594" s="157">
        <v>21601</v>
      </c>
      <c r="E2594" s="144" t="s">
        <v>850</v>
      </c>
      <c r="F2594" s="156" t="str">
        <f>VLOOKUP(D2594,'BDD Partida'!A:B,2,0)</f>
        <v>Material de limpieza</v>
      </c>
    </row>
    <row r="2595" spans="1:6" x14ac:dyDescent="0.3">
      <c r="A2595" s="144" t="s">
        <v>102</v>
      </c>
      <c r="B2595" s="144" t="s">
        <v>103</v>
      </c>
      <c r="C2595" s="144" t="s">
        <v>849</v>
      </c>
      <c r="D2595" s="157">
        <v>21601</v>
      </c>
      <c r="E2595" s="144" t="s">
        <v>850</v>
      </c>
      <c r="F2595" s="156" t="str">
        <f>VLOOKUP(D2595,'BDD Partida'!A:B,2,0)</f>
        <v>Material de limpieza</v>
      </c>
    </row>
    <row r="2596" spans="1:6" x14ac:dyDescent="0.3">
      <c r="A2596" s="144" t="s">
        <v>5677</v>
      </c>
      <c r="B2596" s="144" t="s">
        <v>5678</v>
      </c>
      <c r="C2596" s="144" t="s">
        <v>849</v>
      </c>
      <c r="D2596" s="157">
        <v>21601</v>
      </c>
      <c r="E2596" s="144" t="s">
        <v>850</v>
      </c>
      <c r="F2596" s="156" t="str">
        <f>VLOOKUP(D2596,'BDD Partida'!A:B,2,0)</f>
        <v>Material de limpieza</v>
      </c>
    </row>
    <row r="2597" spans="1:6" x14ac:dyDescent="0.3">
      <c r="A2597" s="144" t="s">
        <v>780</v>
      </c>
      <c r="B2597" s="144" t="s">
        <v>781</v>
      </c>
      <c r="C2597" s="144" t="s">
        <v>849</v>
      </c>
      <c r="D2597" s="157">
        <v>21601</v>
      </c>
      <c r="E2597" s="144" t="s">
        <v>850</v>
      </c>
      <c r="F2597" s="156" t="str">
        <f>VLOOKUP(D2597,'BDD Partida'!A:B,2,0)</f>
        <v>Material de limpieza</v>
      </c>
    </row>
    <row r="2598" spans="1:6" x14ac:dyDescent="0.3">
      <c r="A2598" s="144" t="s">
        <v>5679</v>
      </c>
      <c r="B2598" s="144" t="s">
        <v>5680</v>
      </c>
      <c r="C2598" s="144" t="s">
        <v>849</v>
      </c>
      <c r="D2598" s="157">
        <v>21601</v>
      </c>
      <c r="E2598" s="144" t="s">
        <v>850</v>
      </c>
      <c r="F2598" s="156" t="str">
        <f>VLOOKUP(D2598,'BDD Partida'!A:B,2,0)</f>
        <v>Material de limpieza</v>
      </c>
    </row>
    <row r="2599" spans="1:6" x14ac:dyDescent="0.3">
      <c r="A2599" s="144" t="s">
        <v>5681</v>
      </c>
      <c r="B2599" s="144" t="s">
        <v>5682</v>
      </c>
      <c r="C2599" s="144" t="s">
        <v>849</v>
      </c>
      <c r="D2599" s="157">
        <v>21601</v>
      </c>
      <c r="E2599" s="144" t="s">
        <v>850</v>
      </c>
      <c r="F2599" s="156" t="str">
        <f>VLOOKUP(D2599,'BDD Partida'!A:B,2,0)</f>
        <v>Material de limpieza</v>
      </c>
    </row>
    <row r="2600" spans="1:6" x14ac:dyDescent="0.3">
      <c r="A2600" s="144" t="s">
        <v>5683</v>
      </c>
      <c r="B2600" s="144" t="s">
        <v>5684</v>
      </c>
      <c r="C2600" s="144" t="s">
        <v>849</v>
      </c>
      <c r="D2600" s="157">
        <v>21601</v>
      </c>
      <c r="E2600" s="144" t="s">
        <v>850</v>
      </c>
      <c r="F2600" s="156" t="str">
        <f>VLOOKUP(D2600,'BDD Partida'!A:B,2,0)</f>
        <v>Material de limpieza</v>
      </c>
    </row>
    <row r="2601" spans="1:6" x14ac:dyDescent="0.3">
      <c r="A2601" s="144" t="s">
        <v>5685</v>
      </c>
      <c r="B2601" s="144" t="s">
        <v>5686</v>
      </c>
      <c r="C2601" s="144" t="s">
        <v>849</v>
      </c>
      <c r="D2601" s="157">
        <v>21601</v>
      </c>
      <c r="E2601" s="144" t="s">
        <v>850</v>
      </c>
      <c r="F2601" s="156" t="str">
        <f>VLOOKUP(D2601,'BDD Partida'!A:B,2,0)</f>
        <v>Material de limpieza</v>
      </c>
    </row>
    <row r="2602" spans="1:6" x14ac:dyDescent="0.3">
      <c r="A2602" s="144" t="s">
        <v>5687</v>
      </c>
      <c r="B2602" s="144" t="s">
        <v>5688</v>
      </c>
      <c r="C2602" s="144" t="s">
        <v>849</v>
      </c>
      <c r="D2602" s="157">
        <v>21601</v>
      </c>
      <c r="E2602" s="144" t="s">
        <v>850</v>
      </c>
      <c r="F2602" s="156" t="str">
        <f>VLOOKUP(D2602,'BDD Partida'!A:B,2,0)</f>
        <v>Material de limpieza</v>
      </c>
    </row>
    <row r="2603" spans="1:6" x14ac:dyDescent="0.3">
      <c r="A2603" s="144" t="s">
        <v>331</v>
      </c>
      <c r="B2603" s="144" t="s">
        <v>332</v>
      </c>
      <c r="C2603" s="144" t="s">
        <v>849</v>
      </c>
      <c r="D2603" s="157">
        <v>21601</v>
      </c>
      <c r="E2603" s="144" t="s">
        <v>850</v>
      </c>
      <c r="F2603" s="156" t="str">
        <f>VLOOKUP(D2603,'BDD Partida'!A:B,2,0)</f>
        <v>Material de limpieza</v>
      </c>
    </row>
    <row r="2604" spans="1:6" x14ac:dyDescent="0.3">
      <c r="A2604" s="144" t="s">
        <v>5689</v>
      </c>
      <c r="B2604" s="144" t="s">
        <v>5690</v>
      </c>
      <c r="C2604" s="144" t="s">
        <v>849</v>
      </c>
      <c r="D2604" s="157">
        <v>21601</v>
      </c>
      <c r="E2604" s="144" t="s">
        <v>850</v>
      </c>
      <c r="F2604" s="156" t="str">
        <f>VLOOKUP(D2604,'BDD Partida'!A:B,2,0)</f>
        <v>Material de limpieza</v>
      </c>
    </row>
    <row r="2605" spans="1:6" x14ac:dyDescent="0.3">
      <c r="A2605" s="144" t="s">
        <v>5691</v>
      </c>
      <c r="B2605" s="144" t="s">
        <v>5692</v>
      </c>
      <c r="C2605" s="144" t="s">
        <v>849</v>
      </c>
      <c r="D2605" s="157">
        <v>21601</v>
      </c>
      <c r="E2605" s="144" t="s">
        <v>850</v>
      </c>
      <c r="F2605" s="156" t="str">
        <f>VLOOKUP(D2605,'BDD Partida'!A:B,2,0)</f>
        <v>Material de limpieza</v>
      </c>
    </row>
    <row r="2606" spans="1:6" x14ac:dyDescent="0.3">
      <c r="A2606" s="144" t="s">
        <v>5693</v>
      </c>
      <c r="B2606" s="144" t="s">
        <v>5694</v>
      </c>
      <c r="C2606" s="144" t="s">
        <v>849</v>
      </c>
      <c r="D2606" s="157">
        <v>21601</v>
      </c>
      <c r="E2606" s="144" t="s">
        <v>850</v>
      </c>
      <c r="F2606" s="156" t="str">
        <f>VLOOKUP(D2606,'BDD Partida'!A:B,2,0)</f>
        <v>Material de limpieza</v>
      </c>
    </row>
    <row r="2607" spans="1:6" x14ac:dyDescent="0.3">
      <c r="A2607" s="144" t="s">
        <v>5695</v>
      </c>
      <c r="B2607" s="144" t="s">
        <v>5696</v>
      </c>
      <c r="C2607" s="144" t="s">
        <v>849</v>
      </c>
      <c r="D2607" s="157">
        <v>21601</v>
      </c>
      <c r="E2607" s="144" t="s">
        <v>850</v>
      </c>
      <c r="F2607" s="156" t="str">
        <f>VLOOKUP(D2607,'BDD Partida'!A:B,2,0)</f>
        <v>Material de limpieza</v>
      </c>
    </row>
    <row r="2608" spans="1:6" x14ac:dyDescent="0.3">
      <c r="A2608" s="144" t="s">
        <v>5697</v>
      </c>
      <c r="B2608" s="144" t="s">
        <v>5698</v>
      </c>
      <c r="C2608" s="144" t="s">
        <v>849</v>
      </c>
      <c r="D2608" s="157">
        <v>21601</v>
      </c>
      <c r="E2608" s="144" t="s">
        <v>850</v>
      </c>
      <c r="F2608" s="156" t="str">
        <f>VLOOKUP(D2608,'BDD Partida'!A:B,2,0)</f>
        <v>Material de limpieza</v>
      </c>
    </row>
    <row r="2609" spans="1:6" x14ac:dyDescent="0.3">
      <c r="A2609" s="144" t="s">
        <v>5699</v>
      </c>
      <c r="B2609" s="144" t="s">
        <v>5700</v>
      </c>
      <c r="C2609" s="144" t="s">
        <v>849</v>
      </c>
      <c r="D2609" s="157">
        <v>21601</v>
      </c>
      <c r="E2609" s="144" t="s">
        <v>850</v>
      </c>
      <c r="F2609" s="156" t="str">
        <f>VLOOKUP(D2609,'BDD Partida'!A:B,2,0)</f>
        <v>Material de limpieza</v>
      </c>
    </row>
    <row r="2610" spans="1:6" x14ac:dyDescent="0.3">
      <c r="A2610" s="144" t="s">
        <v>5701</v>
      </c>
      <c r="B2610" s="144" t="s">
        <v>5702</v>
      </c>
      <c r="C2610" s="144" t="s">
        <v>849</v>
      </c>
      <c r="D2610" s="157">
        <v>21601</v>
      </c>
      <c r="E2610" s="144" t="s">
        <v>850</v>
      </c>
      <c r="F2610" s="156" t="str">
        <f>VLOOKUP(D2610,'BDD Partida'!A:B,2,0)</f>
        <v>Material de limpieza</v>
      </c>
    </row>
    <row r="2611" spans="1:6" x14ac:dyDescent="0.3">
      <c r="A2611" s="144" t="s">
        <v>5703</v>
      </c>
      <c r="B2611" s="144" t="s">
        <v>5704</v>
      </c>
      <c r="C2611" s="144" t="s">
        <v>849</v>
      </c>
      <c r="D2611" s="157">
        <v>21601</v>
      </c>
      <c r="E2611" s="144" t="s">
        <v>850</v>
      </c>
      <c r="F2611" s="156" t="str">
        <f>VLOOKUP(D2611,'BDD Partida'!A:B,2,0)</f>
        <v>Material de limpieza</v>
      </c>
    </row>
    <row r="2612" spans="1:6" x14ac:dyDescent="0.3">
      <c r="A2612" s="144" t="s">
        <v>5705</v>
      </c>
      <c r="B2612" s="144" t="s">
        <v>5706</v>
      </c>
      <c r="C2612" s="144" t="s">
        <v>849</v>
      </c>
      <c r="D2612" s="157">
        <v>21601</v>
      </c>
      <c r="E2612" s="144" t="s">
        <v>850</v>
      </c>
      <c r="F2612" s="156" t="str">
        <f>VLOOKUP(D2612,'BDD Partida'!A:B,2,0)</f>
        <v>Material de limpieza</v>
      </c>
    </row>
    <row r="2613" spans="1:6" x14ac:dyDescent="0.3">
      <c r="A2613" s="144" t="s">
        <v>5707</v>
      </c>
      <c r="B2613" s="144" t="s">
        <v>5708</v>
      </c>
      <c r="C2613" s="144" t="s">
        <v>849</v>
      </c>
      <c r="D2613" s="157">
        <v>21601</v>
      </c>
      <c r="E2613" s="144" t="s">
        <v>850</v>
      </c>
      <c r="F2613" s="156" t="str">
        <f>VLOOKUP(D2613,'BDD Partida'!A:B,2,0)</f>
        <v>Material de limpieza</v>
      </c>
    </row>
    <row r="2614" spans="1:6" x14ac:dyDescent="0.3">
      <c r="A2614" s="144" t="s">
        <v>5709</v>
      </c>
      <c r="B2614" s="144" t="s">
        <v>5710</v>
      </c>
      <c r="C2614" s="144" t="s">
        <v>849</v>
      </c>
      <c r="D2614" s="157">
        <v>21601</v>
      </c>
      <c r="E2614" s="144" t="s">
        <v>850</v>
      </c>
      <c r="F2614" s="156" t="str">
        <f>VLOOKUP(D2614,'BDD Partida'!A:B,2,0)</f>
        <v>Material de limpieza</v>
      </c>
    </row>
    <row r="2615" spans="1:6" x14ac:dyDescent="0.3">
      <c r="A2615" s="144" t="s">
        <v>772</v>
      </c>
      <c r="B2615" s="144" t="s">
        <v>773</v>
      </c>
      <c r="C2615" s="144" t="s">
        <v>849</v>
      </c>
      <c r="D2615" s="157">
        <v>21601</v>
      </c>
      <c r="E2615" s="144" t="s">
        <v>850</v>
      </c>
      <c r="F2615" s="156" t="str">
        <f>VLOOKUP(D2615,'BDD Partida'!A:B,2,0)</f>
        <v>Material de limpieza</v>
      </c>
    </row>
    <row r="2616" spans="1:6" x14ac:dyDescent="0.3">
      <c r="A2616" s="144" t="s">
        <v>5711</v>
      </c>
      <c r="B2616" s="144" t="s">
        <v>5712</v>
      </c>
      <c r="C2616" s="144" t="s">
        <v>849</v>
      </c>
      <c r="D2616" s="157">
        <v>21601</v>
      </c>
      <c r="E2616" s="144" t="s">
        <v>850</v>
      </c>
      <c r="F2616" s="156" t="str">
        <f>VLOOKUP(D2616,'BDD Partida'!A:B,2,0)</f>
        <v>Material de limpieza</v>
      </c>
    </row>
    <row r="2617" spans="1:6" x14ac:dyDescent="0.3">
      <c r="A2617" s="144" t="s">
        <v>5713</v>
      </c>
      <c r="B2617" s="144" t="s">
        <v>5714</v>
      </c>
      <c r="C2617" s="144" t="s">
        <v>849</v>
      </c>
      <c r="D2617" s="157">
        <v>21601</v>
      </c>
      <c r="E2617" s="144" t="s">
        <v>850</v>
      </c>
      <c r="F2617" s="156" t="str">
        <f>VLOOKUP(D2617,'BDD Partida'!A:B,2,0)</f>
        <v>Material de limpieza</v>
      </c>
    </row>
    <row r="2618" spans="1:6" x14ac:dyDescent="0.3">
      <c r="A2618" s="144" t="s">
        <v>5715</v>
      </c>
      <c r="B2618" s="144" t="s">
        <v>5716</v>
      </c>
      <c r="C2618" s="144" t="s">
        <v>849</v>
      </c>
      <c r="D2618" s="157">
        <v>21601</v>
      </c>
      <c r="E2618" s="144" t="s">
        <v>850</v>
      </c>
      <c r="F2618" s="156" t="str">
        <f>VLOOKUP(D2618,'BDD Partida'!A:B,2,0)</f>
        <v>Material de limpieza</v>
      </c>
    </row>
    <row r="2619" spans="1:6" x14ac:dyDescent="0.3">
      <c r="A2619" s="144" t="s">
        <v>5717</v>
      </c>
      <c r="B2619" s="144" t="s">
        <v>5718</v>
      </c>
      <c r="C2619" s="144" t="s">
        <v>849</v>
      </c>
      <c r="D2619" s="157">
        <v>21601</v>
      </c>
      <c r="E2619" s="144" t="s">
        <v>850</v>
      </c>
      <c r="F2619" s="156" t="str">
        <f>VLOOKUP(D2619,'BDD Partida'!A:B,2,0)</f>
        <v>Material de limpieza</v>
      </c>
    </row>
    <row r="2620" spans="1:6" x14ac:dyDescent="0.3">
      <c r="A2620" s="144" t="s">
        <v>5719</v>
      </c>
      <c r="B2620" s="144" t="s">
        <v>5720</v>
      </c>
      <c r="C2620" s="144" t="s">
        <v>849</v>
      </c>
      <c r="D2620" s="157">
        <v>21601</v>
      </c>
      <c r="E2620" s="144" t="s">
        <v>850</v>
      </c>
      <c r="F2620" s="156" t="str">
        <f>VLOOKUP(D2620,'BDD Partida'!A:B,2,0)</f>
        <v>Material de limpieza</v>
      </c>
    </row>
    <row r="2621" spans="1:6" x14ac:dyDescent="0.3">
      <c r="A2621" s="144" t="s">
        <v>5721</v>
      </c>
      <c r="B2621" s="144" t="s">
        <v>5722</v>
      </c>
      <c r="C2621" s="144" t="s">
        <v>849</v>
      </c>
      <c r="D2621" s="157">
        <v>21601</v>
      </c>
      <c r="E2621" s="144" t="s">
        <v>850</v>
      </c>
      <c r="F2621" s="156" t="str">
        <f>VLOOKUP(D2621,'BDD Partida'!A:B,2,0)</f>
        <v>Material de limpieza</v>
      </c>
    </row>
    <row r="2622" spans="1:6" x14ac:dyDescent="0.3">
      <c r="A2622" s="144" t="s">
        <v>56</v>
      </c>
      <c r="B2622" s="144" t="s">
        <v>57</v>
      </c>
      <c r="C2622" s="144" t="s">
        <v>849</v>
      </c>
      <c r="D2622" s="157">
        <v>21601</v>
      </c>
      <c r="E2622" s="144" t="s">
        <v>850</v>
      </c>
      <c r="F2622" s="156" t="str">
        <f>VLOOKUP(D2622,'BDD Partida'!A:B,2,0)</f>
        <v>Material de limpieza</v>
      </c>
    </row>
    <row r="2623" spans="1:6" x14ac:dyDescent="0.3">
      <c r="A2623" s="144" t="s">
        <v>5723</v>
      </c>
      <c r="B2623" s="144" t="s">
        <v>5724</v>
      </c>
      <c r="C2623" s="144" t="s">
        <v>849</v>
      </c>
      <c r="D2623" s="157">
        <v>21601</v>
      </c>
      <c r="E2623" s="144" t="s">
        <v>850</v>
      </c>
      <c r="F2623" s="156" t="str">
        <f>VLOOKUP(D2623,'BDD Partida'!A:B,2,0)</f>
        <v>Material de limpieza</v>
      </c>
    </row>
    <row r="2624" spans="1:6" x14ac:dyDescent="0.3">
      <c r="A2624" s="144" t="s">
        <v>5725</v>
      </c>
      <c r="B2624" s="144" t="s">
        <v>135</v>
      </c>
      <c r="C2624" s="144" t="s">
        <v>849</v>
      </c>
      <c r="D2624" s="157">
        <v>21601</v>
      </c>
      <c r="E2624" s="144" t="s">
        <v>850</v>
      </c>
      <c r="F2624" s="156" t="str">
        <f>VLOOKUP(D2624,'BDD Partida'!A:B,2,0)</f>
        <v>Material de limpieza</v>
      </c>
    </row>
    <row r="2625" spans="1:6" x14ac:dyDescent="0.3">
      <c r="A2625" s="144" t="s">
        <v>5726</v>
      </c>
      <c r="B2625" s="144" t="s">
        <v>5727</v>
      </c>
      <c r="C2625" s="144" t="s">
        <v>849</v>
      </c>
      <c r="D2625" s="157">
        <v>21601</v>
      </c>
      <c r="E2625" s="144" t="s">
        <v>850</v>
      </c>
      <c r="F2625" s="156" t="str">
        <f>VLOOKUP(D2625,'BDD Partida'!A:B,2,0)</f>
        <v>Material de limpieza</v>
      </c>
    </row>
    <row r="2626" spans="1:6" x14ac:dyDescent="0.3">
      <c r="A2626" s="144" t="s">
        <v>165</v>
      </c>
      <c r="B2626" s="144" t="s">
        <v>166</v>
      </c>
      <c r="C2626" s="144" t="s">
        <v>849</v>
      </c>
      <c r="D2626" s="157">
        <v>21601</v>
      </c>
      <c r="E2626" s="144" t="s">
        <v>850</v>
      </c>
      <c r="F2626" s="156" t="str">
        <f>VLOOKUP(D2626,'BDD Partida'!A:B,2,0)</f>
        <v>Material de limpieza</v>
      </c>
    </row>
    <row r="2627" spans="1:6" x14ac:dyDescent="0.3">
      <c r="A2627" s="144" t="s">
        <v>5728</v>
      </c>
      <c r="B2627" s="144" t="s">
        <v>5729</v>
      </c>
      <c r="C2627" s="144" t="s">
        <v>68</v>
      </c>
      <c r="D2627" s="157">
        <v>21601</v>
      </c>
      <c r="E2627" s="144" t="s">
        <v>850</v>
      </c>
      <c r="F2627" s="156" t="str">
        <f>VLOOKUP(D2627,'BDD Partida'!A:B,2,0)</f>
        <v>Material de limpieza</v>
      </c>
    </row>
    <row r="2628" spans="1:6" x14ac:dyDescent="0.3">
      <c r="A2628" s="144" t="s">
        <v>5730</v>
      </c>
      <c r="B2628" s="144" t="s">
        <v>5731</v>
      </c>
      <c r="C2628" s="144" t="s">
        <v>849</v>
      </c>
      <c r="D2628" s="157">
        <v>21601</v>
      </c>
      <c r="E2628" s="144" t="s">
        <v>850</v>
      </c>
      <c r="F2628" s="156" t="str">
        <f>VLOOKUP(D2628,'BDD Partida'!A:B,2,0)</f>
        <v>Material de limpieza</v>
      </c>
    </row>
    <row r="2629" spans="1:6" x14ac:dyDescent="0.3">
      <c r="A2629" s="144" t="s">
        <v>5732</v>
      </c>
      <c r="B2629" s="144" t="s">
        <v>5733</v>
      </c>
      <c r="C2629" s="144" t="s">
        <v>68</v>
      </c>
      <c r="D2629" s="157">
        <v>21601</v>
      </c>
      <c r="E2629" s="144" t="s">
        <v>850</v>
      </c>
      <c r="F2629" s="156" t="str">
        <f>VLOOKUP(D2629,'BDD Partida'!A:B,2,0)</f>
        <v>Material de limpieza</v>
      </c>
    </row>
    <row r="2630" spans="1:6" x14ac:dyDescent="0.3">
      <c r="A2630" s="144" t="s">
        <v>5734</v>
      </c>
      <c r="B2630" s="144" t="s">
        <v>5735</v>
      </c>
      <c r="C2630" s="144" t="s">
        <v>849</v>
      </c>
      <c r="D2630" s="157">
        <v>21601</v>
      </c>
      <c r="E2630" s="144" t="s">
        <v>850</v>
      </c>
      <c r="F2630" s="156" t="str">
        <f>VLOOKUP(D2630,'BDD Partida'!A:B,2,0)</f>
        <v>Material de limpieza</v>
      </c>
    </row>
    <row r="2631" spans="1:6" x14ac:dyDescent="0.3">
      <c r="A2631" s="144" t="s">
        <v>5736</v>
      </c>
      <c r="B2631" s="144" t="s">
        <v>5737</v>
      </c>
      <c r="C2631" s="144" t="s">
        <v>849</v>
      </c>
      <c r="D2631" s="157">
        <v>21601</v>
      </c>
      <c r="E2631" s="144" t="s">
        <v>850</v>
      </c>
      <c r="F2631" s="156" t="str">
        <f>VLOOKUP(D2631,'BDD Partida'!A:B,2,0)</f>
        <v>Material de limpieza</v>
      </c>
    </row>
    <row r="2632" spans="1:6" x14ac:dyDescent="0.3">
      <c r="A2632" s="144" t="s">
        <v>5738</v>
      </c>
      <c r="B2632" s="144" t="s">
        <v>5739</v>
      </c>
      <c r="C2632" s="144" t="s">
        <v>849</v>
      </c>
      <c r="D2632" s="157">
        <v>21601</v>
      </c>
      <c r="E2632" s="144" t="s">
        <v>850</v>
      </c>
      <c r="F2632" s="156" t="str">
        <f>VLOOKUP(D2632,'BDD Partida'!A:B,2,0)</f>
        <v>Material de limpieza</v>
      </c>
    </row>
    <row r="2633" spans="1:6" x14ac:dyDescent="0.3">
      <c r="A2633" s="144" t="s">
        <v>93</v>
      </c>
      <c r="B2633" s="144" t="s">
        <v>94</v>
      </c>
      <c r="C2633" s="144" t="s">
        <v>73</v>
      </c>
      <c r="D2633" s="157">
        <v>21601</v>
      </c>
      <c r="E2633" s="144" t="s">
        <v>850</v>
      </c>
      <c r="F2633" s="156" t="str">
        <f>VLOOKUP(D2633,'BDD Partida'!A:B,2,0)</f>
        <v>Material de limpieza</v>
      </c>
    </row>
    <row r="2634" spans="1:6" x14ac:dyDescent="0.3">
      <c r="A2634" s="144" t="s">
        <v>5740</v>
      </c>
      <c r="B2634" s="144" t="s">
        <v>94</v>
      </c>
      <c r="C2634" s="144" t="s">
        <v>108</v>
      </c>
      <c r="D2634" s="157">
        <v>21601</v>
      </c>
      <c r="E2634" s="144" t="s">
        <v>850</v>
      </c>
      <c r="F2634" s="156" t="str">
        <f>VLOOKUP(D2634,'BDD Partida'!A:B,2,0)</f>
        <v>Material de limpieza</v>
      </c>
    </row>
    <row r="2635" spans="1:6" x14ac:dyDescent="0.3">
      <c r="A2635" s="144" t="s">
        <v>5741</v>
      </c>
      <c r="B2635" s="144" t="s">
        <v>5742</v>
      </c>
      <c r="C2635" s="144" t="s">
        <v>849</v>
      </c>
      <c r="D2635" s="157">
        <v>21601</v>
      </c>
      <c r="E2635" s="144" t="s">
        <v>850</v>
      </c>
      <c r="F2635" s="156" t="str">
        <f>VLOOKUP(D2635,'BDD Partida'!A:B,2,0)</f>
        <v>Material de limpieza</v>
      </c>
    </row>
    <row r="2636" spans="1:6" x14ac:dyDescent="0.3">
      <c r="A2636" s="144" t="s">
        <v>198</v>
      </c>
      <c r="B2636" s="145" t="s">
        <v>94</v>
      </c>
      <c r="C2636" s="144" t="s">
        <v>95</v>
      </c>
      <c r="D2636" s="157">
        <v>21601</v>
      </c>
      <c r="E2636" s="144" t="s">
        <v>850</v>
      </c>
      <c r="F2636" s="156" t="str">
        <f>VLOOKUP(D2636,'BDD Partida'!A:B,2,0)</f>
        <v>Material de limpieza</v>
      </c>
    </row>
    <row r="2637" spans="1:6" x14ac:dyDescent="0.3">
      <c r="A2637" s="144" t="s">
        <v>117</v>
      </c>
      <c r="B2637" s="144" t="s">
        <v>118</v>
      </c>
      <c r="C2637" s="144" t="s">
        <v>73</v>
      </c>
      <c r="D2637" s="157">
        <v>21601</v>
      </c>
      <c r="E2637" s="144" t="s">
        <v>850</v>
      </c>
      <c r="F2637" s="156" t="str">
        <f>VLOOKUP(D2637,'BDD Partida'!A:B,2,0)</f>
        <v>Material de limpieza</v>
      </c>
    </row>
    <row r="2638" spans="1:6" x14ac:dyDescent="0.3">
      <c r="A2638" s="144" t="s">
        <v>200</v>
      </c>
      <c r="B2638" s="144" t="s">
        <v>5743</v>
      </c>
      <c r="C2638" s="144" t="s">
        <v>849</v>
      </c>
      <c r="D2638" s="157">
        <v>21601</v>
      </c>
      <c r="E2638" s="144" t="s">
        <v>850</v>
      </c>
      <c r="F2638" s="156" t="str">
        <f>VLOOKUP(D2638,'BDD Partida'!A:B,2,0)</f>
        <v>Material de limpieza</v>
      </c>
    </row>
    <row r="2639" spans="1:6" x14ac:dyDescent="0.3">
      <c r="A2639" s="144" t="s">
        <v>204</v>
      </c>
      <c r="B2639" s="145" t="s">
        <v>118</v>
      </c>
      <c r="C2639" s="144" t="s">
        <v>108</v>
      </c>
      <c r="D2639" s="157">
        <v>21601</v>
      </c>
      <c r="E2639" s="144" t="s">
        <v>850</v>
      </c>
      <c r="F2639" s="156" t="str">
        <f>VLOOKUP(D2639,'BDD Partida'!A:B,2,0)</f>
        <v>Material de limpieza</v>
      </c>
    </row>
    <row r="2640" spans="1:6" x14ac:dyDescent="0.3">
      <c r="A2640" s="144" t="s">
        <v>5744</v>
      </c>
      <c r="B2640" s="144" t="s">
        <v>5569</v>
      </c>
      <c r="C2640" s="144" t="s">
        <v>68</v>
      </c>
      <c r="D2640" s="157">
        <v>21601</v>
      </c>
      <c r="E2640" s="144" t="s">
        <v>850</v>
      </c>
      <c r="F2640" s="156" t="str">
        <f>VLOOKUP(D2640,'BDD Partida'!A:B,2,0)</f>
        <v>Material de limpieza</v>
      </c>
    </row>
    <row r="2641" spans="1:6" x14ac:dyDescent="0.3">
      <c r="A2641" s="144" t="s">
        <v>5745</v>
      </c>
      <c r="B2641" s="144" t="s">
        <v>5746</v>
      </c>
      <c r="C2641" s="144" t="s">
        <v>849</v>
      </c>
      <c r="D2641" s="157">
        <v>21601</v>
      </c>
      <c r="E2641" s="144" t="s">
        <v>850</v>
      </c>
      <c r="F2641" s="156" t="str">
        <f>VLOOKUP(D2641,'BDD Partida'!A:B,2,0)</f>
        <v>Material de limpieza</v>
      </c>
    </row>
    <row r="2642" spans="1:6" x14ac:dyDescent="0.3">
      <c r="A2642" s="144" t="s">
        <v>5747</v>
      </c>
      <c r="B2642" s="144" t="s">
        <v>5739</v>
      </c>
      <c r="C2642" s="144" t="s">
        <v>73</v>
      </c>
      <c r="D2642" s="157">
        <v>21601</v>
      </c>
      <c r="E2642" s="144" t="s">
        <v>850</v>
      </c>
      <c r="F2642" s="156" t="str">
        <f>VLOOKUP(D2642,'BDD Partida'!A:B,2,0)</f>
        <v>Material de limpieza</v>
      </c>
    </row>
    <row r="2643" spans="1:6" x14ac:dyDescent="0.3">
      <c r="A2643" s="144" t="s">
        <v>5748</v>
      </c>
      <c r="B2643" s="144" t="s">
        <v>57</v>
      </c>
      <c r="C2643" s="144" t="s">
        <v>73</v>
      </c>
      <c r="D2643" s="157">
        <v>21601</v>
      </c>
      <c r="E2643" s="144" t="s">
        <v>850</v>
      </c>
      <c r="F2643" s="156" t="str">
        <f>VLOOKUP(D2643,'BDD Partida'!A:B,2,0)</f>
        <v>Material de limpieza</v>
      </c>
    </row>
    <row r="2644" spans="1:6" x14ac:dyDescent="0.3">
      <c r="A2644" s="144" t="s">
        <v>5749</v>
      </c>
      <c r="B2644" s="144" t="s">
        <v>5750</v>
      </c>
      <c r="C2644" s="144" t="s">
        <v>73</v>
      </c>
      <c r="D2644" s="157">
        <v>21601</v>
      </c>
      <c r="E2644" s="144" t="s">
        <v>850</v>
      </c>
      <c r="F2644" s="156" t="str">
        <f>VLOOKUP(D2644,'BDD Partida'!A:B,2,0)</f>
        <v>Material de limpieza</v>
      </c>
    </row>
    <row r="2645" spans="1:6" x14ac:dyDescent="0.3">
      <c r="A2645" s="144" t="s">
        <v>5751</v>
      </c>
      <c r="B2645" s="144" t="s">
        <v>5752</v>
      </c>
      <c r="C2645" s="144" t="s">
        <v>134</v>
      </c>
      <c r="D2645" s="157">
        <v>21601</v>
      </c>
      <c r="E2645" s="144" t="s">
        <v>850</v>
      </c>
      <c r="F2645" s="156" t="str">
        <f>VLOOKUP(D2645,'BDD Partida'!A:B,2,0)</f>
        <v>Material de limpieza</v>
      </c>
    </row>
    <row r="2646" spans="1:6" x14ac:dyDescent="0.3">
      <c r="A2646" s="144" t="s">
        <v>398</v>
      </c>
      <c r="B2646" s="144" t="s">
        <v>399</v>
      </c>
      <c r="C2646" s="144" t="s">
        <v>849</v>
      </c>
      <c r="D2646" s="157">
        <v>21601</v>
      </c>
      <c r="E2646" s="144" t="s">
        <v>850</v>
      </c>
      <c r="F2646" s="156" t="str">
        <f>VLOOKUP(D2646,'BDD Partida'!A:B,2,0)</f>
        <v>Material de limpieza</v>
      </c>
    </row>
    <row r="2647" spans="1:6" x14ac:dyDescent="0.3">
      <c r="A2647" s="144" t="s">
        <v>5753</v>
      </c>
      <c r="B2647" s="144" t="s">
        <v>5754</v>
      </c>
      <c r="C2647" s="144" t="s">
        <v>60</v>
      </c>
      <c r="D2647" s="157">
        <v>21601</v>
      </c>
      <c r="E2647" s="144" t="s">
        <v>850</v>
      </c>
      <c r="F2647" s="156" t="str">
        <f>VLOOKUP(D2647,'BDD Partida'!A:B,2,0)</f>
        <v>Material de limpieza</v>
      </c>
    </row>
    <row r="2648" spans="1:6" x14ac:dyDescent="0.3">
      <c r="A2648" s="144" t="s">
        <v>5755</v>
      </c>
      <c r="B2648" s="144" t="s">
        <v>5756</v>
      </c>
      <c r="C2648" s="144" t="s">
        <v>849</v>
      </c>
      <c r="D2648" s="157">
        <v>21601</v>
      </c>
      <c r="E2648" s="144" t="s">
        <v>850</v>
      </c>
      <c r="F2648" s="156" t="str">
        <f>VLOOKUP(D2648,'BDD Partida'!A:B,2,0)</f>
        <v>Material de limpieza</v>
      </c>
    </row>
    <row r="2649" spans="1:6" x14ac:dyDescent="0.3">
      <c r="A2649" s="144" t="s">
        <v>5757</v>
      </c>
      <c r="B2649" s="144" t="s">
        <v>5758</v>
      </c>
      <c r="C2649" s="144" t="s">
        <v>849</v>
      </c>
      <c r="D2649" s="157">
        <v>21601</v>
      </c>
      <c r="E2649" s="144" t="s">
        <v>850</v>
      </c>
      <c r="F2649" s="156" t="str">
        <f>VLOOKUP(D2649,'BDD Partida'!A:B,2,0)</f>
        <v>Material de limpieza</v>
      </c>
    </row>
    <row r="2650" spans="1:6" x14ac:dyDescent="0.3">
      <c r="A2650" s="144" t="s">
        <v>5759</v>
      </c>
      <c r="B2650" s="144" t="s">
        <v>5760</v>
      </c>
      <c r="C2650" s="144" t="s">
        <v>849</v>
      </c>
      <c r="D2650" s="157">
        <v>21601</v>
      </c>
      <c r="E2650" s="144" t="s">
        <v>850</v>
      </c>
      <c r="F2650" s="156" t="str">
        <f>VLOOKUP(D2650,'BDD Partida'!A:B,2,0)</f>
        <v>Material de limpieza</v>
      </c>
    </row>
    <row r="2651" spans="1:6" x14ac:dyDescent="0.3">
      <c r="A2651" s="144" t="s">
        <v>5761</v>
      </c>
      <c r="B2651" s="144" t="s">
        <v>5762</v>
      </c>
      <c r="C2651" s="144" t="s">
        <v>849</v>
      </c>
      <c r="D2651" s="157">
        <v>21601</v>
      </c>
      <c r="E2651" s="144" t="s">
        <v>850</v>
      </c>
      <c r="F2651" s="156" t="str">
        <f>VLOOKUP(D2651,'BDD Partida'!A:B,2,0)</f>
        <v>Material de limpieza</v>
      </c>
    </row>
    <row r="2652" spans="1:6" x14ac:dyDescent="0.3">
      <c r="A2652" s="144" t="s">
        <v>5763</v>
      </c>
      <c r="B2652" s="144" t="s">
        <v>5764</v>
      </c>
      <c r="C2652" s="144" t="s">
        <v>849</v>
      </c>
      <c r="D2652" s="157">
        <v>21601</v>
      </c>
      <c r="E2652" s="144" t="s">
        <v>850</v>
      </c>
      <c r="F2652" s="156" t="str">
        <f>VLOOKUP(D2652,'BDD Partida'!A:B,2,0)</f>
        <v>Material de limpieza</v>
      </c>
    </row>
    <row r="2653" spans="1:6" x14ac:dyDescent="0.3">
      <c r="A2653" s="144" t="s">
        <v>5765</v>
      </c>
      <c r="B2653" s="144" t="s">
        <v>5766</v>
      </c>
      <c r="C2653" s="144" t="s">
        <v>849</v>
      </c>
      <c r="D2653" s="157">
        <v>21601</v>
      </c>
      <c r="E2653" s="144" t="s">
        <v>850</v>
      </c>
      <c r="F2653" s="156" t="str">
        <f>VLOOKUP(D2653,'BDD Partida'!A:B,2,0)</f>
        <v>Material de limpieza</v>
      </c>
    </row>
    <row r="2654" spans="1:6" x14ac:dyDescent="0.3">
      <c r="A2654" s="144" t="s">
        <v>5767</v>
      </c>
      <c r="B2654" s="144" t="s">
        <v>5768</v>
      </c>
      <c r="C2654" s="144" t="s">
        <v>849</v>
      </c>
      <c r="D2654" s="157">
        <v>21601</v>
      </c>
      <c r="E2654" s="144" t="s">
        <v>850</v>
      </c>
      <c r="F2654" s="156" t="str">
        <f>VLOOKUP(D2654,'BDD Partida'!A:B,2,0)</f>
        <v>Material de limpieza</v>
      </c>
    </row>
    <row r="2655" spans="1:6" x14ac:dyDescent="0.3">
      <c r="A2655" s="144" t="s">
        <v>98</v>
      </c>
      <c r="B2655" s="144" t="s">
        <v>99</v>
      </c>
      <c r="C2655" s="144" t="s">
        <v>849</v>
      </c>
      <c r="D2655" s="157">
        <v>21601</v>
      </c>
      <c r="E2655" s="144" t="s">
        <v>850</v>
      </c>
      <c r="F2655" s="156" t="str">
        <f>VLOOKUP(D2655,'BDD Partida'!A:B,2,0)</f>
        <v>Material de limpieza</v>
      </c>
    </row>
    <row r="2656" spans="1:6" x14ac:dyDescent="0.3">
      <c r="A2656" s="144" t="s">
        <v>54</v>
      </c>
      <c r="B2656" s="144" t="s">
        <v>55</v>
      </c>
      <c r="C2656" s="144" t="s">
        <v>849</v>
      </c>
      <c r="D2656" s="157">
        <v>21601</v>
      </c>
      <c r="E2656" s="144" t="s">
        <v>850</v>
      </c>
      <c r="F2656" s="156" t="str">
        <f>VLOOKUP(D2656,'BDD Partida'!A:B,2,0)</f>
        <v>Material de limpieza</v>
      </c>
    </row>
    <row r="2657" spans="1:6" x14ac:dyDescent="0.3">
      <c r="A2657" s="144" t="s">
        <v>5769</v>
      </c>
      <c r="B2657" s="144" t="s">
        <v>5770</v>
      </c>
      <c r="C2657" s="144" t="s">
        <v>60</v>
      </c>
      <c r="D2657" s="157">
        <v>21601</v>
      </c>
      <c r="E2657" s="144" t="s">
        <v>850</v>
      </c>
      <c r="F2657" s="156" t="str">
        <f>VLOOKUP(D2657,'BDD Partida'!A:B,2,0)</f>
        <v>Material de limpieza</v>
      </c>
    </row>
    <row r="2658" spans="1:6" x14ac:dyDescent="0.3">
      <c r="A2658" s="144" t="s">
        <v>5771</v>
      </c>
      <c r="B2658" s="144" t="s">
        <v>5772</v>
      </c>
      <c r="C2658" s="144" t="s">
        <v>849</v>
      </c>
      <c r="D2658" s="157">
        <v>21601</v>
      </c>
      <c r="E2658" s="144" t="s">
        <v>850</v>
      </c>
      <c r="F2658" s="156" t="str">
        <f>VLOOKUP(D2658,'BDD Partida'!A:B,2,0)</f>
        <v>Material de limpieza</v>
      </c>
    </row>
    <row r="2659" spans="1:6" x14ac:dyDescent="0.3">
      <c r="A2659" s="144" t="s">
        <v>5773</v>
      </c>
      <c r="B2659" s="144" t="s">
        <v>5774</v>
      </c>
      <c r="C2659" s="144" t="s">
        <v>849</v>
      </c>
      <c r="D2659" s="157">
        <v>21601</v>
      </c>
      <c r="E2659" s="144" t="s">
        <v>850</v>
      </c>
      <c r="F2659" s="156" t="str">
        <f>VLOOKUP(D2659,'BDD Partida'!A:B,2,0)</f>
        <v>Material de limpieza</v>
      </c>
    </row>
    <row r="2660" spans="1:6" x14ac:dyDescent="0.3">
      <c r="A2660" s="144" t="s">
        <v>5775</v>
      </c>
      <c r="B2660" s="144" t="s">
        <v>5776</v>
      </c>
      <c r="C2660" s="144" t="s">
        <v>108</v>
      </c>
      <c r="D2660" s="157">
        <v>21601</v>
      </c>
      <c r="E2660" s="144" t="s">
        <v>850</v>
      </c>
      <c r="F2660" s="156" t="str">
        <f>VLOOKUP(D2660,'BDD Partida'!A:B,2,0)</f>
        <v>Material de limpieza</v>
      </c>
    </row>
    <row r="2661" spans="1:6" x14ac:dyDescent="0.3">
      <c r="A2661" s="144" t="s">
        <v>630</v>
      </c>
      <c r="B2661" s="144" t="s">
        <v>631</v>
      </c>
      <c r="C2661" s="144" t="s">
        <v>849</v>
      </c>
      <c r="D2661" s="157">
        <v>21601</v>
      </c>
      <c r="E2661" s="144" t="s">
        <v>850</v>
      </c>
      <c r="F2661" s="156" t="str">
        <f>VLOOKUP(D2661,'BDD Partida'!A:B,2,0)</f>
        <v>Material de limpieza</v>
      </c>
    </row>
    <row r="2662" spans="1:6" x14ac:dyDescent="0.3">
      <c r="A2662" s="144" t="s">
        <v>5777</v>
      </c>
      <c r="B2662" s="144" t="s">
        <v>5778</v>
      </c>
      <c r="C2662" s="144" t="s">
        <v>849</v>
      </c>
      <c r="D2662" s="157">
        <v>21601</v>
      </c>
      <c r="E2662" s="144" t="s">
        <v>850</v>
      </c>
      <c r="F2662" s="156" t="str">
        <f>VLOOKUP(D2662,'BDD Partida'!A:B,2,0)</f>
        <v>Material de limpieza</v>
      </c>
    </row>
    <row r="2663" spans="1:6" x14ac:dyDescent="0.3">
      <c r="A2663" s="144" t="s">
        <v>5779</v>
      </c>
      <c r="B2663" s="144" t="s">
        <v>5780</v>
      </c>
      <c r="C2663" s="144" t="s">
        <v>849</v>
      </c>
      <c r="D2663" s="157">
        <v>21601</v>
      </c>
      <c r="E2663" s="144" t="s">
        <v>850</v>
      </c>
      <c r="F2663" s="156" t="str">
        <f>VLOOKUP(D2663,'BDD Partida'!A:B,2,0)</f>
        <v>Material de limpieza</v>
      </c>
    </row>
    <row r="2664" spans="1:6" x14ac:dyDescent="0.3">
      <c r="A2664" s="144" t="s">
        <v>5781</v>
      </c>
      <c r="B2664" s="144" t="s">
        <v>5782</v>
      </c>
      <c r="C2664" s="144" t="s">
        <v>60</v>
      </c>
      <c r="D2664" s="157">
        <v>21601</v>
      </c>
      <c r="E2664" s="144" t="s">
        <v>850</v>
      </c>
      <c r="F2664" s="156" t="str">
        <f>VLOOKUP(D2664,'BDD Partida'!A:B,2,0)</f>
        <v>Material de limpieza</v>
      </c>
    </row>
    <row r="2665" spans="1:6" x14ac:dyDescent="0.3">
      <c r="A2665" s="144" t="s">
        <v>5783</v>
      </c>
      <c r="B2665" s="144" t="s">
        <v>5784</v>
      </c>
      <c r="C2665" s="144" t="s">
        <v>849</v>
      </c>
      <c r="D2665" s="157">
        <v>21601</v>
      </c>
      <c r="E2665" s="144" t="s">
        <v>850</v>
      </c>
      <c r="F2665" s="156" t="str">
        <f>VLOOKUP(D2665,'BDD Partida'!A:B,2,0)</f>
        <v>Material de limpieza</v>
      </c>
    </row>
    <row r="2666" spans="1:6" x14ac:dyDescent="0.3">
      <c r="A2666" s="144" t="s">
        <v>5785</v>
      </c>
      <c r="B2666" s="144" t="s">
        <v>5786</v>
      </c>
      <c r="C2666" s="144" t="s">
        <v>849</v>
      </c>
      <c r="D2666" s="157">
        <v>21601</v>
      </c>
      <c r="E2666" s="144" t="s">
        <v>850</v>
      </c>
      <c r="F2666" s="156" t="str">
        <f>VLOOKUP(D2666,'BDD Partida'!A:B,2,0)</f>
        <v>Material de limpieza</v>
      </c>
    </row>
    <row r="2667" spans="1:6" x14ac:dyDescent="0.3">
      <c r="A2667" s="144" t="s">
        <v>5787</v>
      </c>
      <c r="B2667" s="144" t="s">
        <v>5788</v>
      </c>
      <c r="C2667" s="144" t="s">
        <v>849</v>
      </c>
      <c r="D2667" s="157">
        <v>21601</v>
      </c>
      <c r="E2667" s="144" t="s">
        <v>850</v>
      </c>
      <c r="F2667" s="156" t="str">
        <f>VLOOKUP(D2667,'BDD Partida'!A:B,2,0)</f>
        <v>Material de limpieza</v>
      </c>
    </row>
    <row r="2668" spans="1:6" x14ac:dyDescent="0.3">
      <c r="A2668" s="144" t="s">
        <v>5789</v>
      </c>
      <c r="B2668" s="144" t="s">
        <v>5790</v>
      </c>
      <c r="C2668" s="144" t="s">
        <v>849</v>
      </c>
      <c r="D2668" s="157">
        <v>21601</v>
      </c>
      <c r="E2668" s="144" t="s">
        <v>850</v>
      </c>
      <c r="F2668" s="156" t="str">
        <f>VLOOKUP(D2668,'BDD Partida'!A:B,2,0)</f>
        <v>Material de limpieza</v>
      </c>
    </row>
    <row r="2669" spans="1:6" x14ac:dyDescent="0.3">
      <c r="A2669" s="144" t="s">
        <v>5791</v>
      </c>
      <c r="B2669" s="144" t="s">
        <v>5792</v>
      </c>
      <c r="C2669" s="144" t="s">
        <v>68</v>
      </c>
      <c r="D2669" s="157">
        <v>21601</v>
      </c>
      <c r="E2669" s="144" t="s">
        <v>850</v>
      </c>
      <c r="F2669" s="156" t="str">
        <f>VLOOKUP(D2669,'BDD Partida'!A:B,2,0)</f>
        <v>Material de limpieza</v>
      </c>
    </row>
    <row r="2670" spans="1:6" x14ac:dyDescent="0.3">
      <c r="A2670" s="144" t="s">
        <v>5793</v>
      </c>
      <c r="B2670" s="144" t="s">
        <v>5794</v>
      </c>
      <c r="C2670" s="144" t="s">
        <v>73</v>
      </c>
      <c r="D2670" s="157">
        <v>21601</v>
      </c>
      <c r="E2670" s="144" t="s">
        <v>850</v>
      </c>
      <c r="F2670" s="156" t="str">
        <f>VLOOKUP(D2670,'BDD Partida'!A:B,2,0)</f>
        <v>Material de limpieza</v>
      </c>
    </row>
    <row r="2671" spans="1:6" x14ac:dyDescent="0.3">
      <c r="A2671" s="144" t="s">
        <v>5795</v>
      </c>
      <c r="B2671" s="144" t="s">
        <v>5796</v>
      </c>
      <c r="C2671" s="144" t="s">
        <v>60</v>
      </c>
      <c r="D2671" s="157">
        <v>21601</v>
      </c>
      <c r="E2671" s="144" t="s">
        <v>850</v>
      </c>
      <c r="F2671" s="156" t="str">
        <f>VLOOKUP(D2671,'BDD Partida'!A:B,2,0)</f>
        <v>Material de limpieza</v>
      </c>
    </row>
    <row r="2672" spans="1:6" x14ac:dyDescent="0.3">
      <c r="A2672" s="144" t="s">
        <v>5797</v>
      </c>
      <c r="B2672" s="144" t="s">
        <v>5798</v>
      </c>
      <c r="C2672" s="144" t="s">
        <v>849</v>
      </c>
      <c r="D2672" s="157">
        <v>21601</v>
      </c>
      <c r="E2672" s="144" t="s">
        <v>850</v>
      </c>
      <c r="F2672" s="156" t="str">
        <f>VLOOKUP(D2672,'BDD Partida'!A:B,2,0)</f>
        <v>Material de limpieza</v>
      </c>
    </row>
    <row r="2673" spans="1:6" x14ac:dyDescent="0.3">
      <c r="A2673" s="144" t="s">
        <v>634</v>
      </c>
      <c r="B2673" s="144" t="s">
        <v>334</v>
      </c>
      <c r="C2673" s="144" t="s">
        <v>849</v>
      </c>
      <c r="D2673" s="157">
        <v>21601</v>
      </c>
      <c r="E2673" s="144" t="s">
        <v>850</v>
      </c>
      <c r="F2673" s="156" t="str">
        <f>VLOOKUP(D2673,'BDD Partida'!A:B,2,0)</f>
        <v>Material de limpieza</v>
      </c>
    </row>
    <row r="2674" spans="1:6" x14ac:dyDescent="0.3">
      <c r="A2674" s="144" t="s">
        <v>5799</v>
      </c>
      <c r="B2674" s="144" t="s">
        <v>5800</v>
      </c>
      <c r="C2674" s="144" t="s">
        <v>60</v>
      </c>
      <c r="D2674" s="157">
        <v>21601</v>
      </c>
      <c r="E2674" s="144" t="s">
        <v>850</v>
      </c>
      <c r="F2674" s="156" t="str">
        <f>VLOOKUP(D2674,'BDD Partida'!A:B,2,0)</f>
        <v>Material de limpieza</v>
      </c>
    </row>
    <row r="2675" spans="1:6" x14ac:dyDescent="0.3">
      <c r="A2675" s="144" t="s">
        <v>5801</v>
      </c>
      <c r="B2675" s="144" t="s">
        <v>5802</v>
      </c>
      <c r="C2675" s="144" t="s">
        <v>60</v>
      </c>
      <c r="D2675" s="157">
        <v>21601</v>
      </c>
      <c r="E2675" s="144" t="s">
        <v>850</v>
      </c>
      <c r="F2675" s="156" t="str">
        <f>VLOOKUP(D2675,'BDD Partida'!A:B,2,0)</f>
        <v>Material de limpieza</v>
      </c>
    </row>
    <row r="2676" spans="1:6" x14ac:dyDescent="0.3">
      <c r="A2676" s="144" t="s">
        <v>5803</v>
      </c>
      <c r="B2676" s="144" t="s">
        <v>5804</v>
      </c>
      <c r="C2676" s="144" t="s">
        <v>849</v>
      </c>
      <c r="D2676" s="157">
        <v>21601</v>
      </c>
      <c r="E2676" s="144" t="s">
        <v>850</v>
      </c>
      <c r="F2676" s="156" t="str">
        <f>VLOOKUP(D2676,'BDD Partida'!A:B,2,0)</f>
        <v>Material de limpieza</v>
      </c>
    </row>
    <row r="2677" spans="1:6" x14ac:dyDescent="0.3">
      <c r="A2677" s="144" t="s">
        <v>799</v>
      </c>
      <c r="B2677" s="144" t="s">
        <v>800</v>
      </c>
      <c r="C2677" s="144" t="s">
        <v>849</v>
      </c>
      <c r="D2677" s="157">
        <v>21601</v>
      </c>
      <c r="E2677" s="144" t="s">
        <v>850</v>
      </c>
      <c r="F2677" s="156" t="str">
        <f>VLOOKUP(D2677,'BDD Partida'!A:B,2,0)</f>
        <v>Material de limpieza</v>
      </c>
    </row>
    <row r="2678" spans="1:6" x14ac:dyDescent="0.3">
      <c r="A2678" s="144" t="s">
        <v>5805</v>
      </c>
      <c r="B2678" s="144" t="s">
        <v>5806</v>
      </c>
      <c r="C2678" s="144" t="s">
        <v>849</v>
      </c>
      <c r="D2678" s="157">
        <v>21601</v>
      </c>
      <c r="E2678" s="144" t="s">
        <v>850</v>
      </c>
      <c r="F2678" s="156" t="str">
        <f>VLOOKUP(D2678,'BDD Partida'!A:B,2,0)</f>
        <v>Material de limpieza</v>
      </c>
    </row>
    <row r="2679" spans="1:6" x14ac:dyDescent="0.3">
      <c r="A2679" s="144" t="s">
        <v>5807</v>
      </c>
      <c r="B2679" s="144" t="s">
        <v>5808</v>
      </c>
      <c r="C2679" s="144" t="s">
        <v>849</v>
      </c>
      <c r="D2679" s="157">
        <v>21601</v>
      </c>
      <c r="E2679" s="144" t="s">
        <v>850</v>
      </c>
      <c r="F2679" s="156" t="str">
        <f>VLOOKUP(D2679,'BDD Partida'!A:B,2,0)</f>
        <v>Material de limpieza</v>
      </c>
    </row>
    <row r="2680" spans="1:6" x14ac:dyDescent="0.3">
      <c r="A2680" s="144" t="s">
        <v>5809</v>
      </c>
      <c r="B2680" s="144" t="s">
        <v>5810</v>
      </c>
      <c r="C2680" s="144" t="s">
        <v>849</v>
      </c>
      <c r="D2680" s="157">
        <v>21601</v>
      </c>
      <c r="E2680" s="144" t="s">
        <v>850</v>
      </c>
      <c r="F2680" s="156" t="str">
        <f>VLOOKUP(D2680,'BDD Partida'!A:B,2,0)</f>
        <v>Material de limpieza</v>
      </c>
    </row>
    <row r="2681" spans="1:6" x14ac:dyDescent="0.3">
      <c r="A2681" s="144" t="s">
        <v>5811</v>
      </c>
      <c r="B2681" s="144" t="s">
        <v>5812</v>
      </c>
      <c r="C2681" s="144" t="s">
        <v>849</v>
      </c>
      <c r="D2681" s="157">
        <v>21601</v>
      </c>
      <c r="E2681" s="144" t="s">
        <v>850</v>
      </c>
      <c r="F2681" s="156" t="str">
        <f>VLOOKUP(D2681,'BDD Partida'!A:B,2,0)</f>
        <v>Material de limpieza</v>
      </c>
    </row>
    <row r="2682" spans="1:6" x14ac:dyDescent="0.3">
      <c r="A2682" s="144" t="s">
        <v>5813</v>
      </c>
      <c r="B2682" s="144" t="s">
        <v>5814</v>
      </c>
      <c r="C2682" s="144" t="s">
        <v>108</v>
      </c>
      <c r="D2682" s="157">
        <v>21601</v>
      </c>
      <c r="E2682" s="144" t="s">
        <v>850</v>
      </c>
      <c r="F2682" s="156" t="str">
        <f>VLOOKUP(D2682,'BDD Partida'!A:B,2,0)</f>
        <v>Material de limpieza</v>
      </c>
    </row>
    <row r="2683" spans="1:6" x14ac:dyDescent="0.3">
      <c r="A2683" s="144" t="s">
        <v>5815</v>
      </c>
      <c r="B2683" s="144" t="s">
        <v>5816</v>
      </c>
      <c r="C2683" s="144" t="s">
        <v>68</v>
      </c>
      <c r="D2683" s="157">
        <v>21601</v>
      </c>
      <c r="E2683" s="144" t="s">
        <v>850</v>
      </c>
      <c r="F2683" s="156" t="str">
        <f>VLOOKUP(D2683,'BDD Partida'!A:B,2,0)</f>
        <v>Material de limpieza</v>
      </c>
    </row>
    <row r="2684" spans="1:6" x14ac:dyDescent="0.3">
      <c r="A2684" s="144" t="s">
        <v>5817</v>
      </c>
      <c r="B2684" s="144" t="s">
        <v>5776</v>
      </c>
      <c r="C2684" s="144" t="s">
        <v>849</v>
      </c>
      <c r="D2684" s="157">
        <v>21601</v>
      </c>
      <c r="E2684" s="144" t="s">
        <v>850</v>
      </c>
      <c r="F2684" s="156" t="str">
        <f>VLOOKUP(D2684,'BDD Partida'!A:B,2,0)</f>
        <v>Material de limpieza</v>
      </c>
    </row>
    <row r="2685" spans="1:6" x14ac:dyDescent="0.3">
      <c r="A2685" s="144" t="s">
        <v>106</v>
      </c>
      <c r="B2685" s="144" t="s">
        <v>107</v>
      </c>
      <c r="C2685" s="144" t="s">
        <v>108</v>
      </c>
      <c r="D2685" s="157">
        <v>21601</v>
      </c>
      <c r="E2685" s="144" t="s">
        <v>850</v>
      </c>
      <c r="F2685" s="156" t="str">
        <f>VLOOKUP(D2685,'BDD Partida'!A:B,2,0)</f>
        <v>Material de limpieza</v>
      </c>
    </row>
    <row r="2686" spans="1:6" x14ac:dyDescent="0.3">
      <c r="A2686" s="144" t="s">
        <v>163</v>
      </c>
      <c r="B2686" s="144" t="s">
        <v>164</v>
      </c>
      <c r="C2686" s="144" t="s">
        <v>60</v>
      </c>
      <c r="D2686" s="157">
        <v>21601</v>
      </c>
      <c r="E2686" s="144" t="s">
        <v>850</v>
      </c>
      <c r="F2686" s="156" t="str">
        <f>VLOOKUP(D2686,'BDD Partida'!A:B,2,0)</f>
        <v>Material de limpieza</v>
      </c>
    </row>
    <row r="2687" spans="1:6" x14ac:dyDescent="0.3">
      <c r="A2687" s="144" t="s">
        <v>58</v>
      </c>
      <c r="B2687" s="144" t="s">
        <v>59</v>
      </c>
      <c r="C2687" s="144" t="s">
        <v>60</v>
      </c>
      <c r="D2687" s="157">
        <v>21601</v>
      </c>
      <c r="E2687" s="144" t="s">
        <v>850</v>
      </c>
      <c r="F2687" s="156" t="str">
        <f>VLOOKUP(D2687,'BDD Partida'!A:B,2,0)</f>
        <v>Material de limpieza</v>
      </c>
    </row>
    <row r="2688" spans="1:6" x14ac:dyDescent="0.3">
      <c r="A2688" s="144" t="s">
        <v>5818</v>
      </c>
      <c r="B2688" s="144" t="s">
        <v>5819</v>
      </c>
      <c r="C2688" s="144" t="s">
        <v>849</v>
      </c>
      <c r="D2688" s="157">
        <v>21601</v>
      </c>
      <c r="E2688" s="144" t="s">
        <v>850</v>
      </c>
      <c r="F2688" s="156" t="str">
        <f>VLOOKUP(D2688,'BDD Partida'!A:B,2,0)</f>
        <v>Material de limpieza</v>
      </c>
    </row>
    <row r="2689" spans="1:6" x14ac:dyDescent="0.3">
      <c r="A2689" s="144" t="s">
        <v>5820</v>
      </c>
      <c r="B2689" s="144" t="s">
        <v>291</v>
      </c>
      <c r="C2689" s="144" t="s">
        <v>849</v>
      </c>
      <c r="D2689" s="157">
        <v>21601</v>
      </c>
      <c r="E2689" s="144" t="s">
        <v>850</v>
      </c>
      <c r="F2689" s="156" t="str">
        <f>VLOOKUP(D2689,'BDD Partida'!A:B,2,0)</f>
        <v>Material de limpieza</v>
      </c>
    </row>
    <row r="2690" spans="1:6" x14ac:dyDescent="0.3">
      <c r="A2690" s="144" t="s">
        <v>5821</v>
      </c>
      <c r="B2690" s="144" t="s">
        <v>5822</v>
      </c>
      <c r="C2690" s="144" t="s">
        <v>108</v>
      </c>
      <c r="D2690" s="157">
        <v>21601</v>
      </c>
      <c r="E2690" s="144" t="s">
        <v>850</v>
      </c>
      <c r="F2690" s="156" t="str">
        <f>VLOOKUP(D2690,'BDD Partida'!A:B,2,0)</f>
        <v>Material de limpieza</v>
      </c>
    </row>
    <row r="2691" spans="1:6" x14ac:dyDescent="0.3">
      <c r="A2691" s="144" t="s">
        <v>292</v>
      </c>
      <c r="B2691" s="144" t="s">
        <v>293</v>
      </c>
      <c r="C2691" s="144" t="s">
        <v>849</v>
      </c>
      <c r="D2691" s="157">
        <v>21601</v>
      </c>
      <c r="E2691" s="144" t="s">
        <v>850</v>
      </c>
      <c r="F2691" s="156" t="str">
        <f>VLOOKUP(D2691,'BDD Partida'!A:B,2,0)</f>
        <v>Material de limpieza</v>
      </c>
    </row>
    <row r="2692" spans="1:6" x14ac:dyDescent="0.3">
      <c r="A2692" s="144" t="s">
        <v>5823</v>
      </c>
      <c r="B2692" s="144" t="s">
        <v>5824</v>
      </c>
      <c r="C2692" s="144" t="s">
        <v>849</v>
      </c>
      <c r="D2692" s="157">
        <v>21601</v>
      </c>
      <c r="E2692" s="144" t="s">
        <v>850</v>
      </c>
      <c r="F2692" s="156" t="str">
        <f>VLOOKUP(D2692,'BDD Partida'!A:B,2,0)</f>
        <v>Material de limpieza</v>
      </c>
    </row>
    <row r="2693" spans="1:6" x14ac:dyDescent="0.3">
      <c r="A2693" s="144" t="s">
        <v>5825</v>
      </c>
      <c r="B2693" s="144" t="s">
        <v>5826</v>
      </c>
      <c r="C2693" s="144" t="s">
        <v>68</v>
      </c>
      <c r="D2693" s="157">
        <v>21601</v>
      </c>
      <c r="E2693" s="144" t="s">
        <v>850</v>
      </c>
      <c r="F2693" s="156" t="str">
        <f>VLOOKUP(D2693,'BDD Partida'!A:B,2,0)</f>
        <v>Material de limpieza</v>
      </c>
    </row>
    <row r="2694" spans="1:6" x14ac:dyDescent="0.3">
      <c r="A2694" s="144" t="s">
        <v>5827</v>
      </c>
      <c r="B2694" s="144" t="s">
        <v>5828</v>
      </c>
      <c r="C2694" s="144" t="s">
        <v>60</v>
      </c>
      <c r="D2694" s="157">
        <v>21601</v>
      </c>
      <c r="E2694" s="144" t="s">
        <v>850</v>
      </c>
      <c r="F2694" s="156" t="str">
        <f>VLOOKUP(D2694,'BDD Partida'!A:B,2,0)</f>
        <v>Material de limpieza</v>
      </c>
    </row>
    <row r="2695" spans="1:6" x14ac:dyDescent="0.3">
      <c r="A2695" s="144" t="s">
        <v>5829</v>
      </c>
      <c r="B2695" s="144" t="s">
        <v>5830</v>
      </c>
      <c r="C2695" s="144" t="s">
        <v>68</v>
      </c>
      <c r="D2695" s="157">
        <v>21601</v>
      </c>
      <c r="E2695" s="144" t="s">
        <v>850</v>
      </c>
      <c r="F2695" s="156" t="str">
        <f>VLOOKUP(D2695,'BDD Partida'!A:B,2,0)</f>
        <v>Material de limpieza</v>
      </c>
    </row>
    <row r="2696" spans="1:6" x14ac:dyDescent="0.3">
      <c r="A2696" s="144" t="s">
        <v>5831</v>
      </c>
      <c r="B2696" s="144" t="s">
        <v>5832</v>
      </c>
      <c r="C2696" s="144" t="s">
        <v>849</v>
      </c>
      <c r="D2696" s="157">
        <v>21601</v>
      </c>
      <c r="E2696" s="144" t="s">
        <v>850</v>
      </c>
      <c r="F2696" s="156" t="str">
        <f>VLOOKUP(D2696,'BDD Partida'!A:B,2,0)</f>
        <v>Material de limpieza</v>
      </c>
    </row>
    <row r="2697" spans="1:6" x14ac:dyDescent="0.3">
      <c r="A2697" s="144" t="s">
        <v>290</v>
      </c>
      <c r="B2697" s="144" t="s">
        <v>291</v>
      </c>
      <c r="C2697" s="144" t="s">
        <v>88</v>
      </c>
      <c r="D2697" s="157">
        <v>21601</v>
      </c>
      <c r="E2697" s="144" t="s">
        <v>850</v>
      </c>
      <c r="F2697" s="156" t="str">
        <f>VLOOKUP(D2697,'BDD Partida'!A:B,2,0)</f>
        <v>Material de limpieza</v>
      </c>
    </row>
    <row r="2698" spans="1:6" x14ac:dyDescent="0.3">
      <c r="A2698" s="144" t="s">
        <v>5833</v>
      </c>
      <c r="B2698" s="144" t="s">
        <v>5826</v>
      </c>
      <c r="C2698" s="144" t="s">
        <v>849</v>
      </c>
      <c r="D2698" s="157">
        <v>21601</v>
      </c>
      <c r="E2698" s="144" t="s">
        <v>850</v>
      </c>
      <c r="F2698" s="156" t="str">
        <f>VLOOKUP(D2698,'BDD Partida'!A:B,2,0)</f>
        <v>Material de limpieza</v>
      </c>
    </row>
    <row r="2699" spans="1:6" x14ac:dyDescent="0.3">
      <c r="A2699" s="144" t="s">
        <v>5834</v>
      </c>
      <c r="B2699" s="144" t="s">
        <v>5835</v>
      </c>
      <c r="C2699" s="144" t="s">
        <v>849</v>
      </c>
      <c r="D2699" s="157">
        <v>21601</v>
      </c>
      <c r="E2699" s="144" t="s">
        <v>850</v>
      </c>
      <c r="F2699" s="156" t="str">
        <f>VLOOKUP(D2699,'BDD Partida'!A:B,2,0)</f>
        <v>Material de limpieza</v>
      </c>
    </row>
    <row r="2700" spans="1:6" x14ac:dyDescent="0.3">
      <c r="A2700" s="144" t="s">
        <v>5836</v>
      </c>
      <c r="B2700" s="144" t="s">
        <v>5837</v>
      </c>
      <c r="C2700" s="144" t="s">
        <v>849</v>
      </c>
      <c r="D2700" s="157">
        <v>21601</v>
      </c>
      <c r="E2700" s="144" t="s">
        <v>850</v>
      </c>
      <c r="F2700" s="156" t="str">
        <f>VLOOKUP(D2700,'BDD Partida'!A:B,2,0)</f>
        <v>Material de limpieza</v>
      </c>
    </row>
    <row r="2701" spans="1:6" x14ac:dyDescent="0.3">
      <c r="A2701" s="144" t="s">
        <v>123</v>
      </c>
      <c r="B2701" s="144" t="s">
        <v>124</v>
      </c>
      <c r="C2701" s="144" t="s">
        <v>849</v>
      </c>
      <c r="D2701" s="157">
        <v>21601</v>
      </c>
      <c r="E2701" s="144" t="s">
        <v>850</v>
      </c>
      <c r="F2701" s="156" t="str">
        <f>VLOOKUP(D2701,'BDD Partida'!A:B,2,0)</f>
        <v>Material de limpieza</v>
      </c>
    </row>
    <row r="2702" spans="1:6" x14ac:dyDescent="0.3">
      <c r="A2702" s="144" t="s">
        <v>5838</v>
      </c>
      <c r="B2702" s="144" t="s">
        <v>5839</v>
      </c>
      <c r="C2702" s="144" t="s">
        <v>849</v>
      </c>
      <c r="D2702" s="157">
        <v>21601</v>
      </c>
      <c r="E2702" s="144" t="s">
        <v>850</v>
      </c>
      <c r="F2702" s="156" t="str">
        <f>VLOOKUP(D2702,'BDD Partida'!A:B,2,0)</f>
        <v>Material de limpieza</v>
      </c>
    </row>
    <row r="2703" spans="1:6" x14ac:dyDescent="0.3">
      <c r="A2703" s="144" t="s">
        <v>496</v>
      </c>
      <c r="B2703" s="144" t="s">
        <v>497</v>
      </c>
      <c r="C2703" s="144" t="s">
        <v>849</v>
      </c>
      <c r="D2703" s="157">
        <v>21601</v>
      </c>
      <c r="E2703" s="144" t="s">
        <v>850</v>
      </c>
      <c r="F2703" s="156" t="str">
        <f>VLOOKUP(D2703,'BDD Partida'!A:B,2,0)</f>
        <v>Material de limpieza</v>
      </c>
    </row>
    <row r="2704" spans="1:6" x14ac:dyDescent="0.3">
      <c r="A2704" s="144" t="s">
        <v>5840</v>
      </c>
      <c r="B2704" s="144" t="s">
        <v>5841</v>
      </c>
      <c r="C2704" s="144" t="s">
        <v>849</v>
      </c>
      <c r="D2704" s="157">
        <v>21601</v>
      </c>
      <c r="E2704" s="144" t="s">
        <v>850</v>
      </c>
      <c r="F2704" s="156" t="str">
        <f>VLOOKUP(D2704,'BDD Partida'!A:B,2,0)</f>
        <v>Material de limpieza</v>
      </c>
    </row>
    <row r="2705" spans="1:6" x14ac:dyDescent="0.3">
      <c r="A2705" s="144" t="s">
        <v>492</v>
      </c>
      <c r="B2705" s="144" t="s">
        <v>493</v>
      </c>
      <c r="C2705" s="144" t="s">
        <v>849</v>
      </c>
      <c r="D2705" s="157">
        <v>21601</v>
      </c>
      <c r="E2705" s="144" t="s">
        <v>850</v>
      </c>
      <c r="F2705" s="156" t="str">
        <f>VLOOKUP(D2705,'BDD Partida'!A:B,2,0)</f>
        <v>Material de limpieza</v>
      </c>
    </row>
    <row r="2706" spans="1:6" x14ac:dyDescent="0.3">
      <c r="A2706" s="144" t="s">
        <v>5842</v>
      </c>
      <c r="B2706" s="144" t="s">
        <v>5843</v>
      </c>
      <c r="C2706" s="144" t="s">
        <v>849</v>
      </c>
      <c r="D2706" s="157">
        <v>21601</v>
      </c>
      <c r="E2706" s="144" t="s">
        <v>850</v>
      </c>
      <c r="F2706" s="156" t="str">
        <f>VLOOKUP(D2706,'BDD Partida'!A:B,2,0)</f>
        <v>Material de limpieza</v>
      </c>
    </row>
    <row r="2707" spans="1:6" x14ac:dyDescent="0.3">
      <c r="A2707" s="144" t="s">
        <v>5844</v>
      </c>
      <c r="B2707" s="144" t="s">
        <v>5845</v>
      </c>
      <c r="C2707" s="144" t="s">
        <v>849</v>
      </c>
      <c r="D2707" s="157">
        <v>21601</v>
      </c>
      <c r="E2707" s="144" t="s">
        <v>850</v>
      </c>
      <c r="F2707" s="156" t="str">
        <f>VLOOKUP(D2707,'BDD Partida'!A:B,2,0)</f>
        <v>Material de limpieza</v>
      </c>
    </row>
    <row r="2708" spans="1:6" x14ac:dyDescent="0.3">
      <c r="A2708" s="144" t="s">
        <v>5846</v>
      </c>
      <c r="B2708" s="144" t="s">
        <v>5847</v>
      </c>
      <c r="C2708" s="144" t="s">
        <v>849</v>
      </c>
      <c r="D2708" s="157">
        <v>21601</v>
      </c>
      <c r="E2708" s="144" t="s">
        <v>850</v>
      </c>
      <c r="F2708" s="156" t="str">
        <f>VLOOKUP(D2708,'BDD Partida'!A:B,2,0)</f>
        <v>Material de limpieza</v>
      </c>
    </row>
    <row r="2709" spans="1:6" x14ac:dyDescent="0.3">
      <c r="A2709" s="144" t="s">
        <v>494</v>
      </c>
      <c r="B2709" s="144" t="s">
        <v>495</v>
      </c>
      <c r="C2709" s="144" t="s">
        <v>849</v>
      </c>
      <c r="D2709" s="157">
        <v>21601</v>
      </c>
      <c r="E2709" s="144" t="s">
        <v>850</v>
      </c>
      <c r="F2709" s="156" t="str">
        <f>VLOOKUP(D2709,'BDD Partida'!A:B,2,0)</f>
        <v>Material de limpieza</v>
      </c>
    </row>
    <row r="2710" spans="1:6" x14ac:dyDescent="0.3">
      <c r="A2710" s="144" t="s">
        <v>5848</v>
      </c>
      <c r="B2710" s="144" t="s">
        <v>5849</v>
      </c>
      <c r="C2710" s="144" t="s">
        <v>849</v>
      </c>
      <c r="D2710" s="157">
        <v>21601</v>
      </c>
      <c r="E2710" s="144" t="s">
        <v>850</v>
      </c>
      <c r="F2710" s="156" t="str">
        <f>VLOOKUP(D2710,'BDD Partida'!A:B,2,0)</f>
        <v>Material de limpieza</v>
      </c>
    </row>
    <row r="2711" spans="1:6" x14ac:dyDescent="0.3">
      <c r="A2711" s="144" t="s">
        <v>5850</v>
      </c>
      <c r="B2711" s="144" t="s">
        <v>5851</v>
      </c>
      <c r="C2711" s="144" t="s">
        <v>849</v>
      </c>
      <c r="D2711" s="157">
        <v>21601</v>
      </c>
      <c r="E2711" s="144" t="s">
        <v>850</v>
      </c>
      <c r="F2711" s="156" t="str">
        <f>VLOOKUP(D2711,'BDD Partida'!A:B,2,0)</f>
        <v>Material de limpieza</v>
      </c>
    </row>
    <row r="2712" spans="1:6" x14ac:dyDescent="0.3">
      <c r="A2712" s="144" t="s">
        <v>5852</v>
      </c>
      <c r="B2712" s="144" t="s">
        <v>5853</v>
      </c>
      <c r="C2712" s="144" t="s">
        <v>849</v>
      </c>
      <c r="D2712" s="157">
        <v>21601</v>
      </c>
      <c r="E2712" s="144" t="s">
        <v>850</v>
      </c>
      <c r="F2712" s="156" t="str">
        <f>VLOOKUP(D2712,'BDD Partida'!A:B,2,0)</f>
        <v>Material de limpieza</v>
      </c>
    </row>
    <row r="2713" spans="1:6" x14ac:dyDescent="0.3">
      <c r="A2713" s="144" t="s">
        <v>5854</v>
      </c>
      <c r="B2713" s="144" t="s">
        <v>5855</v>
      </c>
      <c r="C2713" s="144" t="s">
        <v>849</v>
      </c>
      <c r="D2713" s="157">
        <v>21601</v>
      </c>
      <c r="E2713" s="144" t="s">
        <v>850</v>
      </c>
      <c r="F2713" s="156" t="str">
        <f>VLOOKUP(D2713,'BDD Partida'!A:B,2,0)</f>
        <v>Material de limpieza</v>
      </c>
    </row>
    <row r="2714" spans="1:6" x14ac:dyDescent="0.3">
      <c r="A2714" s="144" t="s">
        <v>5856</v>
      </c>
      <c r="B2714" s="144" t="s">
        <v>5857</v>
      </c>
      <c r="C2714" s="144" t="s">
        <v>849</v>
      </c>
      <c r="D2714" s="157">
        <v>21601</v>
      </c>
      <c r="E2714" s="144" t="s">
        <v>850</v>
      </c>
      <c r="F2714" s="156" t="str">
        <f>VLOOKUP(D2714,'BDD Partida'!A:B,2,0)</f>
        <v>Material de limpieza</v>
      </c>
    </row>
    <row r="2715" spans="1:6" x14ac:dyDescent="0.3">
      <c r="A2715" s="144" t="s">
        <v>5858</v>
      </c>
      <c r="B2715" s="144" t="s">
        <v>5859</v>
      </c>
      <c r="C2715" s="144" t="s">
        <v>849</v>
      </c>
      <c r="D2715" s="157">
        <v>21601</v>
      </c>
      <c r="E2715" s="144" t="s">
        <v>850</v>
      </c>
      <c r="F2715" s="156" t="str">
        <f>VLOOKUP(D2715,'BDD Partida'!A:B,2,0)</f>
        <v>Material de limpieza</v>
      </c>
    </row>
    <row r="2716" spans="1:6" x14ac:dyDescent="0.3">
      <c r="A2716" s="144" t="s">
        <v>5860</v>
      </c>
      <c r="B2716" s="144" t="s">
        <v>5861</v>
      </c>
      <c r="C2716" s="144" t="s">
        <v>849</v>
      </c>
      <c r="D2716" s="157">
        <v>21601</v>
      </c>
      <c r="E2716" s="144" t="s">
        <v>850</v>
      </c>
      <c r="F2716" s="156" t="str">
        <f>VLOOKUP(D2716,'BDD Partida'!A:B,2,0)</f>
        <v>Material de limpieza</v>
      </c>
    </row>
    <row r="2717" spans="1:6" x14ac:dyDescent="0.3">
      <c r="A2717" s="144" t="s">
        <v>5862</v>
      </c>
      <c r="B2717" s="144" t="s">
        <v>5863</v>
      </c>
      <c r="C2717" s="144" t="s">
        <v>108</v>
      </c>
      <c r="D2717" s="157">
        <v>21601</v>
      </c>
      <c r="E2717" s="144" t="s">
        <v>850</v>
      </c>
      <c r="F2717" s="156" t="str">
        <f>VLOOKUP(D2717,'BDD Partida'!A:B,2,0)</f>
        <v>Material de limpieza</v>
      </c>
    </row>
    <row r="2718" spans="1:6" x14ac:dyDescent="0.3">
      <c r="A2718" s="144" t="s">
        <v>5864</v>
      </c>
      <c r="B2718" s="144" t="s">
        <v>5865</v>
      </c>
      <c r="C2718" s="144" t="s">
        <v>849</v>
      </c>
      <c r="D2718" s="157">
        <v>21601</v>
      </c>
      <c r="E2718" s="144" t="s">
        <v>850</v>
      </c>
      <c r="F2718" s="156" t="str">
        <f>VLOOKUP(D2718,'BDD Partida'!A:B,2,0)</f>
        <v>Material de limpieza</v>
      </c>
    </row>
    <row r="2719" spans="1:6" x14ac:dyDescent="0.3">
      <c r="A2719" s="144" t="s">
        <v>5866</v>
      </c>
      <c r="B2719" s="144" t="s">
        <v>5867</v>
      </c>
      <c r="C2719" s="144" t="s">
        <v>849</v>
      </c>
      <c r="D2719" s="157">
        <v>21601</v>
      </c>
      <c r="E2719" s="144" t="s">
        <v>850</v>
      </c>
      <c r="F2719" s="156" t="str">
        <f>VLOOKUP(D2719,'BDD Partida'!A:B,2,0)</f>
        <v>Material de limpieza</v>
      </c>
    </row>
    <row r="2720" spans="1:6" x14ac:dyDescent="0.3">
      <c r="A2720" s="144" t="s">
        <v>5868</v>
      </c>
      <c r="B2720" s="144" t="s">
        <v>5869</v>
      </c>
      <c r="C2720" s="144" t="s">
        <v>849</v>
      </c>
      <c r="D2720" s="157">
        <v>21601</v>
      </c>
      <c r="E2720" s="144" t="s">
        <v>850</v>
      </c>
      <c r="F2720" s="156" t="str">
        <f>VLOOKUP(D2720,'BDD Partida'!A:B,2,0)</f>
        <v>Material de limpieza</v>
      </c>
    </row>
    <row r="2721" spans="1:6" x14ac:dyDescent="0.3">
      <c r="A2721" s="144" t="s">
        <v>5870</v>
      </c>
      <c r="B2721" s="144" t="s">
        <v>5871</v>
      </c>
      <c r="C2721" s="144" t="s">
        <v>849</v>
      </c>
      <c r="D2721" s="157">
        <v>21601</v>
      </c>
      <c r="E2721" s="144" t="s">
        <v>850</v>
      </c>
      <c r="F2721" s="156" t="str">
        <f>VLOOKUP(D2721,'BDD Partida'!A:B,2,0)</f>
        <v>Material de limpieza</v>
      </c>
    </row>
    <row r="2722" spans="1:6" x14ac:dyDescent="0.3">
      <c r="A2722" s="144" t="s">
        <v>5872</v>
      </c>
      <c r="B2722" s="144" t="s">
        <v>5873</v>
      </c>
      <c r="C2722" s="144" t="s">
        <v>88</v>
      </c>
      <c r="D2722" s="157">
        <v>21601</v>
      </c>
      <c r="E2722" s="144" t="s">
        <v>850</v>
      </c>
      <c r="F2722" s="156" t="str">
        <f>VLOOKUP(D2722,'BDD Partida'!A:B,2,0)</f>
        <v>Material de limpieza</v>
      </c>
    </row>
    <row r="2723" spans="1:6" x14ac:dyDescent="0.3">
      <c r="A2723" s="144" t="s">
        <v>5874</v>
      </c>
      <c r="B2723" s="144" t="s">
        <v>164</v>
      </c>
      <c r="C2723" s="144" t="s">
        <v>88</v>
      </c>
      <c r="D2723" s="157">
        <v>21601</v>
      </c>
      <c r="E2723" s="144" t="s">
        <v>850</v>
      </c>
      <c r="F2723" s="156" t="str">
        <f>VLOOKUP(D2723,'BDD Partida'!A:B,2,0)</f>
        <v>Material de limpieza</v>
      </c>
    </row>
    <row r="2724" spans="1:6" x14ac:dyDescent="0.3">
      <c r="A2724" s="144" t="s">
        <v>5875</v>
      </c>
      <c r="B2724" s="144" t="s">
        <v>5876</v>
      </c>
      <c r="C2724" s="144" t="s">
        <v>849</v>
      </c>
      <c r="D2724" s="157">
        <v>21601</v>
      </c>
      <c r="E2724" s="144" t="s">
        <v>850</v>
      </c>
      <c r="F2724" s="156" t="str">
        <f>VLOOKUP(D2724,'BDD Partida'!A:B,2,0)</f>
        <v>Material de limpieza</v>
      </c>
    </row>
    <row r="2725" spans="1:6" x14ac:dyDescent="0.3">
      <c r="A2725" s="144" t="s">
        <v>5877</v>
      </c>
      <c r="B2725" s="144" t="s">
        <v>5878</v>
      </c>
      <c r="C2725" s="144" t="s">
        <v>849</v>
      </c>
      <c r="D2725" s="157">
        <v>21601</v>
      </c>
      <c r="E2725" s="144" t="s">
        <v>850</v>
      </c>
      <c r="F2725" s="156" t="str">
        <f>VLOOKUP(D2725,'BDD Partida'!A:B,2,0)</f>
        <v>Material de limpieza</v>
      </c>
    </row>
    <row r="2726" spans="1:6" x14ac:dyDescent="0.3">
      <c r="A2726" s="144" t="s">
        <v>5879</v>
      </c>
      <c r="B2726" s="144" t="s">
        <v>5880</v>
      </c>
      <c r="C2726" s="144" t="s">
        <v>849</v>
      </c>
      <c r="D2726" s="157">
        <v>21601</v>
      </c>
      <c r="E2726" s="144" t="s">
        <v>850</v>
      </c>
      <c r="F2726" s="156" t="str">
        <f>VLOOKUP(D2726,'BDD Partida'!A:B,2,0)</f>
        <v>Material de limpieza</v>
      </c>
    </row>
    <row r="2727" spans="1:6" x14ac:dyDescent="0.3">
      <c r="A2727" s="144" t="s">
        <v>5881</v>
      </c>
      <c r="B2727" s="144" t="s">
        <v>97</v>
      </c>
      <c r="C2727" s="144" t="s">
        <v>68</v>
      </c>
      <c r="D2727" s="157">
        <v>21601</v>
      </c>
      <c r="E2727" s="144" t="s">
        <v>850</v>
      </c>
      <c r="F2727" s="156" t="str">
        <f>VLOOKUP(D2727,'BDD Partida'!A:B,2,0)</f>
        <v>Material de limpieza</v>
      </c>
    </row>
    <row r="2728" spans="1:6" x14ac:dyDescent="0.3">
      <c r="A2728" s="144" t="s">
        <v>5882</v>
      </c>
      <c r="B2728" s="144" t="s">
        <v>5883</v>
      </c>
      <c r="C2728" s="144" t="s">
        <v>849</v>
      </c>
      <c r="D2728" s="157">
        <v>21601</v>
      </c>
      <c r="E2728" s="144" t="s">
        <v>850</v>
      </c>
      <c r="F2728" s="156" t="str">
        <f>VLOOKUP(D2728,'BDD Partida'!A:B,2,0)</f>
        <v>Material de limpieza</v>
      </c>
    </row>
    <row r="2729" spans="1:6" x14ac:dyDescent="0.3">
      <c r="A2729" s="144" t="s">
        <v>5884</v>
      </c>
      <c r="B2729" s="144" t="s">
        <v>5885</v>
      </c>
      <c r="C2729" s="144" t="s">
        <v>849</v>
      </c>
      <c r="D2729" s="157">
        <v>21601</v>
      </c>
      <c r="E2729" s="144" t="s">
        <v>850</v>
      </c>
      <c r="F2729" s="156" t="str">
        <f>VLOOKUP(D2729,'BDD Partida'!A:B,2,0)</f>
        <v>Material de limpieza</v>
      </c>
    </row>
    <row r="2730" spans="1:6" x14ac:dyDescent="0.3">
      <c r="A2730" s="144" t="s">
        <v>5886</v>
      </c>
      <c r="B2730" s="144" t="s">
        <v>5887</v>
      </c>
      <c r="C2730" s="144" t="s">
        <v>849</v>
      </c>
      <c r="D2730" s="157">
        <v>21601</v>
      </c>
      <c r="E2730" s="144" t="s">
        <v>850</v>
      </c>
      <c r="F2730" s="156" t="str">
        <f>VLOOKUP(D2730,'BDD Partida'!A:B,2,0)</f>
        <v>Material de limpieza</v>
      </c>
    </row>
    <row r="2731" spans="1:6" x14ac:dyDescent="0.3">
      <c r="A2731" s="144" t="s">
        <v>5888</v>
      </c>
      <c r="B2731" s="144" t="s">
        <v>5889</v>
      </c>
      <c r="C2731" s="144" t="s">
        <v>849</v>
      </c>
      <c r="D2731" s="157">
        <v>21601</v>
      </c>
      <c r="E2731" s="144" t="s">
        <v>850</v>
      </c>
      <c r="F2731" s="156" t="str">
        <f>VLOOKUP(D2731,'BDD Partida'!A:B,2,0)</f>
        <v>Material de limpieza</v>
      </c>
    </row>
    <row r="2732" spans="1:6" x14ac:dyDescent="0.3">
      <c r="A2732" s="144" t="s">
        <v>5890</v>
      </c>
      <c r="B2732" s="144" t="s">
        <v>5891</v>
      </c>
      <c r="C2732" s="144" t="s">
        <v>849</v>
      </c>
      <c r="D2732" s="157">
        <v>21601</v>
      </c>
      <c r="E2732" s="144" t="s">
        <v>850</v>
      </c>
      <c r="F2732" s="156" t="str">
        <f>VLOOKUP(D2732,'BDD Partida'!A:B,2,0)</f>
        <v>Material de limpieza</v>
      </c>
    </row>
    <row r="2733" spans="1:6" x14ac:dyDescent="0.3">
      <c r="A2733" s="144" t="s">
        <v>5892</v>
      </c>
      <c r="B2733" s="144" t="s">
        <v>5893</v>
      </c>
      <c r="C2733" s="144" t="s">
        <v>849</v>
      </c>
      <c r="D2733" s="157">
        <v>21601</v>
      </c>
      <c r="E2733" s="144" t="s">
        <v>850</v>
      </c>
      <c r="F2733" s="156" t="str">
        <f>VLOOKUP(D2733,'BDD Partida'!A:B,2,0)</f>
        <v>Material de limpieza</v>
      </c>
    </row>
    <row r="2734" spans="1:6" x14ac:dyDescent="0.3">
      <c r="A2734" s="144" t="s">
        <v>5894</v>
      </c>
      <c r="B2734" s="144" t="s">
        <v>5895</v>
      </c>
      <c r="C2734" s="144" t="s">
        <v>71</v>
      </c>
      <c r="D2734" s="157">
        <v>21601</v>
      </c>
      <c r="E2734" s="144" t="s">
        <v>850</v>
      </c>
      <c r="F2734" s="156" t="str">
        <f>VLOOKUP(D2734,'BDD Partida'!A:B,2,0)</f>
        <v>Material de limpieza</v>
      </c>
    </row>
    <row r="2735" spans="1:6" x14ac:dyDescent="0.3">
      <c r="A2735" s="144" t="s">
        <v>5896</v>
      </c>
      <c r="B2735" s="144" t="s">
        <v>5897</v>
      </c>
      <c r="C2735" s="144" t="s">
        <v>108</v>
      </c>
      <c r="D2735" s="157">
        <v>21601</v>
      </c>
      <c r="E2735" s="144" t="s">
        <v>850</v>
      </c>
      <c r="F2735" s="156" t="str">
        <f>VLOOKUP(D2735,'BDD Partida'!A:B,2,0)</f>
        <v>Material de limpieza</v>
      </c>
    </row>
    <row r="2736" spans="1:6" x14ac:dyDescent="0.3">
      <c r="A2736" s="144" t="s">
        <v>5898</v>
      </c>
      <c r="B2736" s="144" t="s">
        <v>5899</v>
      </c>
      <c r="C2736" s="144" t="s">
        <v>849</v>
      </c>
      <c r="D2736" s="157">
        <v>21601</v>
      </c>
      <c r="E2736" s="144" t="s">
        <v>850</v>
      </c>
      <c r="F2736" s="156" t="str">
        <f>VLOOKUP(D2736,'BDD Partida'!A:B,2,0)</f>
        <v>Material de limpieza</v>
      </c>
    </row>
    <row r="2737" spans="1:6" x14ac:dyDescent="0.3">
      <c r="A2737" s="144" t="s">
        <v>5900</v>
      </c>
      <c r="B2737" s="144" t="s">
        <v>5901</v>
      </c>
      <c r="C2737" s="144" t="s">
        <v>849</v>
      </c>
      <c r="D2737" s="157">
        <v>21601</v>
      </c>
      <c r="E2737" s="144" t="s">
        <v>850</v>
      </c>
      <c r="F2737" s="156" t="str">
        <f>VLOOKUP(D2737,'BDD Partida'!A:B,2,0)</f>
        <v>Material de limpieza</v>
      </c>
    </row>
    <row r="2738" spans="1:6" x14ac:dyDescent="0.3">
      <c r="A2738" s="144" t="s">
        <v>5902</v>
      </c>
      <c r="B2738" s="144" t="s">
        <v>5903</v>
      </c>
      <c r="C2738" s="144" t="s">
        <v>135</v>
      </c>
      <c r="D2738" s="157">
        <v>21601</v>
      </c>
      <c r="E2738" s="144" t="s">
        <v>850</v>
      </c>
      <c r="F2738" s="156" t="str">
        <f>VLOOKUP(D2738,'BDD Partida'!A:B,2,0)</f>
        <v>Material de limpieza</v>
      </c>
    </row>
    <row r="2739" spans="1:6" x14ac:dyDescent="0.3">
      <c r="A2739" s="144" t="s">
        <v>5904</v>
      </c>
      <c r="B2739" s="144" t="s">
        <v>5905</v>
      </c>
      <c r="C2739" s="144" t="s">
        <v>5906</v>
      </c>
      <c r="D2739" s="157">
        <v>22103</v>
      </c>
      <c r="E2739" s="144" t="s">
        <v>850</v>
      </c>
      <c r="F2739" s="156" t="str">
        <f>VLOOKUP(D2739,'BDD Partida'!A:B,2,0)</f>
        <v>Productos alimenticios para el personal que realiza labores de campo o de supervisión</v>
      </c>
    </row>
    <row r="2740" spans="1:6" x14ac:dyDescent="0.3">
      <c r="A2740" s="144" t="s">
        <v>5907</v>
      </c>
      <c r="B2740" s="144" t="s">
        <v>5908</v>
      </c>
      <c r="C2740" s="144" t="s">
        <v>108</v>
      </c>
      <c r="D2740" s="157">
        <v>22104</v>
      </c>
      <c r="E2740" s="144" t="s">
        <v>850</v>
      </c>
      <c r="F2740" s="156" t="str">
        <f>VLOOKUP(D2740,'BDD Partida'!A:B,2,0)</f>
        <v>Productos alimenticios para el personal en las instalaciones de las Unidades Responsables</v>
      </c>
    </row>
    <row r="2741" spans="1:6" x14ac:dyDescent="0.3">
      <c r="A2741" s="144" t="s">
        <v>125</v>
      </c>
      <c r="B2741" s="144" t="s">
        <v>126</v>
      </c>
      <c r="C2741" s="144" t="s">
        <v>108</v>
      </c>
      <c r="D2741" s="157">
        <v>22104</v>
      </c>
      <c r="E2741" s="144" t="s">
        <v>850</v>
      </c>
      <c r="F2741" s="156" t="str">
        <f>VLOOKUP(D2741,'BDD Partida'!A:B,2,0)</f>
        <v>Productos alimenticios para el personal en las instalaciones de las Unidades Responsables</v>
      </c>
    </row>
    <row r="2742" spans="1:6" x14ac:dyDescent="0.3">
      <c r="A2742" s="144" t="s">
        <v>5909</v>
      </c>
      <c r="B2742" s="144" t="s">
        <v>5910</v>
      </c>
      <c r="C2742" s="144" t="s">
        <v>108</v>
      </c>
      <c r="D2742" s="157">
        <v>22104</v>
      </c>
      <c r="E2742" s="144" t="s">
        <v>850</v>
      </c>
      <c r="F2742" s="156" t="str">
        <f>VLOOKUP(D2742,'BDD Partida'!A:B,2,0)</f>
        <v>Productos alimenticios para el personal en las instalaciones de las Unidades Responsables</v>
      </c>
    </row>
    <row r="2743" spans="1:6" x14ac:dyDescent="0.3">
      <c r="A2743" s="144" t="s">
        <v>5911</v>
      </c>
      <c r="B2743" s="144" t="s">
        <v>5912</v>
      </c>
      <c r="C2743" s="144" t="s">
        <v>108</v>
      </c>
      <c r="D2743" s="157">
        <v>22104</v>
      </c>
      <c r="E2743" s="144" t="s">
        <v>850</v>
      </c>
      <c r="F2743" s="156" t="str">
        <f>VLOOKUP(D2743,'BDD Partida'!A:B,2,0)</f>
        <v>Productos alimenticios para el personal en las instalaciones de las Unidades Responsables</v>
      </c>
    </row>
    <row r="2744" spans="1:6" x14ac:dyDescent="0.3">
      <c r="A2744" s="144" t="s">
        <v>643</v>
      </c>
      <c r="B2744" s="144" t="s">
        <v>644</v>
      </c>
      <c r="C2744" s="144" t="s">
        <v>108</v>
      </c>
      <c r="D2744" s="157">
        <v>22104</v>
      </c>
      <c r="E2744" s="144" t="s">
        <v>850</v>
      </c>
      <c r="F2744" s="156" t="str">
        <f>VLOOKUP(D2744,'BDD Partida'!A:B,2,0)</f>
        <v>Productos alimenticios para el personal en las instalaciones de las Unidades Responsables</v>
      </c>
    </row>
    <row r="2745" spans="1:6" x14ac:dyDescent="0.3">
      <c r="A2745" s="144" t="s">
        <v>5913</v>
      </c>
      <c r="B2745" s="144" t="s">
        <v>5914</v>
      </c>
      <c r="C2745" s="144" t="s">
        <v>108</v>
      </c>
      <c r="D2745" s="157">
        <v>22104</v>
      </c>
      <c r="E2745" s="144" t="s">
        <v>850</v>
      </c>
      <c r="F2745" s="156" t="str">
        <f>VLOOKUP(D2745,'BDD Partida'!A:B,2,0)</f>
        <v>Productos alimenticios para el personal en las instalaciones de las Unidades Responsables</v>
      </c>
    </row>
    <row r="2746" spans="1:6" x14ac:dyDescent="0.3">
      <c r="A2746" s="144" t="s">
        <v>788</v>
      </c>
      <c r="B2746" s="145" t="s">
        <v>787</v>
      </c>
      <c r="C2746" s="144" t="s">
        <v>849</v>
      </c>
      <c r="D2746" s="157">
        <v>22104</v>
      </c>
      <c r="E2746" s="144" t="s">
        <v>850</v>
      </c>
      <c r="F2746" s="156" t="str">
        <f>VLOOKUP(D2746,'BDD Partida'!A:B,2,0)</f>
        <v>Productos alimenticios para el personal en las instalaciones de las Unidades Responsables</v>
      </c>
    </row>
    <row r="2747" spans="1:6" x14ac:dyDescent="0.3">
      <c r="A2747" s="144" t="s">
        <v>337</v>
      </c>
      <c r="B2747" s="144" t="s">
        <v>67</v>
      </c>
      <c r="C2747" s="144" t="s">
        <v>68</v>
      </c>
      <c r="D2747" s="157">
        <v>22104</v>
      </c>
      <c r="E2747" s="144" t="s">
        <v>850</v>
      </c>
      <c r="F2747" s="156" t="str">
        <f>VLOOKUP(D2747,'BDD Partida'!A:B,2,0)</f>
        <v>Productos alimenticios para el personal en las instalaciones de las Unidades Responsables</v>
      </c>
    </row>
    <row r="2748" spans="1:6" x14ac:dyDescent="0.3">
      <c r="A2748" s="144" t="s">
        <v>5915</v>
      </c>
      <c r="B2748" s="144" t="s">
        <v>5916</v>
      </c>
      <c r="C2748" s="144" t="s">
        <v>190</v>
      </c>
      <c r="D2748" s="157">
        <v>22104</v>
      </c>
      <c r="E2748" s="144" t="s">
        <v>850</v>
      </c>
      <c r="F2748" s="156" t="str">
        <f>VLOOKUP(D2748,'BDD Partida'!A:B,2,0)</f>
        <v>Productos alimenticios para el personal en las instalaciones de las Unidades Responsables</v>
      </c>
    </row>
    <row r="2749" spans="1:6" x14ac:dyDescent="0.3">
      <c r="A2749" s="144" t="s">
        <v>5917</v>
      </c>
      <c r="B2749" s="144" t="s">
        <v>408</v>
      </c>
      <c r="C2749" s="144" t="s">
        <v>73</v>
      </c>
      <c r="D2749" s="157">
        <v>22104</v>
      </c>
      <c r="E2749" s="144" t="s">
        <v>850</v>
      </c>
      <c r="F2749" s="156" t="str">
        <f>VLOOKUP(D2749,'BDD Partida'!A:B,2,0)</f>
        <v>Productos alimenticios para el personal en las instalaciones de las Unidades Responsables</v>
      </c>
    </row>
    <row r="2750" spans="1:6" x14ac:dyDescent="0.3">
      <c r="A2750" s="144" t="s">
        <v>5918</v>
      </c>
      <c r="B2750" s="144" t="s">
        <v>70</v>
      </c>
      <c r="C2750" s="144" t="s">
        <v>71</v>
      </c>
      <c r="D2750" s="157">
        <v>22104</v>
      </c>
      <c r="E2750" s="144" t="s">
        <v>850</v>
      </c>
      <c r="F2750" s="156" t="str">
        <f>VLOOKUP(D2750,'BDD Partida'!A:B,2,0)</f>
        <v>Productos alimenticios para el personal en las instalaciones de las Unidades Responsables</v>
      </c>
    </row>
    <row r="2751" spans="1:6" x14ac:dyDescent="0.3">
      <c r="A2751" s="144" t="s">
        <v>5919</v>
      </c>
      <c r="B2751" s="144" t="s">
        <v>5920</v>
      </c>
      <c r="C2751" s="144" t="s">
        <v>71</v>
      </c>
      <c r="D2751" s="157">
        <v>22104</v>
      </c>
      <c r="E2751" s="144" t="s">
        <v>850</v>
      </c>
      <c r="F2751" s="156" t="str">
        <f>VLOOKUP(D2751,'BDD Partida'!A:B,2,0)</f>
        <v>Productos alimenticios para el personal en las instalaciones de las Unidades Responsables</v>
      </c>
    </row>
    <row r="2752" spans="1:6" x14ac:dyDescent="0.3">
      <c r="A2752" s="144" t="s">
        <v>5921</v>
      </c>
      <c r="B2752" s="144" t="s">
        <v>5922</v>
      </c>
      <c r="C2752" s="144" t="s">
        <v>73</v>
      </c>
      <c r="D2752" s="157">
        <v>22104</v>
      </c>
      <c r="E2752" s="144" t="s">
        <v>850</v>
      </c>
      <c r="F2752" s="156" t="str">
        <f>VLOOKUP(D2752,'BDD Partida'!A:B,2,0)</f>
        <v>Productos alimenticios para el personal en las instalaciones de las Unidades Responsables</v>
      </c>
    </row>
    <row r="2753" spans="1:6" x14ac:dyDescent="0.3">
      <c r="A2753" s="144" t="s">
        <v>5923</v>
      </c>
      <c r="B2753" s="144" t="s">
        <v>5905</v>
      </c>
      <c r="C2753" s="144" t="s">
        <v>5906</v>
      </c>
      <c r="D2753" s="157">
        <v>22104</v>
      </c>
      <c r="E2753" s="144" t="s">
        <v>850</v>
      </c>
      <c r="F2753" s="156" t="str">
        <f>VLOOKUP(D2753,'BDD Partida'!A:B,2,0)</f>
        <v>Productos alimenticios para el personal en las instalaciones de las Unidades Responsables</v>
      </c>
    </row>
    <row r="2754" spans="1:6" x14ac:dyDescent="0.3">
      <c r="A2754" s="144" t="s">
        <v>5924</v>
      </c>
      <c r="B2754" s="144" t="s">
        <v>5925</v>
      </c>
      <c r="C2754" s="144" t="s">
        <v>849</v>
      </c>
      <c r="D2754" s="157">
        <v>22104</v>
      </c>
      <c r="E2754" s="144" t="s">
        <v>850</v>
      </c>
      <c r="F2754" s="156" t="str">
        <f>VLOOKUP(D2754,'BDD Partida'!A:B,2,0)</f>
        <v>Productos alimenticios para el personal en las instalaciones de las Unidades Responsables</v>
      </c>
    </row>
    <row r="2755" spans="1:6" x14ac:dyDescent="0.3">
      <c r="A2755" s="144" t="s">
        <v>5926</v>
      </c>
      <c r="B2755" s="144" t="s">
        <v>5920</v>
      </c>
      <c r="C2755" s="144" t="s">
        <v>71</v>
      </c>
      <c r="D2755" s="157">
        <v>22104</v>
      </c>
      <c r="E2755" s="144" t="s">
        <v>850</v>
      </c>
      <c r="F2755" s="156" t="str">
        <f>VLOOKUP(D2755,'BDD Partida'!A:B,2,0)</f>
        <v>Productos alimenticios para el personal en las instalaciones de las Unidades Responsables</v>
      </c>
    </row>
    <row r="2756" spans="1:6" x14ac:dyDescent="0.3">
      <c r="A2756" s="144" t="s">
        <v>641</v>
      </c>
      <c r="B2756" s="144" t="s">
        <v>642</v>
      </c>
      <c r="C2756" s="144" t="s">
        <v>73</v>
      </c>
      <c r="D2756" s="157">
        <v>22104</v>
      </c>
      <c r="E2756" s="144" t="s">
        <v>850</v>
      </c>
      <c r="F2756" s="156" t="str">
        <f>VLOOKUP(D2756,'BDD Partida'!A:B,2,0)</f>
        <v>Productos alimenticios para el personal en las instalaciones de las Unidades Responsables</v>
      </c>
    </row>
    <row r="2757" spans="1:6" x14ac:dyDescent="0.3">
      <c r="A2757" s="144" t="s">
        <v>5927</v>
      </c>
      <c r="B2757" s="144" t="s">
        <v>5928</v>
      </c>
      <c r="C2757" s="144" t="s">
        <v>849</v>
      </c>
      <c r="D2757" s="157">
        <v>22104</v>
      </c>
      <c r="E2757" s="144" t="s">
        <v>850</v>
      </c>
      <c r="F2757" s="156" t="str">
        <f>VLOOKUP(D2757,'BDD Partida'!A:B,2,0)</f>
        <v>Productos alimenticios para el personal en las instalaciones de las Unidades Responsables</v>
      </c>
    </row>
    <row r="2758" spans="1:6" x14ac:dyDescent="0.3">
      <c r="A2758" s="144" t="s">
        <v>5929</v>
      </c>
      <c r="B2758" s="144" t="s">
        <v>640</v>
      </c>
      <c r="C2758" s="144" t="s">
        <v>849</v>
      </c>
      <c r="D2758" s="157">
        <v>22104</v>
      </c>
      <c r="E2758" s="144" t="s">
        <v>850</v>
      </c>
      <c r="F2758" s="156" t="str">
        <f>VLOOKUP(D2758,'BDD Partida'!A:B,2,0)</f>
        <v>Productos alimenticios para el personal en las instalaciones de las Unidades Responsables</v>
      </c>
    </row>
    <row r="2759" spans="1:6" x14ac:dyDescent="0.3">
      <c r="A2759" s="144" t="s">
        <v>5930</v>
      </c>
      <c r="B2759" s="144" t="s">
        <v>5931</v>
      </c>
      <c r="C2759" s="144" t="s">
        <v>849</v>
      </c>
      <c r="D2759" s="157">
        <v>22104</v>
      </c>
      <c r="E2759" s="144" t="s">
        <v>850</v>
      </c>
      <c r="F2759" s="156" t="str">
        <f>VLOOKUP(D2759,'BDD Partida'!A:B,2,0)</f>
        <v>Productos alimenticios para el personal en las instalaciones de las Unidades Responsables</v>
      </c>
    </row>
    <row r="2760" spans="1:6" x14ac:dyDescent="0.3">
      <c r="A2760" s="144" t="s">
        <v>5932</v>
      </c>
      <c r="B2760" s="144" t="s">
        <v>5933</v>
      </c>
      <c r="C2760" s="144" t="s">
        <v>849</v>
      </c>
      <c r="D2760" s="157">
        <v>22104</v>
      </c>
      <c r="E2760" s="144" t="s">
        <v>850</v>
      </c>
      <c r="F2760" s="156" t="str">
        <f>VLOOKUP(D2760,'BDD Partida'!A:B,2,0)</f>
        <v>Productos alimenticios para el personal en las instalaciones de las Unidades Responsables</v>
      </c>
    </row>
    <row r="2761" spans="1:6" x14ac:dyDescent="0.3">
      <c r="A2761" s="144" t="s">
        <v>5934</v>
      </c>
      <c r="B2761" s="144" t="s">
        <v>5935</v>
      </c>
      <c r="C2761" s="144" t="s">
        <v>108</v>
      </c>
      <c r="D2761" s="157">
        <v>22104</v>
      </c>
      <c r="E2761" s="144" t="s">
        <v>850</v>
      </c>
      <c r="F2761" s="156" t="str">
        <f>VLOOKUP(D2761,'BDD Partida'!A:B,2,0)</f>
        <v>Productos alimenticios para el personal en las instalaciones de las Unidades Responsables</v>
      </c>
    </row>
    <row r="2762" spans="1:6" x14ac:dyDescent="0.3">
      <c r="A2762" s="144" t="s">
        <v>5936</v>
      </c>
      <c r="B2762" s="144" t="s">
        <v>5937</v>
      </c>
      <c r="C2762" s="144" t="s">
        <v>849</v>
      </c>
      <c r="D2762" s="157">
        <v>22104</v>
      </c>
      <c r="E2762" s="144" t="s">
        <v>850</v>
      </c>
      <c r="F2762" s="156" t="str">
        <f>VLOOKUP(D2762,'BDD Partida'!A:B,2,0)</f>
        <v>Productos alimenticios para el personal en las instalaciones de las Unidades Responsables</v>
      </c>
    </row>
    <row r="2763" spans="1:6" x14ac:dyDescent="0.3">
      <c r="A2763" s="144" t="s">
        <v>5938</v>
      </c>
      <c r="B2763" s="144" t="s">
        <v>5939</v>
      </c>
      <c r="C2763" s="144" t="s">
        <v>849</v>
      </c>
      <c r="D2763" s="157">
        <v>22104</v>
      </c>
      <c r="E2763" s="144" t="s">
        <v>850</v>
      </c>
      <c r="F2763" s="156" t="str">
        <f>VLOOKUP(D2763,'BDD Partida'!A:B,2,0)</f>
        <v>Productos alimenticios para el personal en las instalaciones de las Unidades Responsables</v>
      </c>
    </row>
    <row r="2764" spans="1:6" x14ac:dyDescent="0.3">
      <c r="A2764" s="144" t="s">
        <v>5940</v>
      </c>
      <c r="B2764" s="144" t="s">
        <v>5941</v>
      </c>
      <c r="C2764" s="144" t="s">
        <v>849</v>
      </c>
      <c r="D2764" s="157">
        <v>22104</v>
      </c>
      <c r="E2764" s="144" t="s">
        <v>850</v>
      </c>
      <c r="F2764" s="156" t="str">
        <f>VLOOKUP(D2764,'BDD Partida'!A:B,2,0)</f>
        <v>Productos alimenticios para el personal en las instalaciones de las Unidades Responsables</v>
      </c>
    </row>
    <row r="2765" spans="1:6" x14ac:dyDescent="0.3">
      <c r="A2765" s="144" t="s">
        <v>5942</v>
      </c>
      <c r="B2765" s="144" t="s">
        <v>5943</v>
      </c>
      <c r="C2765" s="144" t="s">
        <v>849</v>
      </c>
      <c r="D2765" s="157">
        <v>22104</v>
      </c>
      <c r="E2765" s="144" t="s">
        <v>850</v>
      </c>
      <c r="F2765" s="156" t="str">
        <f>VLOOKUP(D2765,'BDD Partida'!A:B,2,0)</f>
        <v>Productos alimenticios para el personal en las instalaciones de las Unidades Responsables</v>
      </c>
    </row>
    <row r="2766" spans="1:6" x14ac:dyDescent="0.3">
      <c r="A2766" s="144" t="s">
        <v>5944</v>
      </c>
      <c r="B2766" s="144" t="s">
        <v>572</v>
      </c>
      <c r="C2766" s="144" t="s">
        <v>73</v>
      </c>
      <c r="D2766" s="157">
        <v>22104</v>
      </c>
      <c r="E2766" s="144" t="s">
        <v>850</v>
      </c>
      <c r="F2766" s="156" t="str">
        <f>VLOOKUP(D2766,'BDD Partida'!A:B,2,0)</f>
        <v>Productos alimenticios para el personal en las instalaciones de las Unidades Responsables</v>
      </c>
    </row>
    <row r="2767" spans="1:6" x14ac:dyDescent="0.3">
      <c r="A2767" s="144" t="s">
        <v>5945</v>
      </c>
      <c r="B2767" s="144" t="s">
        <v>5946</v>
      </c>
      <c r="C2767" s="144" t="s">
        <v>849</v>
      </c>
      <c r="D2767" s="157">
        <v>22104</v>
      </c>
      <c r="E2767" s="144" t="s">
        <v>850</v>
      </c>
      <c r="F2767" s="156" t="str">
        <f>VLOOKUP(D2767,'BDD Partida'!A:B,2,0)</f>
        <v>Productos alimenticios para el personal en las instalaciones de las Unidades Responsables</v>
      </c>
    </row>
    <row r="2768" spans="1:6" x14ac:dyDescent="0.3">
      <c r="A2768" s="144" t="s">
        <v>5947</v>
      </c>
      <c r="B2768" s="144" t="s">
        <v>5948</v>
      </c>
      <c r="C2768" s="144" t="s">
        <v>73</v>
      </c>
      <c r="D2768" s="157">
        <v>22104</v>
      </c>
      <c r="E2768" s="144" t="s">
        <v>850</v>
      </c>
      <c r="F2768" s="156" t="str">
        <f>VLOOKUP(D2768,'BDD Partida'!A:B,2,0)</f>
        <v>Productos alimenticios para el personal en las instalaciones de las Unidades Responsables</v>
      </c>
    </row>
    <row r="2769" spans="1:6" x14ac:dyDescent="0.3">
      <c r="A2769" s="144" t="s">
        <v>5949</v>
      </c>
      <c r="B2769" s="144" t="s">
        <v>67</v>
      </c>
      <c r="C2769" s="144" t="s">
        <v>5950</v>
      </c>
      <c r="D2769" s="157">
        <v>22104</v>
      </c>
      <c r="E2769" s="144" t="s">
        <v>850</v>
      </c>
      <c r="F2769" s="156" t="str">
        <f>VLOOKUP(D2769,'BDD Partida'!A:B,2,0)</f>
        <v>Productos alimenticios para el personal en las instalaciones de las Unidades Responsables</v>
      </c>
    </row>
    <row r="2770" spans="1:6" x14ac:dyDescent="0.3">
      <c r="A2770" s="144" t="s">
        <v>5951</v>
      </c>
      <c r="B2770" s="144" t="s">
        <v>574</v>
      </c>
      <c r="C2770" s="144" t="s">
        <v>5950</v>
      </c>
      <c r="D2770" s="157">
        <v>22104</v>
      </c>
      <c r="E2770" s="144" t="s">
        <v>850</v>
      </c>
      <c r="F2770" s="156" t="str">
        <f>VLOOKUP(D2770,'BDD Partida'!A:B,2,0)</f>
        <v>Productos alimenticios para el personal en las instalaciones de las Unidades Responsables</v>
      </c>
    </row>
    <row r="2771" spans="1:6" x14ac:dyDescent="0.3">
      <c r="A2771" s="144" t="s">
        <v>5952</v>
      </c>
      <c r="B2771" s="144" t="s">
        <v>5953</v>
      </c>
      <c r="C2771" s="144" t="s">
        <v>73</v>
      </c>
      <c r="D2771" s="157">
        <v>22104</v>
      </c>
      <c r="E2771" s="144" t="s">
        <v>850</v>
      </c>
      <c r="F2771" s="156" t="str">
        <f>VLOOKUP(D2771,'BDD Partida'!A:B,2,0)</f>
        <v>Productos alimenticios para el personal en las instalaciones de las Unidades Responsables</v>
      </c>
    </row>
    <row r="2772" spans="1:6" x14ac:dyDescent="0.3">
      <c r="A2772" s="144" t="s">
        <v>5954</v>
      </c>
      <c r="B2772" s="144" t="s">
        <v>574</v>
      </c>
      <c r="C2772" s="144" t="s">
        <v>73</v>
      </c>
      <c r="D2772" s="157">
        <v>22104</v>
      </c>
      <c r="E2772" s="144" t="s">
        <v>850</v>
      </c>
      <c r="F2772" s="156" t="str">
        <f>VLOOKUP(D2772,'BDD Partida'!A:B,2,0)</f>
        <v>Productos alimenticios para el personal en las instalaciones de las Unidades Responsables</v>
      </c>
    </row>
    <row r="2773" spans="1:6" x14ac:dyDescent="0.3">
      <c r="A2773" s="144" t="s">
        <v>5955</v>
      </c>
      <c r="B2773" s="144" t="s">
        <v>67</v>
      </c>
      <c r="C2773" s="144" t="s">
        <v>73</v>
      </c>
      <c r="D2773" s="157">
        <v>22104</v>
      </c>
      <c r="E2773" s="144" t="s">
        <v>850</v>
      </c>
      <c r="F2773" s="156" t="str">
        <f>VLOOKUP(D2773,'BDD Partida'!A:B,2,0)</f>
        <v>Productos alimenticios para el personal en las instalaciones de las Unidades Responsables</v>
      </c>
    </row>
    <row r="2774" spans="1:6" x14ac:dyDescent="0.3">
      <c r="A2774" s="144" t="s">
        <v>335</v>
      </c>
      <c r="B2774" s="144" t="s">
        <v>336</v>
      </c>
      <c r="C2774" s="144" t="s">
        <v>134</v>
      </c>
      <c r="D2774" s="157">
        <v>22104</v>
      </c>
      <c r="E2774" s="144" t="s">
        <v>850</v>
      </c>
      <c r="F2774" s="156" t="str">
        <f>VLOOKUP(D2774,'BDD Partida'!A:B,2,0)</f>
        <v>Productos alimenticios para el personal en las instalaciones de las Unidades Responsables</v>
      </c>
    </row>
    <row r="2775" spans="1:6" x14ac:dyDescent="0.3">
      <c r="A2775" s="144" t="s">
        <v>5956</v>
      </c>
      <c r="B2775" s="144" t="s">
        <v>336</v>
      </c>
      <c r="C2775" s="144" t="s">
        <v>68</v>
      </c>
      <c r="D2775" s="157">
        <v>22104</v>
      </c>
      <c r="E2775" s="144" t="s">
        <v>850</v>
      </c>
      <c r="F2775" s="156" t="str">
        <f>VLOOKUP(D2775,'BDD Partida'!A:B,2,0)</f>
        <v>Productos alimenticios para el personal en las instalaciones de las Unidades Responsables</v>
      </c>
    </row>
    <row r="2776" spans="1:6" x14ac:dyDescent="0.3">
      <c r="A2776" s="144" t="s">
        <v>5957</v>
      </c>
      <c r="B2776" s="144" t="s">
        <v>5958</v>
      </c>
      <c r="C2776" s="144" t="s">
        <v>68</v>
      </c>
      <c r="D2776" s="157">
        <v>22104</v>
      </c>
      <c r="E2776" s="144" t="s">
        <v>850</v>
      </c>
      <c r="F2776" s="156" t="str">
        <f>VLOOKUP(D2776,'BDD Partida'!A:B,2,0)</f>
        <v>Productos alimenticios para el personal en las instalaciones de las Unidades Responsables</v>
      </c>
    </row>
    <row r="2777" spans="1:6" x14ac:dyDescent="0.3">
      <c r="A2777" s="144" t="s">
        <v>5959</v>
      </c>
      <c r="B2777" s="144" t="s">
        <v>5960</v>
      </c>
      <c r="C2777" s="144" t="s">
        <v>190</v>
      </c>
      <c r="D2777" s="157">
        <v>22104</v>
      </c>
      <c r="E2777" s="144" t="s">
        <v>850</v>
      </c>
      <c r="F2777" s="156" t="str">
        <f>VLOOKUP(D2777,'BDD Partida'!A:B,2,0)</f>
        <v>Productos alimenticios para el personal en las instalaciones de las Unidades Responsables</v>
      </c>
    </row>
    <row r="2778" spans="1:6" x14ac:dyDescent="0.3">
      <c r="A2778" s="144" t="s">
        <v>5961</v>
      </c>
      <c r="B2778" s="144" t="s">
        <v>70</v>
      </c>
      <c r="C2778" s="144" t="s">
        <v>5950</v>
      </c>
      <c r="D2778" s="157">
        <v>22104</v>
      </c>
      <c r="E2778" s="144" t="s">
        <v>850</v>
      </c>
      <c r="F2778" s="156" t="str">
        <f>VLOOKUP(D2778,'BDD Partida'!A:B,2,0)</f>
        <v>Productos alimenticios para el personal en las instalaciones de las Unidades Responsables</v>
      </c>
    </row>
    <row r="2779" spans="1:6" x14ac:dyDescent="0.3">
      <c r="A2779" s="144" t="s">
        <v>5962</v>
      </c>
      <c r="B2779" s="144" t="s">
        <v>5963</v>
      </c>
      <c r="C2779" s="144" t="s">
        <v>73</v>
      </c>
      <c r="D2779" s="157">
        <v>22104</v>
      </c>
      <c r="E2779" s="144" t="s">
        <v>850</v>
      </c>
      <c r="F2779" s="156" t="str">
        <f>VLOOKUP(D2779,'BDD Partida'!A:B,2,0)</f>
        <v>Productos alimenticios para el personal en las instalaciones de las Unidades Responsables</v>
      </c>
    </row>
    <row r="2780" spans="1:6" x14ac:dyDescent="0.3">
      <c r="A2780" s="144" t="s">
        <v>5964</v>
      </c>
      <c r="B2780" s="144" t="s">
        <v>5965</v>
      </c>
      <c r="C2780" s="144" t="s">
        <v>849</v>
      </c>
      <c r="D2780" s="157">
        <v>22104</v>
      </c>
      <c r="E2780" s="144" t="s">
        <v>850</v>
      </c>
      <c r="F2780" s="156" t="str">
        <f>VLOOKUP(D2780,'BDD Partida'!A:B,2,0)</f>
        <v>Productos alimenticios para el personal en las instalaciones de las Unidades Responsables</v>
      </c>
    </row>
    <row r="2781" spans="1:6" x14ac:dyDescent="0.3">
      <c r="A2781" s="144" t="s">
        <v>5966</v>
      </c>
      <c r="B2781" s="144" t="s">
        <v>5967</v>
      </c>
      <c r="C2781" s="144" t="s">
        <v>68</v>
      </c>
      <c r="D2781" s="157">
        <v>22104</v>
      </c>
      <c r="E2781" s="144" t="s">
        <v>850</v>
      </c>
      <c r="F2781" s="156" t="str">
        <f>VLOOKUP(D2781,'BDD Partida'!A:B,2,0)</f>
        <v>Productos alimenticios para el personal en las instalaciones de las Unidades Responsables</v>
      </c>
    </row>
    <row r="2782" spans="1:6" x14ac:dyDescent="0.3">
      <c r="A2782" s="144" t="s">
        <v>5968</v>
      </c>
      <c r="B2782" s="144" t="s">
        <v>5969</v>
      </c>
      <c r="C2782" s="144" t="s">
        <v>68</v>
      </c>
      <c r="D2782" s="157">
        <v>22104</v>
      </c>
      <c r="E2782" s="144" t="s">
        <v>850</v>
      </c>
      <c r="F2782" s="156" t="str">
        <f>VLOOKUP(D2782,'BDD Partida'!A:B,2,0)</f>
        <v>Productos alimenticios para el personal en las instalaciones de las Unidades Responsables</v>
      </c>
    </row>
    <row r="2783" spans="1:6" x14ac:dyDescent="0.3">
      <c r="A2783" s="144" t="s">
        <v>5970</v>
      </c>
      <c r="B2783" s="144" t="s">
        <v>5971</v>
      </c>
      <c r="C2783" s="144" t="s">
        <v>190</v>
      </c>
      <c r="D2783" s="157">
        <v>22104</v>
      </c>
      <c r="E2783" s="144" t="s">
        <v>850</v>
      </c>
      <c r="F2783" s="156" t="str">
        <f>VLOOKUP(D2783,'BDD Partida'!A:B,2,0)</f>
        <v>Productos alimenticios para el personal en las instalaciones de las Unidades Responsables</v>
      </c>
    </row>
    <row r="2784" spans="1:6" x14ac:dyDescent="0.3">
      <c r="A2784" s="144" t="s">
        <v>5972</v>
      </c>
      <c r="B2784" s="144" t="s">
        <v>5973</v>
      </c>
      <c r="C2784" s="144" t="s">
        <v>190</v>
      </c>
      <c r="D2784" s="157">
        <v>22104</v>
      </c>
      <c r="E2784" s="144" t="s">
        <v>850</v>
      </c>
      <c r="F2784" s="156" t="str">
        <f>VLOOKUP(D2784,'BDD Partida'!A:B,2,0)</f>
        <v>Productos alimenticios para el personal en las instalaciones de las Unidades Responsables</v>
      </c>
    </row>
    <row r="2785" spans="1:6" x14ac:dyDescent="0.3">
      <c r="A2785" s="144" t="s">
        <v>5974</v>
      </c>
      <c r="B2785" s="144" t="s">
        <v>5975</v>
      </c>
      <c r="C2785" s="144" t="s">
        <v>849</v>
      </c>
      <c r="D2785" s="157">
        <v>22104</v>
      </c>
      <c r="E2785" s="144" t="s">
        <v>850</v>
      </c>
      <c r="F2785" s="156" t="str">
        <f>VLOOKUP(D2785,'BDD Partida'!A:B,2,0)</f>
        <v>Productos alimenticios para el personal en las instalaciones de las Unidades Responsables</v>
      </c>
    </row>
    <row r="2786" spans="1:6" x14ac:dyDescent="0.3">
      <c r="A2786" s="144" t="s">
        <v>5976</v>
      </c>
      <c r="B2786" s="144" t="s">
        <v>5977</v>
      </c>
      <c r="C2786" s="144" t="s">
        <v>849</v>
      </c>
      <c r="D2786" s="157">
        <v>22104</v>
      </c>
      <c r="E2786" s="144" t="s">
        <v>850</v>
      </c>
      <c r="F2786" s="156" t="str">
        <f>VLOOKUP(D2786,'BDD Partida'!A:B,2,0)</f>
        <v>Productos alimenticios para el personal en las instalaciones de las Unidades Responsables</v>
      </c>
    </row>
    <row r="2787" spans="1:6" x14ac:dyDescent="0.3">
      <c r="A2787" s="144" t="s">
        <v>5978</v>
      </c>
      <c r="B2787" s="144" t="s">
        <v>5979</v>
      </c>
      <c r="C2787" s="144" t="s">
        <v>849</v>
      </c>
      <c r="D2787" s="157">
        <v>22104</v>
      </c>
      <c r="E2787" s="144" t="s">
        <v>850</v>
      </c>
      <c r="F2787" s="156" t="str">
        <f>VLOOKUP(D2787,'BDD Partida'!A:B,2,0)</f>
        <v>Productos alimenticios para el personal en las instalaciones de las Unidades Responsables</v>
      </c>
    </row>
    <row r="2788" spans="1:6" x14ac:dyDescent="0.3">
      <c r="A2788" s="144" t="s">
        <v>104</v>
      </c>
      <c r="B2788" s="144" t="s">
        <v>105</v>
      </c>
      <c r="C2788" s="144" t="s">
        <v>849</v>
      </c>
      <c r="D2788" s="157">
        <v>22104</v>
      </c>
      <c r="E2788" s="144" t="s">
        <v>850</v>
      </c>
      <c r="F2788" s="156" t="str">
        <f>VLOOKUP(D2788,'BDD Partida'!A:B,2,0)</f>
        <v>Productos alimenticios para el personal en las instalaciones de las Unidades Responsables</v>
      </c>
    </row>
    <row r="2789" spans="1:6" x14ac:dyDescent="0.3">
      <c r="A2789" s="144" t="s">
        <v>639</v>
      </c>
      <c r="B2789" s="144" t="s">
        <v>640</v>
      </c>
      <c r="C2789" s="144" t="s">
        <v>73</v>
      </c>
      <c r="D2789" s="157">
        <v>22104</v>
      </c>
      <c r="E2789" s="144" t="s">
        <v>850</v>
      </c>
      <c r="F2789" s="156" t="str">
        <f>VLOOKUP(D2789,'BDD Partida'!A:B,2,0)</f>
        <v>Productos alimenticios para el personal en las instalaciones de las Unidades Responsables</v>
      </c>
    </row>
    <row r="2790" spans="1:6" x14ac:dyDescent="0.3">
      <c r="A2790" s="144" t="s">
        <v>5980</v>
      </c>
      <c r="B2790" s="144" t="s">
        <v>5981</v>
      </c>
      <c r="C2790" s="144" t="s">
        <v>73</v>
      </c>
      <c r="D2790" s="157">
        <v>22104</v>
      </c>
      <c r="E2790" s="144" t="s">
        <v>850</v>
      </c>
      <c r="F2790" s="156" t="str">
        <f>VLOOKUP(D2790,'BDD Partida'!A:B,2,0)</f>
        <v>Productos alimenticios para el personal en las instalaciones de las Unidades Responsables</v>
      </c>
    </row>
    <row r="2791" spans="1:6" x14ac:dyDescent="0.3">
      <c r="A2791" s="144" t="s">
        <v>5982</v>
      </c>
      <c r="B2791" s="144" t="s">
        <v>5983</v>
      </c>
      <c r="C2791" s="144" t="s">
        <v>849</v>
      </c>
      <c r="D2791" s="157">
        <v>22104</v>
      </c>
      <c r="E2791" s="144" t="s">
        <v>850</v>
      </c>
      <c r="F2791" s="156" t="str">
        <f>VLOOKUP(D2791,'BDD Partida'!A:B,2,0)</f>
        <v>Productos alimenticios para el personal en las instalaciones de las Unidades Responsables</v>
      </c>
    </row>
    <row r="2792" spans="1:6" x14ac:dyDescent="0.3">
      <c r="A2792" s="144" t="s">
        <v>5984</v>
      </c>
      <c r="B2792" s="144" t="s">
        <v>105</v>
      </c>
      <c r="C2792" s="144" t="s">
        <v>108</v>
      </c>
      <c r="D2792" s="157">
        <v>22104</v>
      </c>
      <c r="E2792" s="144" t="s">
        <v>850</v>
      </c>
      <c r="F2792" s="156" t="str">
        <f>VLOOKUP(D2792,'BDD Partida'!A:B,2,0)</f>
        <v>Productos alimenticios para el personal en las instalaciones de las Unidades Responsables</v>
      </c>
    </row>
    <row r="2793" spans="1:6" x14ac:dyDescent="0.3">
      <c r="A2793" s="144" t="s">
        <v>5985</v>
      </c>
      <c r="B2793" s="144" t="s">
        <v>5977</v>
      </c>
      <c r="C2793" s="144" t="s">
        <v>108</v>
      </c>
      <c r="D2793" s="157">
        <v>22104</v>
      </c>
      <c r="E2793" s="144" t="s">
        <v>850</v>
      </c>
      <c r="F2793" s="156" t="str">
        <f>VLOOKUP(D2793,'BDD Partida'!A:B,2,0)</f>
        <v>Productos alimenticios para el personal en las instalaciones de las Unidades Responsables</v>
      </c>
    </row>
    <row r="2794" spans="1:6" x14ac:dyDescent="0.3">
      <c r="A2794" s="144" t="s">
        <v>5986</v>
      </c>
      <c r="B2794" s="144" t="s">
        <v>5987</v>
      </c>
      <c r="C2794" s="144" t="s">
        <v>108</v>
      </c>
      <c r="D2794" s="157">
        <v>22104</v>
      </c>
      <c r="E2794" s="144" t="s">
        <v>850</v>
      </c>
      <c r="F2794" s="156" t="str">
        <f>VLOOKUP(D2794,'BDD Partida'!A:B,2,0)</f>
        <v>Productos alimenticios para el personal en las instalaciones de las Unidades Responsables</v>
      </c>
    </row>
    <row r="2795" spans="1:6" x14ac:dyDescent="0.3">
      <c r="A2795" s="144" t="s">
        <v>5988</v>
      </c>
      <c r="B2795" s="144" t="s">
        <v>5989</v>
      </c>
      <c r="C2795" s="144" t="s">
        <v>108</v>
      </c>
      <c r="D2795" s="157">
        <v>22104</v>
      </c>
      <c r="E2795" s="144" t="s">
        <v>850</v>
      </c>
      <c r="F2795" s="156" t="str">
        <f>VLOOKUP(D2795,'BDD Partida'!A:B,2,0)</f>
        <v>Productos alimenticios para el personal en las instalaciones de las Unidades Responsables</v>
      </c>
    </row>
    <row r="2796" spans="1:6" x14ac:dyDescent="0.3">
      <c r="A2796" s="144" t="s">
        <v>5990</v>
      </c>
      <c r="B2796" s="144" t="s">
        <v>5991</v>
      </c>
      <c r="C2796" s="144" t="s">
        <v>108</v>
      </c>
      <c r="D2796" s="157">
        <v>22104</v>
      </c>
      <c r="E2796" s="144" t="s">
        <v>850</v>
      </c>
      <c r="F2796" s="156" t="str">
        <f>VLOOKUP(D2796,'BDD Partida'!A:B,2,0)</f>
        <v>Productos alimenticios para el personal en las instalaciones de las Unidades Responsables</v>
      </c>
    </row>
    <row r="2797" spans="1:6" x14ac:dyDescent="0.3">
      <c r="A2797" s="144" t="s">
        <v>5992</v>
      </c>
      <c r="B2797" s="144" t="s">
        <v>5993</v>
      </c>
      <c r="C2797" s="144" t="s">
        <v>108</v>
      </c>
      <c r="D2797" s="157">
        <v>22104</v>
      </c>
      <c r="E2797" s="144" t="s">
        <v>850</v>
      </c>
      <c r="F2797" s="156" t="str">
        <f>VLOOKUP(D2797,'BDD Partida'!A:B,2,0)</f>
        <v>Productos alimenticios para el personal en las instalaciones de las Unidades Responsables</v>
      </c>
    </row>
    <row r="2798" spans="1:6" x14ac:dyDescent="0.3">
      <c r="A2798" s="144" t="s">
        <v>5994</v>
      </c>
      <c r="B2798" s="144" t="s">
        <v>5995</v>
      </c>
      <c r="C2798" s="144" t="s">
        <v>108</v>
      </c>
      <c r="D2798" s="157">
        <v>22104</v>
      </c>
      <c r="E2798" s="144" t="s">
        <v>850</v>
      </c>
      <c r="F2798" s="156" t="str">
        <f>VLOOKUP(D2798,'BDD Partida'!A:B,2,0)</f>
        <v>Productos alimenticios para el personal en las instalaciones de las Unidades Responsables</v>
      </c>
    </row>
    <row r="2799" spans="1:6" x14ac:dyDescent="0.3">
      <c r="A2799" s="144" t="s">
        <v>5996</v>
      </c>
      <c r="B2799" s="144" t="s">
        <v>5997</v>
      </c>
      <c r="C2799" s="144" t="s">
        <v>73</v>
      </c>
      <c r="D2799" s="157">
        <v>22104</v>
      </c>
      <c r="E2799" s="144" t="s">
        <v>850</v>
      </c>
      <c r="F2799" s="156" t="str">
        <f>VLOOKUP(D2799,'BDD Partida'!A:B,2,0)</f>
        <v>Productos alimenticios para el personal en las instalaciones de las Unidades Responsables</v>
      </c>
    </row>
    <row r="2800" spans="1:6" x14ac:dyDescent="0.3">
      <c r="A2800" s="144" t="s">
        <v>5998</v>
      </c>
      <c r="B2800" s="144" t="s">
        <v>219</v>
      </c>
      <c r="C2800" s="144" t="s">
        <v>73</v>
      </c>
      <c r="D2800" s="157">
        <v>22104</v>
      </c>
      <c r="E2800" s="144" t="s">
        <v>850</v>
      </c>
      <c r="F2800" s="156" t="str">
        <f>VLOOKUP(D2800,'BDD Partida'!A:B,2,0)</f>
        <v>Productos alimenticios para el personal en las instalaciones de las Unidades Responsables</v>
      </c>
    </row>
    <row r="2801" spans="1:6" x14ac:dyDescent="0.3">
      <c r="A2801" s="144" t="s">
        <v>5999</v>
      </c>
      <c r="B2801" s="144" t="s">
        <v>6000</v>
      </c>
      <c r="C2801" s="144" t="s">
        <v>73</v>
      </c>
      <c r="D2801" s="157">
        <v>22104</v>
      </c>
      <c r="E2801" s="144" t="s">
        <v>850</v>
      </c>
      <c r="F2801" s="156" t="str">
        <f>VLOOKUP(D2801,'BDD Partida'!A:B,2,0)</f>
        <v>Productos alimenticios para el personal en las instalaciones de las Unidades Responsables</v>
      </c>
    </row>
    <row r="2802" spans="1:6" x14ac:dyDescent="0.3">
      <c r="A2802" s="144" t="s">
        <v>6001</v>
      </c>
      <c r="B2802" s="144" t="s">
        <v>6002</v>
      </c>
      <c r="C2802" s="144" t="s">
        <v>73</v>
      </c>
      <c r="D2802" s="157">
        <v>22104</v>
      </c>
      <c r="E2802" s="144" t="s">
        <v>850</v>
      </c>
      <c r="F2802" s="156" t="str">
        <f>VLOOKUP(D2802,'BDD Partida'!A:B,2,0)</f>
        <v>Productos alimenticios para el personal en las instalaciones de las Unidades Responsables</v>
      </c>
    </row>
    <row r="2803" spans="1:6" x14ac:dyDescent="0.3">
      <c r="A2803" s="144" t="s">
        <v>6003</v>
      </c>
      <c r="B2803" s="144" t="s">
        <v>6004</v>
      </c>
      <c r="C2803" s="144" t="s">
        <v>190</v>
      </c>
      <c r="D2803" s="157">
        <v>22104</v>
      </c>
      <c r="E2803" s="144" t="s">
        <v>850</v>
      </c>
      <c r="F2803" s="156" t="str">
        <f>VLOOKUP(D2803,'BDD Partida'!A:B,2,0)</f>
        <v>Productos alimenticios para el personal en las instalaciones de las Unidades Responsables</v>
      </c>
    </row>
    <row r="2804" spans="1:6" x14ac:dyDescent="0.3">
      <c r="A2804" s="144" t="s">
        <v>6005</v>
      </c>
      <c r="B2804" s="144" t="s">
        <v>6006</v>
      </c>
      <c r="C2804" s="144" t="s">
        <v>849</v>
      </c>
      <c r="D2804" s="157">
        <v>22104</v>
      </c>
      <c r="E2804" s="144" t="s">
        <v>850</v>
      </c>
      <c r="F2804" s="156" t="str">
        <f>VLOOKUP(D2804,'BDD Partida'!A:B,2,0)</f>
        <v>Productos alimenticios para el personal en las instalaciones de las Unidades Responsables</v>
      </c>
    </row>
    <row r="2805" spans="1:6" x14ac:dyDescent="0.3">
      <c r="A2805" s="144" t="s">
        <v>6007</v>
      </c>
      <c r="B2805" s="144" t="s">
        <v>6008</v>
      </c>
      <c r="C2805" s="144" t="s">
        <v>108</v>
      </c>
      <c r="D2805" s="157">
        <v>22104</v>
      </c>
      <c r="E2805" s="144" t="s">
        <v>850</v>
      </c>
      <c r="F2805" s="156" t="str">
        <f>VLOOKUP(D2805,'BDD Partida'!A:B,2,0)</f>
        <v>Productos alimenticios para el personal en las instalaciones de las Unidades Responsables</v>
      </c>
    </row>
    <row r="2806" spans="1:6" x14ac:dyDescent="0.3">
      <c r="A2806" s="144" t="s">
        <v>6009</v>
      </c>
      <c r="B2806" s="144" t="s">
        <v>6010</v>
      </c>
      <c r="C2806" s="144" t="s">
        <v>849</v>
      </c>
      <c r="D2806" s="157">
        <v>22104</v>
      </c>
      <c r="E2806" s="144" t="s">
        <v>850</v>
      </c>
      <c r="F2806" s="156" t="str">
        <f>VLOOKUP(D2806,'BDD Partida'!A:B,2,0)</f>
        <v>Productos alimenticios para el personal en las instalaciones de las Unidades Responsables</v>
      </c>
    </row>
    <row r="2807" spans="1:6" x14ac:dyDescent="0.3">
      <c r="A2807" s="144" t="s">
        <v>6011</v>
      </c>
      <c r="B2807" s="144" t="s">
        <v>6012</v>
      </c>
      <c r="C2807" s="144" t="s">
        <v>849</v>
      </c>
      <c r="D2807" s="157">
        <v>22104</v>
      </c>
      <c r="E2807" s="144" t="s">
        <v>850</v>
      </c>
      <c r="F2807" s="156" t="str">
        <f>VLOOKUP(D2807,'BDD Partida'!A:B,2,0)</f>
        <v>Productos alimenticios para el personal en las instalaciones de las Unidades Responsables</v>
      </c>
    </row>
    <row r="2808" spans="1:6" x14ac:dyDescent="0.3">
      <c r="A2808" s="144" t="s">
        <v>6013</v>
      </c>
      <c r="B2808" s="144" t="s">
        <v>6014</v>
      </c>
      <c r="C2808" s="144" t="s">
        <v>190</v>
      </c>
      <c r="D2808" s="157">
        <v>22104</v>
      </c>
      <c r="E2808" s="144" t="s">
        <v>850</v>
      </c>
      <c r="F2808" s="156" t="str">
        <f>VLOOKUP(D2808,'BDD Partida'!A:B,2,0)</f>
        <v>Productos alimenticios para el personal en las instalaciones de las Unidades Responsables</v>
      </c>
    </row>
    <row r="2809" spans="1:6" x14ac:dyDescent="0.3">
      <c r="A2809" s="144" t="s">
        <v>6015</v>
      </c>
      <c r="B2809" s="144" t="s">
        <v>6016</v>
      </c>
      <c r="C2809" s="144" t="s">
        <v>190</v>
      </c>
      <c r="D2809" s="157">
        <v>22104</v>
      </c>
      <c r="E2809" s="144" t="s">
        <v>850</v>
      </c>
      <c r="F2809" s="156" t="str">
        <f>VLOOKUP(D2809,'BDD Partida'!A:B,2,0)</f>
        <v>Productos alimenticios para el personal en las instalaciones de las Unidades Responsables</v>
      </c>
    </row>
    <row r="2810" spans="1:6" x14ac:dyDescent="0.3">
      <c r="A2810" s="144" t="s">
        <v>6017</v>
      </c>
      <c r="B2810" s="144" t="s">
        <v>5969</v>
      </c>
      <c r="C2810" s="144" t="s">
        <v>134</v>
      </c>
      <c r="D2810" s="157">
        <v>22104</v>
      </c>
      <c r="E2810" s="144" t="s">
        <v>850</v>
      </c>
      <c r="F2810" s="156" t="str">
        <f>VLOOKUP(D2810,'BDD Partida'!A:B,2,0)</f>
        <v>Productos alimenticios para el personal en las instalaciones de las Unidades Responsables</v>
      </c>
    </row>
    <row r="2811" spans="1:6" x14ac:dyDescent="0.3">
      <c r="A2811" s="144" t="s">
        <v>6018</v>
      </c>
      <c r="B2811" s="144" t="s">
        <v>6019</v>
      </c>
      <c r="C2811" s="144" t="s">
        <v>68</v>
      </c>
      <c r="D2811" s="157">
        <v>22104</v>
      </c>
      <c r="E2811" s="144" t="s">
        <v>850</v>
      </c>
      <c r="F2811" s="156" t="str">
        <f>VLOOKUP(D2811,'BDD Partida'!A:B,2,0)</f>
        <v>Productos alimenticios para el personal en las instalaciones de las Unidades Responsables</v>
      </c>
    </row>
    <row r="2812" spans="1:6" x14ac:dyDescent="0.3">
      <c r="A2812" s="144" t="s">
        <v>6020</v>
      </c>
      <c r="B2812" s="144" t="s">
        <v>6021</v>
      </c>
      <c r="C2812" s="144" t="s">
        <v>190</v>
      </c>
      <c r="D2812" s="157">
        <v>22104</v>
      </c>
      <c r="E2812" s="144" t="s">
        <v>850</v>
      </c>
      <c r="F2812" s="156" t="str">
        <f>VLOOKUP(D2812,'BDD Partida'!A:B,2,0)</f>
        <v>Productos alimenticios para el personal en las instalaciones de las Unidades Responsables</v>
      </c>
    </row>
    <row r="2813" spans="1:6" x14ac:dyDescent="0.3">
      <c r="A2813" s="144" t="s">
        <v>6022</v>
      </c>
      <c r="B2813" s="144" t="s">
        <v>6023</v>
      </c>
      <c r="C2813" s="144" t="s">
        <v>190</v>
      </c>
      <c r="D2813" s="157">
        <v>22104</v>
      </c>
      <c r="E2813" s="144" t="s">
        <v>850</v>
      </c>
      <c r="F2813" s="156" t="str">
        <f>VLOOKUP(D2813,'BDD Partida'!A:B,2,0)</f>
        <v>Productos alimenticios para el personal en las instalaciones de las Unidades Responsables</v>
      </c>
    </row>
    <row r="2814" spans="1:6" x14ac:dyDescent="0.3">
      <c r="A2814" s="144" t="s">
        <v>6024</v>
      </c>
      <c r="B2814" s="144" t="s">
        <v>6025</v>
      </c>
      <c r="C2814" s="144" t="s">
        <v>849</v>
      </c>
      <c r="D2814" s="157">
        <v>22104</v>
      </c>
      <c r="E2814" s="144" t="s">
        <v>850</v>
      </c>
      <c r="F2814" s="156" t="str">
        <f>VLOOKUP(D2814,'BDD Partida'!A:B,2,0)</f>
        <v>Productos alimenticios para el personal en las instalaciones de las Unidades Responsables</v>
      </c>
    </row>
    <row r="2815" spans="1:6" x14ac:dyDescent="0.3">
      <c r="A2815" s="144" t="s">
        <v>6026</v>
      </c>
      <c r="B2815" s="144" t="s">
        <v>6027</v>
      </c>
      <c r="C2815" s="144" t="s">
        <v>849</v>
      </c>
      <c r="D2815" s="157">
        <v>22104</v>
      </c>
      <c r="E2815" s="144" t="s">
        <v>850</v>
      </c>
      <c r="F2815" s="156" t="str">
        <f>VLOOKUP(D2815,'BDD Partida'!A:B,2,0)</f>
        <v>Productos alimenticios para el personal en las instalaciones de las Unidades Responsables</v>
      </c>
    </row>
    <row r="2816" spans="1:6" x14ac:dyDescent="0.3">
      <c r="A2816" s="144" t="s">
        <v>6028</v>
      </c>
      <c r="B2816" s="144" t="s">
        <v>6029</v>
      </c>
      <c r="C2816" s="144" t="s">
        <v>849</v>
      </c>
      <c r="D2816" s="157">
        <v>22104</v>
      </c>
      <c r="E2816" s="144" t="s">
        <v>850</v>
      </c>
      <c r="F2816" s="156" t="str">
        <f>VLOOKUP(D2816,'BDD Partida'!A:B,2,0)</f>
        <v>Productos alimenticios para el personal en las instalaciones de las Unidades Responsables</v>
      </c>
    </row>
    <row r="2817" spans="1:6" x14ac:dyDescent="0.3">
      <c r="A2817" s="144" t="s">
        <v>6030</v>
      </c>
      <c r="B2817" s="144" t="s">
        <v>6031</v>
      </c>
      <c r="C2817" s="144" t="s">
        <v>108</v>
      </c>
      <c r="D2817" s="157">
        <v>22104</v>
      </c>
      <c r="E2817" s="144" t="s">
        <v>850</v>
      </c>
      <c r="F2817" s="156" t="str">
        <f>VLOOKUP(D2817,'BDD Partida'!A:B,2,0)</f>
        <v>Productos alimenticios para el personal en las instalaciones de las Unidades Responsables</v>
      </c>
    </row>
    <row r="2818" spans="1:6" x14ac:dyDescent="0.3">
      <c r="A2818" s="144" t="s">
        <v>6032</v>
      </c>
      <c r="B2818" s="144" t="s">
        <v>6033</v>
      </c>
      <c r="C2818" s="144" t="s">
        <v>108</v>
      </c>
      <c r="D2818" s="157">
        <v>22104</v>
      </c>
      <c r="E2818" s="144" t="s">
        <v>850</v>
      </c>
      <c r="F2818" s="156" t="str">
        <f>VLOOKUP(D2818,'BDD Partida'!A:B,2,0)</f>
        <v>Productos alimenticios para el personal en las instalaciones de las Unidades Responsables</v>
      </c>
    </row>
    <row r="2819" spans="1:6" x14ac:dyDescent="0.3">
      <c r="A2819" s="144" t="s">
        <v>6034</v>
      </c>
      <c r="B2819" s="144" t="s">
        <v>6035</v>
      </c>
      <c r="C2819" s="144" t="s">
        <v>108</v>
      </c>
      <c r="D2819" s="157">
        <v>22104</v>
      </c>
      <c r="E2819" s="144" t="s">
        <v>850</v>
      </c>
      <c r="F2819" s="156" t="str">
        <f>VLOOKUP(D2819,'BDD Partida'!A:B,2,0)</f>
        <v>Productos alimenticios para el personal en las instalaciones de las Unidades Responsables</v>
      </c>
    </row>
    <row r="2820" spans="1:6" x14ac:dyDescent="0.3">
      <c r="A2820" s="144" t="s">
        <v>6036</v>
      </c>
      <c r="B2820" s="144" t="s">
        <v>6037</v>
      </c>
      <c r="C2820" s="144" t="s">
        <v>108</v>
      </c>
      <c r="D2820" s="157">
        <v>22104</v>
      </c>
      <c r="E2820" s="144" t="s">
        <v>850</v>
      </c>
      <c r="F2820" s="156" t="str">
        <f>VLOOKUP(D2820,'BDD Partida'!A:B,2,0)</f>
        <v>Productos alimenticios para el personal en las instalaciones de las Unidades Responsables</v>
      </c>
    </row>
    <row r="2821" spans="1:6" x14ac:dyDescent="0.3">
      <c r="A2821" s="144" t="s">
        <v>6038</v>
      </c>
      <c r="B2821" s="144" t="s">
        <v>6039</v>
      </c>
      <c r="C2821" s="144" t="s">
        <v>108</v>
      </c>
      <c r="D2821" s="157">
        <v>22104</v>
      </c>
      <c r="E2821" s="144" t="s">
        <v>850</v>
      </c>
      <c r="F2821" s="156" t="str">
        <f>VLOOKUP(D2821,'BDD Partida'!A:B,2,0)</f>
        <v>Productos alimenticios para el personal en las instalaciones de las Unidades Responsables</v>
      </c>
    </row>
    <row r="2822" spans="1:6" x14ac:dyDescent="0.3">
      <c r="A2822" s="144" t="s">
        <v>6040</v>
      </c>
      <c r="B2822" s="144" t="s">
        <v>6041</v>
      </c>
      <c r="C2822" s="144" t="s">
        <v>108</v>
      </c>
      <c r="D2822" s="157">
        <v>22104</v>
      </c>
      <c r="E2822" s="144" t="s">
        <v>850</v>
      </c>
      <c r="F2822" s="156" t="str">
        <f>VLOOKUP(D2822,'BDD Partida'!A:B,2,0)</f>
        <v>Productos alimenticios para el personal en las instalaciones de las Unidades Responsables</v>
      </c>
    </row>
    <row r="2823" spans="1:6" x14ac:dyDescent="0.3">
      <c r="A2823" s="144" t="s">
        <v>6042</v>
      </c>
      <c r="B2823" s="144" t="s">
        <v>6043</v>
      </c>
      <c r="C2823" s="144" t="s">
        <v>849</v>
      </c>
      <c r="D2823" s="157">
        <v>22104</v>
      </c>
      <c r="E2823" s="144" t="s">
        <v>850</v>
      </c>
      <c r="F2823" s="156" t="str">
        <f>VLOOKUP(D2823,'BDD Partida'!A:B,2,0)</f>
        <v>Productos alimenticios para el personal en las instalaciones de las Unidades Responsables</v>
      </c>
    </row>
    <row r="2824" spans="1:6" x14ac:dyDescent="0.3">
      <c r="A2824" s="144" t="s">
        <v>6044</v>
      </c>
      <c r="B2824" s="144" t="s">
        <v>6045</v>
      </c>
      <c r="C2824" s="144" t="s">
        <v>849</v>
      </c>
      <c r="D2824" s="157">
        <v>22104</v>
      </c>
      <c r="E2824" s="144" t="s">
        <v>850</v>
      </c>
      <c r="F2824" s="156" t="str">
        <f>VLOOKUP(D2824,'BDD Partida'!A:B,2,0)</f>
        <v>Productos alimenticios para el personal en las instalaciones de las Unidades Responsables</v>
      </c>
    </row>
    <row r="2825" spans="1:6" x14ac:dyDescent="0.3">
      <c r="A2825" s="144" t="s">
        <v>6046</v>
      </c>
      <c r="B2825" s="144" t="s">
        <v>6047</v>
      </c>
      <c r="C2825" s="144" t="s">
        <v>73</v>
      </c>
      <c r="D2825" s="157">
        <v>22104</v>
      </c>
      <c r="E2825" s="144" t="s">
        <v>850</v>
      </c>
      <c r="F2825" s="156" t="str">
        <f>VLOOKUP(D2825,'BDD Partida'!A:B,2,0)</f>
        <v>Productos alimenticios para el personal en las instalaciones de las Unidades Responsables</v>
      </c>
    </row>
    <row r="2826" spans="1:6" x14ac:dyDescent="0.3">
      <c r="A2826" s="144" t="s">
        <v>637</v>
      </c>
      <c r="B2826" s="144" t="s">
        <v>638</v>
      </c>
      <c r="C2826" s="144" t="s">
        <v>849</v>
      </c>
      <c r="D2826" s="157">
        <v>22104</v>
      </c>
      <c r="E2826" s="144" t="s">
        <v>850</v>
      </c>
      <c r="F2826" s="156" t="str">
        <f>VLOOKUP(D2826,'BDD Partida'!A:B,2,0)</f>
        <v>Productos alimenticios para el personal en las instalaciones de las Unidades Responsables</v>
      </c>
    </row>
    <row r="2827" spans="1:6" x14ac:dyDescent="0.3">
      <c r="A2827" s="144" t="s">
        <v>6048</v>
      </c>
      <c r="B2827" s="144" t="s">
        <v>6049</v>
      </c>
      <c r="C2827" s="144" t="s">
        <v>73</v>
      </c>
      <c r="D2827" s="157">
        <v>22104</v>
      </c>
      <c r="E2827" s="144" t="s">
        <v>850</v>
      </c>
      <c r="F2827" s="156" t="str">
        <f>VLOOKUP(D2827,'BDD Partida'!A:B,2,0)</f>
        <v>Productos alimenticios para el personal en las instalaciones de las Unidades Responsables</v>
      </c>
    </row>
    <row r="2828" spans="1:6" x14ac:dyDescent="0.3">
      <c r="A2828" s="144" t="s">
        <v>6050</v>
      </c>
      <c r="B2828" s="144" t="s">
        <v>825</v>
      </c>
      <c r="C2828" s="144" t="s">
        <v>73</v>
      </c>
      <c r="D2828" s="157">
        <v>22104</v>
      </c>
      <c r="E2828" s="144" t="s">
        <v>850</v>
      </c>
      <c r="F2828" s="156" t="str">
        <f>VLOOKUP(D2828,'BDD Partida'!A:B,2,0)</f>
        <v>Productos alimenticios para el personal en las instalaciones de las Unidades Responsables</v>
      </c>
    </row>
    <row r="2829" spans="1:6" x14ac:dyDescent="0.3">
      <c r="A2829" s="144" t="s">
        <v>6051</v>
      </c>
      <c r="B2829" s="144" t="s">
        <v>5916</v>
      </c>
      <c r="C2829" s="144" t="s">
        <v>108</v>
      </c>
      <c r="D2829" s="157">
        <v>22104</v>
      </c>
      <c r="E2829" s="144" t="s">
        <v>850</v>
      </c>
      <c r="F2829" s="156" t="str">
        <f>VLOOKUP(D2829,'BDD Partida'!A:B,2,0)</f>
        <v>Productos alimenticios para el personal en las instalaciones de las Unidades Responsables</v>
      </c>
    </row>
    <row r="2830" spans="1:6" x14ac:dyDescent="0.3">
      <c r="A2830" s="144" t="s">
        <v>6052</v>
      </c>
      <c r="B2830" s="144" t="s">
        <v>6053</v>
      </c>
      <c r="C2830" s="144" t="s">
        <v>108</v>
      </c>
      <c r="D2830" s="157">
        <v>22104</v>
      </c>
      <c r="E2830" s="144" t="s">
        <v>850</v>
      </c>
      <c r="F2830" s="156" t="str">
        <f>VLOOKUP(D2830,'BDD Partida'!A:B,2,0)</f>
        <v>Productos alimenticios para el personal en las instalaciones de las Unidades Responsables</v>
      </c>
    </row>
    <row r="2831" spans="1:6" x14ac:dyDescent="0.3">
      <c r="A2831" s="144" t="s">
        <v>6054</v>
      </c>
      <c r="B2831" s="144" t="s">
        <v>6055</v>
      </c>
      <c r="C2831" s="144" t="s">
        <v>849</v>
      </c>
      <c r="D2831" s="157">
        <v>22104</v>
      </c>
      <c r="E2831" s="144" t="s">
        <v>850</v>
      </c>
      <c r="F2831" s="156" t="str">
        <f>VLOOKUP(D2831,'BDD Partida'!A:B,2,0)</f>
        <v>Productos alimenticios para el personal en las instalaciones de las Unidades Responsables</v>
      </c>
    </row>
    <row r="2832" spans="1:6" x14ac:dyDescent="0.3">
      <c r="A2832" s="144" t="s">
        <v>6056</v>
      </c>
      <c r="B2832" s="144" t="s">
        <v>6057</v>
      </c>
      <c r="C2832" s="144" t="s">
        <v>849</v>
      </c>
      <c r="D2832" s="157">
        <v>22104</v>
      </c>
      <c r="E2832" s="144" t="s">
        <v>850</v>
      </c>
      <c r="F2832" s="156" t="str">
        <f>VLOOKUP(D2832,'BDD Partida'!A:B,2,0)</f>
        <v>Productos alimenticios para el personal en las instalaciones de las Unidades Responsables</v>
      </c>
    </row>
    <row r="2833" spans="1:6" x14ac:dyDescent="0.3">
      <c r="A2833" s="144" t="s">
        <v>6058</v>
      </c>
      <c r="B2833" s="144" t="s">
        <v>6059</v>
      </c>
      <c r="C2833" s="144" t="s">
        <v>849</v>
      </c>
      <c r="D2833" s="157">
        <v>22104</v>
      </c>
      <c r="E2833" s="144" t="s">
        <v>850</v>
      </c>
      <c r="F2833" s="156" t="str">
        <f>VLOOKUP(D2833,'BDD Partida'!A:B,2,0)</f>
        <v>Productos alimenticios para el personal en las instalaciones de las Unidades Responsables</v>
      </c>
    </row>
    <row r="2834" spans="1:6" x14ac:dyDescent="0.3">
      <c r="A2834" s="144" t="s">
        <v>6060</v>
      </c>
      <c r="B2834" s="144" t="s">
        <v>6061</v>
      </c>
      <c r="C2834" s="144" t="s">
        <v>73</v>
      </c>
      <c r="D2834" s="157">
        <v>22104</v>
      </c>
      <c r="E2834" s="144" t="s">
        <v>850</v>
      </c>
      <c r="F2834" s="156" t="str">
        <f>VLOOKUP(D2834,'BDD Partida'!A:B,2,0)</f>
        <v>Productos alimenticios para el personal en las instalaciones de las Unidades Responsables</v>
      </c>
    </row>
    <row r="2835" spans="1:6" x14ac:dyDescent="0.3">
      <c r="A2835" s="144" t="s">
        <v>6062</v>
      </c>
      <c r="B2835" s="144" t="s">
        <v>6053</v>
      </c>
      <c r="C2835" s="144" t="s">
        <v>73</v>
      </c>
      <c r="D2835" s="157">
        <v>22104</v>
      </c>
      <c r="E2835" s="144" t="s">
        <v>850</v>
      </c>
      <c r="F2835" s="156" t="str">
        <f>VLOOKUP(D2835,'BDD Partida'!A:B,2,0)</f>
        <v>Productos alimenticios para el personal en las instalaciones de las Unidades Responsables</v>
      </c>
    </row>
    <row r="2836" spans="1:6" x14ac:dyDescent="0.3">
      <c r="A2836" s="144" t="s">
        <v>6063</v>
      </c>
      <c r="B2836" s="144" t="s">
        <v>6064</v>
      </c>
      <c r="C2836" s="144" t="s">
        <v>68</v>
      </c>
      <c r="D2836" s="157">
        <v>22104</v>
      </c>
      <c r="E2836" s="144" t="s">
        <v>850</v>
      </c>
      <c r="F2836" s="156" t="str">
        <f>VLOOKUP(D2836,'BDD Partida'!A:B,2,0)</f>
        <v>Productos alimenticios para el personal en las instalaciones de las Unidades Responsables</v>
      </c>
    </row>
    <row r="2837" spans="1:6" x14ac:dyDescent="0.3">
      <c r="A2837" s="144" t="s">
        <v>6065</v>
      </c>
      <c r="B2837" s="144" t="s">
        <v>6053</v>
      </c>
      <c r="C2837" s="144" t="s">
        <v>849</v>
      </c>
      <c r="D2837" s="157">
        <v>22104</v>
      </c>
      <c r="E2837" s="144" t="s">
        <v>850</v>
      </c>
      <c r="F2837" s="156" t="str">
        <f>VLOOKUP(D2837,'BDD Partida'!A:B,2,0)</f>
        <v>Productos alimenticios para el personal en las instalaciones de las Unidades Responsables</v>
      </c>
    </row>
    <row r="2838" spans="1:6" x14ac:dyDescent="0.3">
      <c r="A2838" s="144" t="s">
        <v>6066</v>
      </c>
      <c r="B2838" s="144" t="s">
        <v>5925</v>
      </c>
      <c r="C2838" s="144" t="s">
        <v>108</v>
      </c>
      <c r="D2838" s="157">
        <v>22104</v>
      </c>
      <c r="E2838" s="144" t="s">
        <v>850</v>
      </c>
      <c r="F2838" s="156" t="str">
        <f>VLOOKUP(D2838,'BDD Partida'!A:B,2,0)</f>
        <v>Productos alimenticios para el personal en las instalaciones de las Unidades Responsables</v>
      </c>
    </row>
    <row r="2839" spans="1:6" x14ac:dyDescent="0.3">
      <c r="A2839" s="144" t="s">
        <v>6067</v>
      </c>
      <c r="B2839" s="144" t="s">
        <v>5905</v>
      </c>
      <c r="C2839" s="144" t="s">
        <v>5906</v>
      </c>
      <c r="D2839" s="157">
        <v>22106</v>
      </c>
      <c r="E2839" s="144" t="s">
        <v>850</v>
      </c>
      <c r="F2839" s="156" t="str">
        <f>VLOOKUP(D2839,'BDD Partida'!A:B,2,0)</f>
        <v>Productos alimenticios para el personal derivado de actividades extraordinarias</v>
      </c>
    </row>
    <row r="2840" spans="1:6" x14ac:dyDescent="0.3">
      <c r="A2840" s="144" t="s">
        <v>6068</v>
      </c>
      <c r="B2840" s="144" t="s">
        <v>6069</v>
      </c>
      <c r="C2840" s="144" t="s">
        <v>108</v>
      </c>
      <c r="D2840" s="157">
        <v>22106</v>
      </c>
      <c r="E2840" s="144" t="s">
        <v>850</v>
      </c>
      <c r="F2840" s="156" t="str">
        <f>VLOOKUP(D2840,'BDD Partida'!A:B,2,0)</f>
        <v>Productos alimenticios para el personal derivado de actividades extraordinarias</v>
      </c>
    </row>
    <row r="2841" spans="1:6" x14ac:dyDescent="0.3">
      <c r="A2841" s="144" t="s">
        <v>6070</v>
      </c>
      <c r="B2841" s="144" t="s">
        <v>6071</v>
      </c>
      <c r="C2841" s="144" t="s">
        <v>849</v>
      </c>
      <c r="D2841" s="157">
        <v>22201</v>
      </c>
      <c r="E2841" s="144" t="s">
        <v>850</v>
      </c>
      <c r="F2841" s="156" t="str">
        <f>VLOOKUP(D2841,'BDD Partida'!A:B,2,0)</f>
        <v>Productos alimenticios para animales</v>
      </c>
    </row>
    <row r="2842" spans="1:6" x14ac:dyDescent="0.3">
      <c r="A2842" s="144" t="s">
        <v>6072</v>
      </c>
      <c r="B2842" s="144" t="s">
        <v>6073</v>
      </c>
      <c r="C2842" s="144" t="s">
        <v>849</v>
      </c>
      <c r="D2842" s="157">
        <v>22201</v>
      </c>
      <c r="E2842" s="144" t="s">
        <v>850</v>
      </c>
      <c r="F2842" s="156" t="str">
        <f>VLOOKUP(D2842,'BDD Partida'!A:B,2,0)</f>
        <v>Productos alimenticios para animales</v>
      </c>
    </row>
    <row r="2843" spans="1:6" x14ac:dyDescent="0.3">
      <c r="A2843" s="144" t="s">
        <v>6074</v>
      </c>
      <c r="B2843" s="144" t="s">
        <v>6075</v>
      </c>
      <c r="C2843" s="144" t="s">
        <v>849</v>
      </c>
      <c r="D2843" s="157">
        <v>22301</v>
      </c>
      <c r="E2843" s="144" t="s">
        <v>850</v>
      </c>
      <c r="F2843" s="156" t="str">
        <f>VLOOKUP(D2843,'BDD Partida'!A:B,2,0)</f>
        <v>Utensilios para el servicio de alimentación</v>
      </c>
    </row>
    <row r="2844" spans="1:6" x14ac:dyDescent="0.3">
      <c r="A2844" s="144" t="s">
        <v>6076</v>
      </c>
      <c r="B2844" s="144" t="s">
        <v>6077</v>
      </c>
      <c r="C2844" s="144" t="s">
        <v>849</v>
      </c>
      <c r="D2844" s="157">
        <v>22301</v>
      </c>
      <c r="E2844" s="144" t="s">
        <v>850</v>
      </c>
      <c r="F2844" s="156" t="str">
        <f>VLOOKUP(D2844,'BDD Partida'!A:B,2,0)</f>
        <v>Utensilios para el servicio de alimentación</v>
      </c>
    </row>
    <row r="2845" spans="1:6" x14ac:dyDescent="0.3">
      <c r="A2845" s="144" t="s">
        <v>6078</v>
      </c>
      <c r="B2845" s="144" t="s">
        <v>6079</v>
      </c>
      <c r="C2845" s="144" t="s">
        <v>849</v>
      </c>
      <c r="D2845" s="157">
        <v>22301</v>
      </c>
      <c r="E2845" s="144" t="s">
        <v>850</v>
      </c>
      <c r="F2845" s="156" t="str">
        <f>VLOOKUP(D2845,'BDD Partida'!A:B,2,0)</f>
        <v>Utensilios para el servicio de alimentación</v>
      </c>
    </row>
    <row r="2846" spans="1:6" x14ac:dyDescent="0.3">
      <c r="A2846" s="144" t="s">
        <v>6080</v>
      </c>
      <c r="B2846" s="144" t="s">
        <v>6081</v>
      </c>
      <c r="C2846" s="144" t="s">
        <v>849</v>
      </c>
      <c r="D2846" s="157">
        <v>22301</v>
      </c>
      <c r="E2846" s="144" t="s">
        <v>850</v>
      </c>
      <c r="F2846" s="156" t="str">
        <f>VLOOKUP(D2846,'BDD Partida'!A:B,2,0)</f>
        <v>Utensilios para el servicio de alimentación</v>
      </c>
    </row>
    <row r="2847" spans="1:6" x14ac:dyDescent="0.3">
      <c r="A2847" s="144" t="s">
        <v>6082</v>
      </c>
      <c r="B2847" s="144" t="s">
        <v>6083</v>
      </c>
      <c r="C2847" s="144" t="s">
        <v>849</v>
      </c>
      <c r="D2847" s="157">
        <v>22301</v>
      </c>
      <c r="E2847" s="144" t="s">
        <v>850</v>
      </c>
      <c r="F2847" s="156" t="str">
        <f>VLOOKUP(D2847,'BDD Partida'!A:B,2,0)</f>
        <v>Utensilios para el servicio de alimentación</v>
      </c>
    </row>
    <row r="2848" spans="1:6" x14ac:dyDescent="0.3">
      <c r="A2848" s="144" t="s">
        <v>6084</v>
      </c>
      <c r="B2848" s="144" t="s">
        <v>6085</v>
      </c>
      <c r="C2848" s="144" t="s">
        <v>849</v>
      </c>
      <c r="D2848" s="157">
        <v>22301</v>
      </c>
      <c r="E2848" s="144" t="s">
        <v>850</v>
      </c>
      <c r="F2848" s="156" t="str">
        <f>VLOOKUP(D2848,'BDD Partida'!A:B,2,0)</f>
        <v>Utensilios para el servicio de alimentación</v>
      </c>
    </row>
    <row r="2849" spans="1:6" x14ac:dyDescent="0.3">
      <c r="A2849" s="144" t="s">
        <v>6086</v>
      </c>
      <c r="B2849" s="144" t="s">
        <v>6087</v>
      </c>
      <c r="C2849" s="144" t="s">
        <v>849</v>
      </c>
      <c r="D2849" s="157">
        <v>22301</v>
      </c>
      <c r="E2849" s="144" t="s">
        <v>850</v>
      </c>
      <c r="F2849" s="156" t="str">
        <f>VLOOKUP(D2849,'BDD Partida'!A:B,2,0)</f>
        <v>Utensilios para el servicio de alimentación</v>
      </c>
    </row>
    <row r="2850" spans="1:6" x14ac:dyDescent="0.3">
      <c r="A2850" s="144" t="s">
        <v>6088</v>
      </c>
      <c r="B2850" s="144" t="s">
        <v>6089</v>
      </c>
      <c r="C2850" s="144" t="s">
        <v>849</v>
      </c>
      <c r="D2850" s="157">
        <v>22301</v>
      </c>
      <c r="E2850" s="144" t="s">
        <v>850</v>
      </c>
      <c r="F2850" s="156" t="str">
        <f>VLOOKUP(D2850,'BDD Partida'!A:B,2,0)</f>
        <v>Utensilios para el servicio de alimentación</v>
      </c>
    </row>
    <row r="2851" spans="1:6" x14ac:dyDescent="0.3">
      <c r="A2851" s="144" t="s">
        <v>6090</v>
      </c>
      <c r="B2851" s="144" t="s">
        <v>6091</v>
      </c>
      <c r="C2851" s="144" t="s">
        <v>849</v>
      </c>
      <c r="D2851" s="157">
        <v>22301</v>
      </c>
      <c r="E2851" s="144" t="s">
        <v>850</v>
      </c>
      <c r="F2851" s="156" t="str">
        <f>VLOOKUP(D2851,'BDD Partida'!A:B,2,0)</f>
        <v>Utensilios para el servicio de alimentación</v>
      </c>
    </row>
    <row r="2852" spans="1:6" x14ac:dyDescent="0.3">
      <c r="A2852" s="144" t="s">
        <v>6092</v>
      </c>
      <c r="B2852" s="144" t="s">
        <v>6093</v>
      </c>
      <c r="C2852" s="144" t="s">
        <v>849</v>
      </c>
      <c r="D2852" s="157">
        <v>22301</v>
      </c>
      <c r="E2852" s="144" t="s">
        <v>850</v>
      </c>
      <c r="F2852" s="156" t="str">
        <f>VLOOKUP(D2852,'BDD Partida'!A:B,2,0)</f>
        <v>Utensilios para el servicio de alimentación</v>
      </c>
    </row>
    <row r="2853" spans="1:6" x14ac:dyDescent="0.3">
      <c r="A2853" s="144" t="s">
        <v>6094</v>
      </c>
      <c r="B2853" s="144" t="s">
        <v>6095</v>
      </c>
      <c r="C2853" s="144" t="s">
        <v>849</v>
      </c>
      <c r="D2853" s="157">
        <v>22301</v>
      </c>
      <c r="E2853" s="144" t="s">
        <v>850</v>
      </c>
      <c r="F2853" s="156" t="str">
        <f>VLOOKUP(D2853,'BDD Partida'!A:B,2,0)</f>
        <v>Utensilios para el servicio de alimentación</v>
      </c>
    </row>
    <row r="2854" spans="1:6" x14ac:dyDescent="0.3">
      <c r="A2854" s="144" t="s">
        <v>6096</v>
      </c>
      <c r="B2854" s="144" t="s">
        <v>6097</v>
      </c>
      <c r="C2854" s="144" t="s">
        <v>849</v>
      </c>
      <c r="D2854" s="157">
        <v>22301</v>
      </c>
      <c r="E2854" s="144" t="s">
        <v>850</v>
      </c>
      <c r="F2854" s="156" t="str">
        <f>VLOOKUP(D2854,'BDD Partida'!A:B,2,0)</f>
        <v>Utensilios para el servicio de alimentación</v>
      </c>
    </row>
    <row r="2855" spans="1:6" x14ac:dyDescent="0.3">
      <c r="A2855" s="144" t="s">
        <v>6098</v>
      </c>
      <c r="B2855" s="144" t="s">
        <v>6099</v>
      </c>
      <c r="C2855" s="144" t="s">
        <v>849</v>
      </c>
      <c r="D2855" s="157">
        <v>22301</v>
      </c>
      <c r="E2855" s="144" t="s">
        <v>850</v>
      </c>
      <c r="F2855" s="156" t="str">
        <f>VLOOKUP(D2855,'BDD Partida'!A:B,2,0)</f>
        <v>Utensilios para el servicio de alimentación</v>
      </c>
    </row>
    <row r="2856" spans="1:6" x14ac:dyDescent="0.3">
      <c r="A2856" s="144" t="s">
        <v>6100</v>
      </c>
      <c r="B2856" s="144" t="s">
        <v>6101</v>
      </c>
      <c r="C2856" s="144" t="s">
        <v>136</v>
      </c>
      <c r="D2856" s="157">
        <v>22301</v>
      </c>
      <c r="E2856" s="144" t="s">
        <v>850</v>
      </c>
      <c r="F2856" s="156" t="str">
        <f>VLOOKUP(D2856,'BDD Partida'!A:B,2,0)</f>
        <v>Utensilios para el servicio de alimentación</v>
      </c>
    </row>
    <row r="2857" spans="1:6" x14ac:dyDescent="0.3">
      <c r="A2857" s="144" t="s">
        <v>6102</v>
      </c>
      <c r="B2857" s="144" t="s">
        <v>6103</v>
      </c>
      <c r="C2857" s="144" t="s">
        <v>136</v>
      </c>
      <c r="D2857" s="157">
        <v>22301</v>
      </c>
      <c r="E2857" s="144" t="s">
        <v>850</v>
      </c>
      <c r="F2857" s="156" t="str">
        <f>VLOOKUP(D2857,'BDD Partida'!A:B,2,0)</f>
        <v>Utensilios para el servicio de alimentación</v>
      </c>
    </row>
    <row r="2858" spans="1:6" x14ac:dyDescent="0.3">
      <c r="A2858" s="144" t="s">
        <v>6104</v>
      </c>
      <c r="B2858" s="144" t="s">
        <v>6105</v>
      </c>
      <c r="C2858" s="144" t="s">
        <v>849</v>
      </c>
      <c r="D2858" s="157">
        <v>22301</v>
      </c>
      <c r="E2858" s="144" t="s">
        <v>850</v>
      </c>
      <c r="F2858" s="156" t="str">
        <f>VLOOKUP(D2858,'BDD Partida'!A:B,2,0)</f>
        <v>Utensilios para el servicio de alimentación</v>
      </c>
    </row>
    <row r="2859" spans="1:6" x14ac:dyDescent="0.3">
      <c r="A2859" s="144" t="s">
        <v>6106</v>
      </c>
      <c r="B2859" s="144" t="s">
        <v>6107</v>
      </c>
      <c r="C2859" s="144" t="s">
        <v>849</v>
      </c>
      <c r="D2859" s="157">
        <v>22301</v>
      </c>
      <c r="E2859" s="144" t="s">
        <v>850</v>
      </c>
      <c r="F2859" s="156" t="str">
        <f>VLOOKUP(D2859,'BDD Partida'!A:B,2,0)</f>
        <v>Utensilios para el servicio de alimentación</v>
      </c>
    </row>
    <row r="2860" spans="1:6" x14ac:dyDescent="0.3">
      <c r="A2860" s="144" t="s">
        <v>6108</v>
      </c>
      <c r="B2860" s="144" t="s">
        <v>6109</v>
      </c>
      <c r="C2860" s="144" t="s">
        <v>849</v>
      </c>
      <c r="D2860" s="157">
        <v>22301</v>
      </c>
      <c r="E2860" s="144" t="s">
        <v>850</v>
      </c>
      <c r="F2860" s="156" t="str">
        <f>VLOOKUP(D2860,'BDD Partida'!A:B,2,0)</f>
        <v>Utensilios para el servicio de alimentación</v>
      </c>
    </row>
    <row r="2861" spans="1:6" x14ac:dyDescent="0.3">
      <c r="A2861" s="144" t="s">
        <v>6110</v>
      </c>
      <c r="B2861" s="144" t="s">
        <v>6111</v>
      </c>
      <c r="C2861" s="144" t="s">
        <v>136</v>
      </c>
      <c r="D2861" s="157">
        <v>22301</v>
      </c>
      <c r="E2861" s="144" t="s">
        <v>850</v>
      </c>
      <c r="F2861" s="156" t="str">
        <f>VLOOKUP(D2861,'BDD Partida'!A:B,2,0)</f>
        <v>Utensilios para el servicio de alimentación</v>
      </c>
    </row>
    <row r="2862" spans="1:6" x14ac:dyDescent="0.3">
      <c r="A2862" s="144" t="s">
        <v>6112</v>
      </c>
      <c r="B2862" s="144" t="s">
        <v>6113</v>
      </c>
      <c r="C2862" s="144" t="s">
        <v>849</v>
      </c>
      <c r="D2862" s="157">
        <v>22301</v>
      </c>
      <c r="E2862" s="144" t="s">
        <v>850</v>
      </c>
      <c r="F2862" s="156" t="str">
        <f>VLOOKUP(D2862,'BDD Partida'!A:B,2,0)</f>
        <v>Utensilios para el servicio de alimentación</v>
      </c>
    </row>
    <row r="2863" spans="1:6" x14ac:dyDescent="0.3">
      <c r="A2863" s="144" t="s">
        <v>6114</v>
      </c>
      <c r="B2863" s="144" t="s">
        <v>6115</v>
      </c>
      <c r="C2863" s="144" t="s">
        <v>136</v>
      </c>
      <c r="D2863" s="157">
        <v>22301</v>
      </c>
      <c r="E2863" s="144" t="s">
        <v>850</v>
      </c>
      <c r="F2863" s="156" t="str">
        <f>VLOOKUP(D2863,'BDD Partida'!A:B,2,0)</f>
        <v>Utensilios para el servicio de alimentación</v>
      </c>
    </row>
    <row r="2864" spans="1:6" x14ac:dyDescent="0.3">
      <c r="A2864" s="144" t="s">
        <v>6116</v>
      </c>
      <c r="B2864" s="144" t="s">
        <v>6117</v>
      </c>
      <c r="C2864" s="144" t="s">
        <v>849</v>
      </c>
      <c r="D2864" s="157">
        <v>22301</v>
      </c>
      <c r="E2864" s="144" t="s">
        <v>850</v>
      </c>
      <c r="F2864" s="156" t="str">
        <f>VLOOKUP(D2864,'BDD Partida'!A:B,2,0)</f>
        <v>Utensilios para el servicio de alimentación</v>
      </c>
    </row>
    <row r="2865" spans="1:6" x14ac:dyDescent="0.3">
      <c r="A2865" s="144" t="s">
        <v>6118</v>
      </c>
      <c r="B2865" s="144" t="s">
        <v>6119</v>
      </c>
      <c r="C2865" s="144" t="s">
        <v>849</v>
      </c>
      <c r="D2865" s="157">
        <v>22301</v>
      </c>
      <c r="E2865" s="144" t="s">
        <v>850</v>
      </c>
      <c r="F2865" s="156" t="str">
        <f>VLOOKUP(D2865,'BDD Partida'!A:B,2,0)</f>
        <v>Utensilios para el servicio de alimentación</v>
      </c>
    </row>
    <row r="2866" spans="1:6" x14ac:dyDescent="0.3">
      <c r="A2866" s="144" t="s">
        <v>6120</v>
      </c>
      <c r="B2866" s="144" t="s">
        <v>6121</v>
      </c>
      <c r="C2866" s="144" t="s">
        <v>849</v>
      </c>
      <c r="D2866" s="157">
        <v>22301</v>
      </c>
      <c r="E2866" s="144" t="s">
        <v>850</v>
      </c>
      <c r="F2866" s="156" t="str">
        <f>VLOOKUP(D2866,'BDD Partida'!A:B,2,0)</f>
        <v>Utensilios para el servicio de alimentación</v>
      </c>
    </row>
    <row r="2867" spans="1:6" x14ac:dyDescent="0.3">
      <c r="A2867" s="144" t="s">
        <v>6122</v>
      </c>
      <c r="B2867" s="144" t="s">
        <v>6123</v>
      </c>
      <c r="C2867" s="144" t="s">
        <v>136</v>
      </c>
      <c r="D2867" s="157">
        <v>22301</v>
      </c>
      <c r="E2867" s="144" t="s">
        <v>850</v>
      </c>
      <c r="F2867" s="156" t="str">
        <f>VLOOKUP(D2867,'BDD Partida'!A:B,2,0)</f>
        <v>Utensilios para el servicio de alimentación</v>
      </c>
    </row>
    <row r="2868" spans="1:6" x14ac:dyDescent="0.3">
      <c r="A2868" s="144" t="s">
        <v>6124</v>
      </c>
      <c r="B2868" s="144" t="s">
        <v>6125</v>
      </c>
      <c r="C2868" s="144" t="s">
        <v>849</v>
      </c>
      <c r="D2868" s="157">
        <v>22301</v>
      </c>
      <c r="E2868" s="144" t="s">
        <v>850</v>
      </c>
      <c r="F2868" s="156" t="str">
        <f>VLOOKUP(D2868,'BDD Partida'!A:B,2,0)</f>
        <v>Utensilios para el servicio de alimentación</v>
      </c>
    </row>
    <row r="2869" spans="1:6" x14ac:dyDescent="0.3">
      <c r="A2869" s="144" t="s">
        <v>6126</v>
      </c>
      <c r="B2869" s="144" t="s">
        <v>6127</v>
      </c>
      <c r="C2869" s="144" t="s">
        <v>849</v>
      </c>
      <c r="D2869" s="157">
        <v>22301</v>
      </c>
      <c r="E2869" s="144" t="s">
        <v>850</v>
      </c>
      <c r="F2869" s="156" t="str">
        <f>VLOOKUP(D2869,'BDD Partida'!A:B,2,0)</f>
        <v>Utensilios para el servicio de alimentación</v>
      </c>
    </row>
    <row r="2870" spans="1:6" x14ac:dyDescent="0.3">
      <c r="A2870" s="144" t="s">
        <v>6128</v>
      </c>
      <c r="B2870" s="144" t="s">
        <v>6129</v>
      </c>
      <c r="C2870" s="144" t="s">
        <v>849</v>
      </c>
      <c r="D2870" s="157">
        <v>22301</v>
      </c>
      <c r="E2870" s="144" t="s">
        <v>850</v>
      </c>
      <c r="F2870" s="156" t="str">
        <f>VLOOKUP(D2870,'BDD Partida'!A:B,2,0)</f>
        <v>Utensilios para el servicio de alimentación</v>
      </c>
    </row>
    <row r="2871" spans="1:6" x14ac:dyDescent="0.3">
      <c r="A2871" s="144" t="s">
        <v>6130</v>
      </c>
      <c r="B2871" s="144" t="s">
        <v>6131</v>
      </c>
      <c r="C2871" s="144" t="s">
        <v>849</v>
      </c>
      <c r="D2871" s="157">
        <v>22301</v>
      </c>
      <c r="E2871" s="144" t="s">
        <v>850</v>
      </c>
      <c r="F2871" s="156" t="str">
        <f>VLOOKUP(D2871,'BDD Partida'!A:B,2,0)</f>
        <v>Utensilios para el servicio de alimentación</v>
      </c>
    </row>
    <row r="2872" spans="1:6" x14ac:dyDescent="0.3">
      <c r="A2872" s="144" t="s">
        <v>6132</v>
      </c>
      <c r="B2872" s="144" t="s">
        <v>6133</v>
      </c>
      <c r="C2872" s="144" t="s">
        <v>849</v>
      </c>
      <c r="D2872" s="157">
        <v>22301</v>
      </c>
      <c r="E2872" s="144" t="s">
        <v>850</v>
      </c>
      <c r="F2872" s="156" t="str">
        <f>VLOOKUP(D2872,'BDD Partida'!A:B,2,0)</f>
        <v>Utensilios para el servicio de alimentación</v>
      </c>
    </row>
    <row r="2873" spans="1:6" x14ac:dyDescent="0.3">
      <c r="A2873" s="144" t="s">
        <v>6134</v>
      </c>
      <c r="B2873" s="144" t="s">
        <v>6135</v>
      </c>
      <c r="C2873" s="144" t="s">
        <v>849</v>
      </c>
      <c r="D2873" s="157">
        <v>22301</v>
      </c>
      <c r="E2873" s="144" t="s">
        <v>850</v>
      </c>
      <c r="F2873" s="156" t="str">
        <f>VLOOKUP(D2873,'BDD Partida'!A:B,2,0)</f>
        <v>Utensilios para el servicio de alimentación</v>
      </c>
    </row>
    <row r="2874" spans="1:6" x14ac:dyDescent="0.3">
      <c r="A2874" s="144" t="s">
        <v>6136</v>
      </c>
      <c r="B2874" s="144" t="s">
        <v>6137</v>
      </c>
      <c r="C2874" s="144" t="s">
        <v>849</v>
      </c>
      <c r="D2874" s="157">
        <v>22301</v>
      </c>
      <c r="E2874" s="144" t="s">
        <v>850</v>
      </c>
      <c r="F2874" s="156" t="str">
        <f>VLOOKUP(D2874,'BDD Partida'!A:B,2,0)</f>
        <v>Utensilios para el servicio de alimentación</v>
      </c>
    </row>
    <row r="2875" spans="1:6" x14ac:dyDescent="0.3">
      <c r="A2875" s="144" t="s">
        <v>6138</v>
      </c>
      <c r="B2875" s="144" t="s">
        <v>6139</v>
      </c>
      <c r="C2875" s="144" t="s">
        <v>849</v>
      </c>
      <c r="D2875" s="157">
        <v>22301</v>
      </c>
      <c r="E2875" s="144" t="s">
        <v>850</v>
      </c>
      <c r="F2875" s="156" t="str">
        <f>VLOOKUP(D2875,'BDD Partida'!A:B,2,0)</f>
        <v>Utensilios para el servicio de alimentación</v>
      </c>
    </row>
    <row r="2876" spans="1:6" x14ac:dyDescent="0.3">
      <c r="A2876" s="144" t="s">
        <v>6140</v>
      </c>
      <c r="B2876" s="144" t="s">
        <v>6141</v>
      </c>
      <c r="C2876" s="144" t="s">
        <v>849</v>
      </c>
      <c r="D2876" s="157">
        <v>22301</v>
      </c>
      <c r="E2876" s="144" t="s">
        <v>850</v>
      </c>
      <c r="F2876" s="156" t="str">
        <f>VLOOKUP(D2876,'BDD Partida'!A:B,2,0)</f>
        <v>Utensilios para el servicio de alimentación</v>
      </c>
    </row>
    <row r="2877" spans="1:6" x14ac:dyDescent="0.3">
      <c r="A2877" s="144" t="s">
        <v>6142</v>
      </c>
      <c r="B2877" s="144" t="s">
        <v>6143</v>
      </c>
      <c r="C2877" s="144" t="s">
        <v>849</v>
      </c>
      <c r="D2877" s="157">
        <v>22301</v>
      </c>
      <c r="E2877" s="144" t="s">
        <v>850</v>
      </c>
      <c r="F2877" s="156" t="str">
        <f>VLOOKUP(D2877,'BDD Partida'!A:B,2,0)</f>
        <v>Utensilios para el servicio de alimentación</v>
      </c>
    </row>
    <row r="2878" spans="1:6" x14ac:dyDescent="0.3">
      <c r="A2878" s="144" t="s">
        <v>6144</v>
      </c>
      <c r="B2878" s="144" t="s">
        <v>6145</v>
      </c>
      <c r="C2878" s="144" t="s">
        <v>849</v>
      </c>
      <c r="D2878" s="157">
        <v>22301</v>
      </c>
      <c r="E2878" s="144" t="s">
        <v>850</v>
      </c>
      <c r="F2878" s="156" t="str">
        <f>VLOOKUP(D2878,'BDD Partida'!A:B,2,0)</f>
        <v>Utensilios para el servicio de alimentación</v>
      </c>
    </row>
    <row r="2879" spans="1:6" x14ac:dyDescent="0.3">
      <c r="A2879" s="144" t="s">
        <v>6146</v>
      </c>
      <c r="B2879" s="144" t="s">
        <v>6147</v>
      </c>
      <c r="C2879" s="144" t="s">
        <v>849</v>
      </c>
      <c r="D2879" s="157">
        <v>24101</v>
      </c>
      <c r="E2879" s="144" t="s">
        <v>850</v>
      </c>
      <c r="F2879" s="156" t="str">
        <f>VLOOKUP(D2879,'BDD Partida'!A:B,2,0)</f>
        <v>Productos minerales no metálicos</v>
      </c>
    </row>
    <row r="2880" spans="1:6" x14ac:dyDescent="0.3">
      <c r="A2880" s="144" t="s">
        <v>6148</v>
      </c>
      <c r="B2880" s="144" t="s">
        <v>6149</v>
      </c>
      <c r="C2880" s="144" t="s">
        <v>849</v>
      </c>
      <c r="D2880" s="157">
        <v>24101</v>
      </c>
      <c r="E2880" s="144" t="s">
        <v>850</v>
      </c>
      <c r="F2880" s="156" t="str">
        <f>VLOOKUP(D2880,'BDD Partida'!A:B,2,0)</f>
        <v>Productos minerales no metálicos</v>
      </c>
    </row>
    <row r="2881" spans="1:6" x14ac:dyDescent="0.3">
      <c r="A2881" s="144" t="s">
        <v>6150</v>
      </c>
      <c r="B2881" s="144" t="s">
        <v>6151</v>
      </c>
      <c r="C2881" s="144" t="s">
        <v>849</v>
      </c>
      <c r="D2881" s="157">
        <v>24101</v>
      </c>
      <c r="E2881" s="144" t="s">
        <v>850</v>
      </c>
      <c r="F2881" s="156" t="str">
        <f>VLOOKUP(D2881,'BDD Partida'!A:B,2,0)</f>
        <v>Productos minerales no metálicos</v>
      </c>
    </row>
    <row r="2882" spans="1:6" x14ac:dyDescent="0.3">
      <c r="A2882" s="144" t="s">
        <v>6152</v>
      </c>
      <c r="B2882" s="144" t="s">
        <v>6153</v>
      </c>
      <c r="C2882" s="144" t="s">
        <v>152</v>
      </c>
      <c r="D2882" s="157">
        <v>24101</v>
      </c>
      <c r="E2882" s="144" t="s">
        <v>850</v>
      </c>
      <c r="F2882" s="156" t="str">
        <f>VLOOKUP(D2882,'BDD Partida'!A:B,2,0)</f>
        <v>Productos minerales no metálicos</v>
      </c>
    </row>
    <row r="2883" spans="1:6" x14ac:dyDescent="0.3">
      <c r="A2883" s="144" t="s">
        <v>6154</v>
      </c>
      <c r="B2883" s="144" t="s">
        <v>6155</v>
      </c>
      <c r="C2883" s="144" t="s">
        <v>849</v>
      </c>
      <c r="D2883" s="157">
        <v>24101</v>
      </c>
      <c r="E2883" s="144" t="s">
        <v>850</v>
      </c>
      <c r="F2883" s="156" t="str">
        <f>VLOOKUP(D2883,'BDD Partida'!A:B,2,0)</f>
        <v>Productos minerales no metálicos</v>
      </c>
    </row>
    <row r="2884" spans="1:6" x14ac:dyDescent="0.3">
      <c r="A2884" s="144" t="s">
        <v>6156</v>
      </c>
      <c r="B2884" s="144" t="s">
        <v>6157</v>
      </c>
      <c r="C2884" s="144" t="s">
        <v>849</v>
      </c>
      <c r="D2884" s="157">
        <v>24101</v>
      </c>
      <c r="E2884" s="144" t="s">
        <v>850</v>
      </c>
      <c r="F2884" s="156" t="str">
        <f>VLOOKUP(D2884,'BDD Partida'!A:B,2,0)</f>
        <v>Productos minerales no metálicos</v>
      </c>
    </row>
    <row r="2885" spans="1:6" x14ac:dyDescent="0.3">
      <c r="A2885" s="144" t="s">
        <v>6158</v>
      </c>
      <c r="B2885" s="144" t="s">
        <v>6159</v>
      </c>
      <c r="C2885" s="144" t="s">
        <v>849</v>
      </c>
      <c r="D2885" s="157">
        <v>24101</v>
      </c>
      <c r="E2885" s="144" t="s">
        <v>850</v>
      </c>
      <c r="F2885" s="156" t="str">
        <f>VLOOKUP(D2885,'BDD Partida'!A:B,2,0)</f>
        <v>Productos minerales no metálicos</v>
      </c>
    </row>
    <row r="2886" spans="1:6" x14ac:dyDescent="0.3">
      <c r="A2886" s="144" t="s">
        <v>6160</v>
      </c>
      <c r="B2886" s="144" t="s">
        <v>6161</v>
      </c>
      <c r="C2886" s="144" t="s">
        <v>849</v>
      </c>
      <c r="D2886" s="157">
        <v>24101</v>
      </c>
      <c r="E2886" s="144" t="s">
        <v>850</v>
      </c>
      <c r="F2886" s="156" t="str">
        <f>VLOOKUP(D2886,'BDD Partida'!A:B,2,0)</f>
        <v>Productos minerales no metálicos</v>
      </c>
    </row>
    <row r="2887" spans="1:6" x14ac:dyDescent="0.3">
      <c r="A2887" s="144" t="s">
        <v>6162</v>
      </c>
      <c r="B2887" s="144" t="s">
        <v>6147</v>
      </c>
      <c r="C2887" s="144" t="s">
        <v>2981</v>
      </c>
      <c r="D2887" s="157">
        <v>24101</v>
      </c>
      <c r="E2887" s="144" t="s">
        <v>850</v>
      </c>
      <c r="F2887" s="156" t="str">
        <f>VLOOKUP(D2887,'BDD Partida'!A:B,2,0)</f>
        <v>Productos minerales no metálicos</v>
      </c>
    </row>
    <row r="2888" spans="1:6" x14ac:dyDescent="0.3">
      <c r="A2888" s="144" t="s">
        <v>6163</v>
      </c>
      <c r="B2888" s="144" t="s">
        <v>6149</v>
      </c>
      <c r="C2888" s="144" t="s">
        <v>2981</v>
      </c>
      <c r="D2888" s="157">
        <v>24101</v>
      </c>
      <c r="E2888" s="144" t="s">
        <v>850</v>
      </c>
      <c r="F2888" s="156" t="str">
        <f>VLOOKUP(D2888,'BDD Partida'!A:B,2,0)</f>
        <v>Productos minerales no metálicos</v>
      </c>
    </row>
    <row r="2889" spans="1:6" x14ac:dyDescent="0.3">
      <c r="A2889" s="144" t="s">
        <v>6164</v>
      </c>
      <c r="B2889" s="144" t="s">
        <v>6165</v>
      </c>
      <c r="C2889" s="144" t="s">
        <v>6166</v>
      </c>
      <c r="D2889" s="157">
        <v>24101</v>
      </c>
      <c r="E2889" s="144" t="s">
        <v>850</v>
      </c>
      <c r="F2889" s="156" t="str">
        <f>VLOOKUP(D2889,'BDD Partida'!A:B,2,0)</f>
        <v>Productos minerales no metálicos</v>
      </c>
    </row>
    <row r="2890" spans="1:6" x14ac:dyDescent="0.3">
      <c r="A2890" s="144" t="s">
        <v>6167</v>
      </c>
      <c r="B2890" s="144" t="s">
        <v>6168</v>
      </c>
      <c r="C2890" s="144" t="s">
        <v>6166</v>
      </c>
      <c r="D2890" s="157">
        <v>24101</v>
      </c>
      <c r="E2890" s="144" t="s">
        <v>850</v>
      </c>
      <c r="F2890" s="156" t="str">
        <f>VLOOKUP(D2890,'BDD Partida'!A:B,2,0)</f>
        <v>Productos minerales no metálicos</v>
      </c>
    </row>
    <row r="2891" spans="1:6" x14ac:dyDescent="0.3">
      <c r="A2891" s="144" t="s">
        <v>6169</v>
      </c>
      <c r="B2891" s="144" t="s">
        <v>6170</v>
      </c>
      <c r="C2891" s="144" t="s">
        <v>6166</v>
      </c>
      <c r="D2891" s="157">
        <v>24101</v>
      </c>
      <c r="E2891" s="144" t="s">
        <v>850</v>
      </c>
      <c r="F2891" s="156" t="str">
        <f>VLOOKUP(D2891,'BDD Partida'!A:B,2,0)</f>
        <v>Productos minerales no metálicos</v>
      </c>
    </row>
    <row r="2892" spans="1:6" x14ac:dyDescent="0.3">
      <c r="A2892" s="144" t="s">
        <v>6171</v>
      </c>
      <c r="B2892" s="144" t="s">
        <v>6172</v>
      </c>
      <c r="C2892" s="144" t="s">
        <v>6166</v>
      </c>
      <c r="D2892" s="157">
        <v>24101</v>
      </c>
      <c r="E2892" s="144" t="s">
        <v>850</v>
      </c>
      <c r="F2892" s="156" t="str">
        <f>VLOOKUP(D2892,'BDD Partida'!A:B,2,0)</f>
        <v>Productos minerales no metálicos</v>
      </c>
    </row>
    <row r="2893" spans="1:6" x14ac:dyDescent="0.3">
      <c r="A2893" s="144" t="s">
        <v>6173</v>
      </c>
      <c r="B2893" s="144" t="s">
        <v>6174</v>
      </c>
      <c r="C2893" s="144" t="s">
        <v>6166</v>
      </c>
      <c r="D2893" s="157">
        <v>24101</v>
      </c>
      <c r="E2893" s="144" t="s">
        <v>850</v>
      </c>
      <c r="F2893" s="156" t="str">
        <f>VLOOKUP(D2893,'BDD Partida'!A:B,2,0)</f>
        <v>Productos minerales no metálicos</v>
      </c>
    </row>
    <row r="2894" spans="1:6" x14ac:dyDescent="0.3">
      <c r="A2894" s="144" t="s">
        <v>6175</v>
      </c>
      <c r="B2894" s="144" t="s">
        <v>6176</v>
      </c>
      <c r="C2894" s="144" t="s">
        <v>68</v>
      </c>
      <c r="D2894" s="157">
        <v>24101</v>
      </c>
      <c r="E2894" s="144" t="s">
        <v>850</v>
      </c>
      <c r="F2894" s="156" t="str">
        <f>VLOOKUP(D2894,'BDD Partida'!A:B,2,0)</f>
        <v>Productos minerales no metálicos</v>
      </c>
    </row>
    <row r="2895" spans="1:6" x14ac:dyDescent="0.3">
      <c r="A2895" s="144" t="s">
        <v>6177</v>
      </c>
      <c r="B2895" s="144" t="s">
        <v>6178</v>
      </c>
      <c r="C2895" s="144" t="s">
        <v>849</v>
      </c>
      <c r="D2895" s="157">
        <v>24101</v>
      </c>
      <c r="E2895" s="144" t="s">
        <v>850</v>
      </c>
      <c r="F2895" s="156" t="str">
        <f>VLOOKUP(D2895,'BDD Partida'!A:B,2,0)</f>
        <v>Productos minerales no metálicos</v>
      </c>
    </row>
    <row r="2896" spans="1:6" x14ac:dyDescent="0.3">
      <c r="A2896" s="144" t="s">
        <v>6179</v>
      </c>
      <c r="B2896" s="144" t="s">
        <v>6180</v>
      </c>
      <c r="C2896" s="144" t="s">
        <v>849</v>
      </c>
      <c r="D2896" s="157">
        <v>24101</v>
      </c>
      <c r="E2896" s="144" t="s">
        <v>850</v>
      </c>
      <c r="F2896" s="156" t="str">
        <f>VLOOKUP(D2896,'BDD Partida'!A:B,2,0)</f>
        <v>Productos minerales no metálicos</v>
      </c>
    </row>
    <row r="2897" spans="1:6" x14ac:dyDescent="0.3">
      <c r="A2897" s="144" t="s">
        <v>6181</v>
      </c>
      <c r="B2897" s="144" t="s">
        <v>6182</v>
      </c>
      <c r="C2897" s="144" t="s">
        <v>849</v>
      </c>
      <c r="D2897" s="157">
        <v>24101</v>
      </c>
      <c r="E2897" s="144" t="s">
        <v>850</v>
      </c>
      <c r="F2897" s="156" t="str">
        <f>VLOOKUP(D2897,'BDD Partida'!A:B,2,0)</f>
        <v>Productos minerales no metálicos</v>
      </c>
    </row>
    <row r="2898" spans="1:6" x14ac:dyDescent="0.3">
      <c r="A2898" s="144" t="s">
        <v>6183</v>
      </c>
      <c r="B2898" s="144" t="s">
        <v>6184</v>
      </c>
      <c r="C2898" s="144" t="s">
        <v>849</v>
      </c>
      <c r="D2898" s="157">
        <v>24201</v>
      </c>
      <c r="E2898" s="144" t="s">
        <v>850</v>
      </c>
      <c r="F2898" s="156" t="str">
        <f>VLOOKUP(D2898,'BDD Partida'!A:B,2,0)</f>
        <v>Cemento y productos de concreto</v>
      </c>
    </row>
    <row r="2899" spans="1:6" x14ac:dyDescent="0.3">
      <c r="A2899" s="144" t="s">
        <v>6185</v>
      </c>
      <c r="B2899" s="144" t="s">
        <v>6186</v>
      </c>
      <c r="C2899" s="144" t="s">
        <v>849</v>
      </c>
      <c r="D2899" s="157">
        <v>24201</v>
      </c>
      <c r="E2899" s="144" t="s">
        <v>850</v>
      </c>
      <c r="F2899" s="156" t="str">
        <f>VLOOKUP(D2899,'BDD Partida'!A:B,2,0)</f>
        <v>Cemento y productos de concreto</v>
      </c>
    </row>
    <row r="2900" spans="1:6" x14ac:dyDescent="0.3">
      <c r="A2900" s="144" t="s">
        <v>6187</v>
      </c>
      <c r="B2900" s="144" t="s">
        <v>6188</v>
      </c>
      <c r="C2900" s="144" t="s">
        <v>134</v>
      </c>
      <c r="D2900" s="157">
        <v>24201</v>
      </c>
      <c r="E2900" s="144" t="s">
        <v>850</v>
      </c>
      <c r="F2900" s="156" t="str">
        <f>VLOOKUP(D2900,'BDD Partida'!A:B,2,0)</f>
        <v>Cemento y productos de concreto</v>
      </c>
    </row>
    <row r="2901" spans="1:6" x14ac:dyDescent="0.3">
      <c r="A2901" s="144" t="s">
        <v>6189</v>
      </c>
      <c r="B2901" s="144" t="s">
        <v>6190</v>
      </c>
      <c r="C2901" s="144" t="s">
        <v>849</v>
      </c>
      <c r="D2901" s="157">
        <v>24201</v>
      </c>
      <c r="E2901" s="144" t="s">
        <v>850</v>
      </c>
      <c r="F2901" s="156" t="str">
        <f>VLOOKUP(D2901,'BDD Partida'!A:B,2,0)</f>
        <v>Cemento y productos de concreto</v>
      </c>
    </row>
    <row r="2902" spans="1:6" x14ac:dyDescent="0.3">
      <c r="A2902" s="144" t="s">
        <v>6191</v>
      </c>
      <c r="B2902" s="144" t="s">
        <v>6192</v>
      </c>
      <c r="C2902" s="144" t="s">
        <v>849</v>
      </c>
      <c r="D2902" s="157">
        <v>24201</v>
      </c>
      <c r="E2902" s="144" t="s">
        <v>850</v>
      </c>
      <c r="F2902" s="156" t="str">
        <f>VLOOKUP(D2902,'BDD Partida'!A:B,2,0)</f>
        <v>Cemento y productos de concreto</v>
      </c>
    </row>
    <row r="2903" spans="1:6" x14ac:dyDescent="0.3">
      <c r="A2903" s="144" t="s">
        <v>6193</v>
      </c>
      <c r="B2903" s="144" t="s">
        <v>6194</v>
      </c>
      <c r="C2903" s="144" t="s">
        <v>849</v>
      </c>
      <c r="D2903" s="157">
        <v>24201</v>
      </c>
      <c r="E2903" s="144" t="s">
        <v>850</v>
      </c>
      <c r="F2903" s="156" t="str">
        <f>VLOOKUP(D2903,'BDD Partida'!A:B,2,0)</f>
        <v>Cemento y productos de concreto</v>
      </c>
    </row>
    <row r="2904" spans="1:6" x14ac:dyDescent="0.3">
      <c r="A2904" s="144" t="s">
        <v>6195</v>
      </c>
      <c r="B2904" s="144" t="s">
        <v>6196</v>
      </c>
      <c r="C2904" s="144" t="s">
        <v>108</v>
      </c>
      <c r="D2904" s="157">
        <v>24201</v>
      </c>
      <c r="E2904" s="144" t="s">
        <v>850</v>
      </c>
      <c r="F2904" s="156" t="str">
        <f>VLOOKUP(D2904,'BDD Partida'!A:B,2,0)</f>
        <v>Cemento y productos de concreto</v>
      </c>
    </row>
    <row r="2905" spans="1:6" x14ac:dyDescent="0.3">
      <c r="A2905" s="144" t="s">
        <v>6197</v>
      </c>
      <c r="B2905" s="144" t="s">
        <v>6198</v>
      </c>
      <c r="C2905" s="144" t="s">
        <v>849</v>
      </c>
      <c r="D2905" s="157">
        <v>24201</v>
      </c>
      <c r="E2905" s="144" t="s">
        <v>850</v>
      </c>
      <c r="F2905" s="156" t="str">
        <f>VLOOKUP(D2905,'BDD Partida'!A:B,2,0)</f>
        <v>Cemento y productos de concreto</v>
      </c>
    </row>
    <row r="2906" spans="1:6" x14ac:dyDescent="0.3">
      <c r="A2906" s="144" t="s">
        <v>6199</v>
      </c>
      <c r="B2906" s="144" t="s">
        <v>6200</v>
      </c>
      <c r="C2906" s="144" t="s">
        <v>849</v>
      </c>
      <c r="D2906" s="157">
        <v>24201</v>
      </c>
      <c r="E2906" s="144" t="s">
        <v>850</v>
      </c>
      <c r="F2906" s="156" t="str">
        <f>VLOOKUP(D2906,'BDD Partida'!A:B,2,0)</f>
        <v>Cemento y productos de concreto</v>
      </c>
    </row>
    <row r="2907" spans="1:6" x14ac:dyDescent="0.3">
      <c r="A2907" s="144" t="s">
        <v>6201</v>
      </c>
      <c r="B2907" s="144" t="s">
        <v>6202</v>
      </c>
      <c r="C2907" s="144" t="s">
        <v>849</v>
      </c>
      <c r="D2907" s="157">
        <v>24201</v>
      </c>
      <c r="E2907" s="144" t="s">
        <v>850</v>
      </c>
      <c r="F2907" s="156" t="str">
        <f>VLOOKUP(D2907,'BDD Partida'!A:B,2,0)</f>
        <v>Cemento y productos de concreto</v>
      </c>
    </row>
    <row r="2908" spans="1:6" x14ac:dyDescent="0.3">
      <c r="A2908" s="144" t="s">
        <v>6203</v>
      </c>
      <c r="B2908" s="144" t="s">
        <v>6204</v>
      </c>
      <c r="C2908" s="144" t="s">
        <v>849</v>
      </c>
      <c r="D2908" s="157">
        <v>24201</v>
      </c>
      <c r="E2908" s="144" t="s">
        <v>850</v>
      </c>
      <c r="F2908" s="156" t="str">
        <f>VLOOKUP(D2908,'BDD Partida'!A:B,2,0)</f>
        <v>Cemento y productos de concreto</v>
      </c>
    </row>
    <row r="2909" spans="1:6" x14ac:dyDescent="0.3">
      <c r="A2909" s="144" t="s">
        <v>6205</v>
      </c>
      <c r="B2909" s="144" t="s">
        <v>6186</v>
      </c>
      <c r="C2909" s="144" t="s">
        <v>6166</v>
      </c>
      <c r="D2909" s="157">
        <v>24201</v>
      </c>
      <c r="E2909" s="144" t="s">
        <v>850</v>
      </c>
      <c r="F2909" s="156" t="str">
        <f>VLOOKUP(D2909,'BDD Partida'!A:B,2,0)</f>
        <v>Cemento y productos de concreto</v>
      </c>
    </row>
    <row r="2910" spans="1:6" x14ac:dyDescent="0.3">
      <c r="A2910" s="144" t="s">
        <v>6206</v>
      </c>
      <c r="B2910" s="144" t="s">
        <v>6196</v>
      </c>
      <c r="C2910" s="144" t="s">
        <v>6166</v>
      </c>
      <c r="D2910" s="157">
        <v>24201</v>
      </c>
      <c r="E2910" s="144" t="s">
        <v>850</v>
      </c>
      <c r="F2910" s="156" t="str">
        <f>VLOOKUP(D2910,'BDD Partida'!A:B,2,0)</f>
        <v>Cemento y productos de concreto</v>
      </c>
    </row>
    <row r="2911" spans="1:6" x14ac:dyDescent="0.3">
      <c r="A2911" s="144" t="s">
        <v>6207</v>
      </c>
      <c r="B2911" s="144" t="s">
        <v>6200</v>
      </c>
      <c r="C2911" s="144" t="s">
        <v>6166</v>
      </c>
      <c r="D2911" s="157">
        <v>24201</v>
      </c>
      <c r="E2911" s="144" t="s">
        <v>850</v>
      </c>
      <c r="F2911" s="156" t="str">
        <f>VLOOKUP(D2911,'BDD Partida'!A:B,2,0)</f>
        <v>Cemento y productos de concreto</v>
      </c>
    </row>
    <row r="2912" spans="1:6" x14ac:dyDescent="0.3">
      <c r="A2912" s="144" t="s">
        <v>6208</v>
      </c>
      <c r="B2912" s="144" t="s">
        <v>6209</v>
      </c>
      <c r="C2912" s="144" t="s">
        <v>6166</v>
      </c>
      <c r="D2912" s="157">
        <v>24201</v>
      </c>
      <c r="E2912" s="144" t="s">
        <v>850</v>
      </c>
      <c r="F2912" s="156" t="str">
        <f>VLOOKUP(D2912,'BDD Partida'!A:B,2,0)</f>
        <v>Cemento y productos de concreto</v>
      </c>
    </row>
    <row r="2913" spans="1:6" x14ac:dyDescent="0.3">
      <c r="A2913" s="144" t="s">
        <v>6210</v>
      </c>
      <c r="B2913" s="144" t="s">
        <v>6211</v>
      </c>
      <c r="C2913" s="144" t="s">
        <v>6166</v>
      </c>
      <c r="D2913" s="157">
        <v>24201</v>
      </c>
      <c r="E2913" s="144" t="s">
        <v>850</v>
      </c>
      <c r="F2913" s="156" t="str">
        <f>VLOOKUP(D2913,'BDD Partida'!A:B,2,0)</f>
        <v>Cemento y productos de concreto</v>
      </c>
    </row>
    <row r="2914" spans="1:6" x14ac:dyDescent="0.3">
      <c r="A2914" s="144" t="s">
        <v>6212</v>
      </c>
      <c r="B2914" s="144" t="s">
        <v>6213</v>
      </c>
      <c r="C2914" s="144" t="s">
        <v>6166</v>
      </c>
      <c r="D2914" s="157">
        <v>24201</v>
      </c>
      <c r="E2914" s="144" t="s">
        <v>850</v>
      </c>
      <c r="F2914" s="156" t="str">
        <f>VLOOKUP(D2914,'BDD Partida'!A:B,2,0)</f>
        <v>Cemento y productos de concreto</v>
      </c>
    </row>
    <row r="2915" spans="1:6" x14ac:dyDescent="0.3">
      <c r="A2915" s="144" t="s">
        <v>6214</v>
      </c>
      <c r="B2915" s="144" t="s">
        <v>6215</v>
      </c>
      <c r="C2915" s="144" t="s">
        <v>6166</v>
      </c>
      <c r="D2915" s="157">
        <v>24201</v>
      </c>
      <c r="E2915" s="144" t="s">
        <v>850</v>
      </c>
      <c r="F2915" s="156" t="str">
        <f>VLOOKUP(D2915,'BDD Partida'!A:B,2,0)</f>
        <v>Cemento y productos de concreto</v>
      </c>
    </row>
    <row r="2916" spans="1:6" x14ac:dyDescent="0.3">
      <c r="A2916" s="144" t="s">
        <v>6216</v>
      </c>
      <c r="B2916" s="144" t="s">
        <v>6217</v>
      </c>
      <c r="C2916" s="144" t="s">
        <v>849</v>
      </c>
      <c r="D2916" s="157">
        <v>24301</v>
      </c>
      <c r="E2916" s="144" t="s">
        <v>850</v>
      </c>
      <c r="F2916" s="156" t="str">
        <f>VLOOKUP(D2916,'BDD Partida'!A:B,2,0)</f>
        <v>Cal, yeso y productos de yeso</v>
      </c>
    </row>
    <row r="2917" spans="1:6" x14ac:dyDescent="0.3">
      <c r="A2917" s="144" t="s">
        <v>6218</v>
      </c>
      <c r="B2917" s="144" t="s">
        <v>6219</v>
      </c>
      <c r="C2917" s="144" t="s">
        <v>849</v>
      </c>
      <c r="D2917" s="157">
        <v>24301</v>
      </c>
      <c r="E2917" s="144" t="s">
        <v>850</v>
      </c>
      <c r="F2917" s="156" t="str">
        <f>VLOOKUP(D2917,'BDD Partida'!A:B,2,0)</f>
        <v>Cal, yeso y productos de yeso</v>
      </c>
    </row>
    <row r="2918" spans="1:6" x14ac:dyDescent="0.3">
      <c r="A2918" s="144" t="s">
        <v>6220</v>
      </c>
      <c r="B2918" s="144" t="s">
        <v>6221</v>
      </c>
      <c r="C2918" s="144" t="s">
        <v>73</v>
      </c>
      <c r="D2918" s="157">
        <v>24301</v>
      </c>
      <c r="E2918" s="144" t="s">
        <v>850</v>
      </c>
      <c r="F2918" s="156" t="str">
        <f>VLOOKUP(D2918,'BDD Partida'!A:B,2,0)</f>
        <v>Cal, yeso y productos de yeso</v>
      </c>
    </row>
    <row r="2919" spans="1:6" x14ac:dyDescent="0.3">
      <c r="A2919" s="144" t="s">
        <v>6222</v>
      </c>
      <c r="B2919" s="144" t="s">
        <v>6223</v>
      </c>
      <c r="C2919" s="144" t="s">
        <v>95</v>
      </c>
      <c r="D2919" s="157">
        <v>24301</v>
      </c>
      <c r="E2919" s="144" t="s">
        <v>850</v>
      </c>
      <c r="F2919" s="156" t="str">
        <f>VLOOKUP(D2919,'BDD Partida'!A:B,2,0)</f>
        <v>Cal, yeso y productos de yeso</v>
      </c>
    </row>
    <row r="2920" spans="1:6" x14ac:dyDescent="0.3">
      <c r="A2920" s="144" t="s">
        <v>6224</v>
      </c>
      <c r="B2920" s="144" t="s">
        <v>6225</v>
      </c>
      <c r="C2920" s="144" t="s">
        <v>849</v>
      </c>
      <c r="D2920" s="157">
        <v>24301</v>
      </c>
      <c r="E2920" s="144" t="s">
        <v>850</v>
      </c>
      <c r="F2920" s="156" t="str">
        <f>VLOOKUP(D2920,'BDD Partida'!A:B,2,0)</f>
        <v>Cal, yeso y productos de yeso</v>
      </c>
    </row>
    <row r="2921" spans="1:6" x14ac:dyDescent="0.3">
      <c r="A2921" s="144" t="s">
        <v>6226</v>
      </c>
      <c r="B2921" s="144" t="s">
        <v>6227</v>
      </c>
      <c r="C2921" s="144" t="s">
        <v>849</v>
      </c>
      <c r="D2921" s="157">
        <v>24301</v>
      </c>
      <c r="E2921" s="144" t="s">
        <v>850</v>
      </c>
      <c r="F2921" s="156" t="str">
        <f>VLOOKUP(D2921,'BDD Partida'!A:B,2,0)</f>
        <v>Cal, yeso y productos de yeso</v>
      </c>
    </row>
    <row r="2922" spans="1:6" x14ac:dyDescent="0.3">
      <c r="A2922" s="144" t="s">
        <v>6228</v>
      </c>
      <c r="B2922" s="144" t="s">
        <v>6229</v>
      </c>
      <c r="C2922" s="144" t="s">
        <v>849</v>
      </c>
      <c r="D2922" s="157">
        <v>24301</v>
      </c>
      <c r="E2922" s="144" t="s">
        <v>850</v>
      </c>
      <c r="F2922" s="156" t="str">
        <f>VLOOKUP(D2922,'BDD Partida'!A:B,2,0)</f>
        <v>Cal, yeso y productos de yeso</v>
      </c>
    </row>
    <row r="2923" spans="1:6" x14ac:dyDescent="0.3">
      <c r="A2923" s="144" t="s">
        <v>6230</v>
      </c>
      <c r="B2923" s="144" t="s">
        <v>6231</v>
      </c>
      <c r="C2923" s="144" t="s">
        <v>6166</v>
      </c>
      <c r="D2923" s="157">
        <v>24301</v>
      </c>
      <c r="E2923" s="144" t="s">
        <v>850</v>
      </c>
      <c r="F2923" s="156" t="str">
        <f>VLOOKUP(D2923,'BDD Partida'!A:B,2,0)</f>
        <v>Cal, yeso y productos de yeso</v>
      </c>
    </row>
    <row r="2924" spans="1:6" x14ac:dyDescent="0.3">
      <c r="A2924" s="144" t="s">
        <v>6232</v>
      </c>
      <c r="B2924" s="144" t="s">
        <v>6233</v>
      </c>
      <c r="C2924" s="144" t="s">
        <v>6166</v>
      </c>
      <c r="D2924" s="157">
        <v>24301</v>
      </c>
      <c r="E2924" s="144" t="s">
        <v>850</v>
      </c>
      <c r="F2924" s="156" t="str">
        <f>VLOOKUP(D2924,'BDD Partida'!A:B,2,0)</f>
        <v>Cal, yeso y productos de yeso</v>
      </c>
    </row>
    <row r="2925" spans="1:6" x14ac:dyDescent="0.3">
      <c r="A2925" s="144" t="s">
        <v>6234</v>
      </c>
      <c r="B2925" s="144" t="s">
        <v>6235</v>
      </c>
      <c r="C2925" s="144" t="s">
        <v>6166</v>
      </c>
      <c r="D2925" s="157">
        <v>24301</v>
      </c>
      <c r="E2925" s="144" t="s">
        <v>850</v>
      </c>
      <c r="F2925" s="156" t="str">
        <f>VLOOKUP(D2925,'BDD Partida'!A:B,2,0)</f>
        <v>Cal, yeso y productos de yeso</v>
      </c>
    </row>
    <row r="2926" spans="1:6" x14ac:dyDescent="0.3">
      <c r="A2926" s="144" t="s">
        <v>6236</v>
      </c>
      <c r="B2926" s="144" t="s">
        <v>6237</v>
      </c>
      <c r="C2926" s="144" t="s">
        <v>849</v>
      </c>
      <c r="D2926" s="157">
        <v>24401</v>
      </c>
      <c r="E2926" s="144" t="s">
        <v>850</v>
      </c>
      <c r="F2926" s="156" t="str">
        <f>VLOOKUP(D2926,'BDD Partida'!A:B,2,0)</f>
        <v>Madera y productos de madera</v>
      </c>
    </row>
    <row r="2927" spans="1:6" x14ac:dyDescent="0.3">
      <c r="A2927" s="144" t="s">
        <v>6238</v>
      </c>
      <c r="B2927" s="144" t="s">
        <v>6239</v>
      </c>
      <c r="C2927" s="144" t="s">
        <v>849</v>
      </c>
      <c r="D2927" s="157">
        <v>24401</v>
      </c>
      <c r="E2927" s="144" t="s">
        <v>850</v>
      </c>
      <c r="F2927" s="156" t="str">
        <f>VLOOKUP(D2927,'BDD Partida'!A:B,2,0)</f>
        <v>Madera y productos de madera</v>
      </c>
    </row>
    <row r="2928" spans="1:6" x14ac:dyDescent="0.3">
      <c r="A2928" s="144" t="s">
        <v>6240</v>
      </c>
      <c r="B2928" s="144" t="s">
        <v>6241</v>
      </c>
      <c r="C2928" s="144" t="s">
        <v>849</v>
      </c>
      <c r="D2928" s="157">
        <v>24401</v>
      </c>
      <c r="E2928" s="144" t="s">
        <v>850</v>
      </c>
      <c r="F2928" s="156" t="str">
        <f>VLOOKUP(D2928,'BDD Partida'!A:B,2,0)</f>
        <v>Madera y productos de madera</v>
      </c>
    </row>
    <row r="2929" spans="1:6" x14ac:dyDescent="0.3">
      <c r="A2929" s="144" t="s">
        <v>6242</v>
      </c>
      <c r="B2929" s="144" t="s">
        <v>6243</v>
      </c>
      <c r="C2929" s="144" t="s">
        <v>849</v>
      </c>
      <c r="D2929" s="157">
        <v>24401</v>
      </c>
      <c r="E2929" s="144" t="s">
        <v>850</v>
      </c>
      <c r="F2929" s="156" t="str">
        <f>VLOOKUP(D2929,'BDD Partida'!A:B,2,0)</f>
        <v>Madera y productos de madera</v>
      </c>
    </row>
    <row r="2930" spans="1:6" x14ac:dyDescent="0.3">
      <c r="A2930" s="144" t="s">
        <v>6244</v>
      </c>
      <c r="B2930" s="144" t="s">
        <v>6245</v>
      </c>
      <c r="C2930" s="144" t="s">
        <v>849</v>
      </c>
      <c r="D2930" s="157">
        <v>24401</v>
      </c>
      <c r="E2930" s="144" t="s">
        <v>850</v>
      </c>
      <c r="F2930" s="156" t="str">
        <f>VLOOKUP(D2930,'BDD Partida'!A:B,2,0)</f>
        <v>Madera y productos de madera</v>
      </c>
    </row>
    <row r="2931" spans="1:6" x14ac:dyDescent="0.3">
      <c r="A2931" s="144" t="s">
        <v>6246</v>
      </c>
      <c r="B2931" s="144" t="s">
        <v>6247</v>
      </c>
      <c r="C2931" s="144" t="s">
        <v>849</v>
      </c>
      <c r="D2931" s="157">
        <v>24401</v>
      </c>
      <c r="E2931" s="144" t="s">
        <v>850</v>
      </c>
      <c r="F2931" s="156" t="str">
        <f>VLOOKUP(D2931,'BDD Partida'!A:B,2,0)</f>
        <v>Madera y productos de madera</v>
      </c>
    </row>
    <row r="2932" spans="1:6" x14ac:dyDescent="0.3">
      <c r="A2932" s="144" t="s">
        <v>6248</v>
      </c>
      <c r="B2932" s="144" t="s">
        <v>6249</v>
      </c>
      <c r="C2932" s="144" t="s">
        <v>849</v>
      </c>
      <c r="D2932" s="157">
        <v>24401</v>
      </c>
      <c r="E2932" s="144" t="s">
        <v>850</v>
      </c>
      <c r="F2932" s="156" t="str">
        <f>VLOOKUP(D2932,'BDD Partida'!A:B,2,0)</f>
        <v>Madera y productos de madera</v>
      </c>
    </row>
    <row r="2933" spans="1:6" x14ac:dyDescent="0.3">
      <c r="A2933" s="144" t="s">
        <v>6250</v>
      </c>
      <c r="B2933" s="144" t="s">
        <v>6251</v>
      </c>
      <c r="C2933" s="144" t="s">
        <v>849</v>
      </c>
      <c r="D2933" s="157">
        <v>24401</v>
      </c>
      <c r="E2933" s="144" t="s">
        <v>850</v>
      </c>
      <c r="F2933" s="156" t="str">
        <f>VLOOKUP(D2933,'BDD Partida'!A:B,2,0)</f>
        <v>Madera y productos de madera</v>
      </c>
    </row>
    <row r="2934" spans="1:6" x14ac:dyDescent="0.3">
      <c r="A2934" s="144" t="s">
        <v>6252</v>
      </c>
      <c r="B2934" s="144" t="s">
        <v>6253</v>
      </c>
      <c r="C2934" s="144" t="s">
        <v>849</v>
      </c>
      <c r="D2934" s="157">
        <v>24401</v>
      </c>
      <c r="E2934" s="144" t="s">
        <v>850</v>
      </c>
      <c r="F2934" s="156" t="str">
        <f>VLOOKUP(D2934,'BDD Partida'!A:B,2,0)</f>
        <v>Madera y productos de madera</v>
      </c>
    </row>
    <row r="2935" spans="1:6" x14ac:dyDescent="0.3">
      <c r="A2935" s="144" t="s">
        <v>6254</v>
      </c>
      <c r="B2935" s="144" t="s">
        <v>6255</v>
      </c>
      <c r="C2935" s="144" t="s">
        <v>849</v>
      </c>
      <c r="D2935" s="157">
        <v>24401</v>
      </c>
      <c r="E2935" s="144" t="s">
        <v>850</v>
      </c>
      <c r="F2935" s="156" t="str">
        <f>VLOOKUP(D2935,'BDD Partida'!A:B,2,0)</f>
        <v>Madera y productos de madera</v>
      </c>
    </row>
    <row r="2936" spans="1:6" x14ac:dyDescent="0.3">
      <c r="A2936" s="144" t="s">
        <v>6256</v>
      </c>
      <c r="B2936" s="144" t="s">
        <v>6257</v>
      </c>
      <c r="C2936" s="144" t="s">
        <v>849</v>
      </c>
      <c r="D2936" s="157">
        <v>24401</v>
      </c>
      <c r="E2936" s="144" t="s">
        <v>850</v>
      </c>
      <c r="F2936" s="156" t="str">
        <f>VLOOKUP(D2936,'BDD Partida'!A:B,2,0)</f>
        <v>Madera y productos de madera</v>
      </c>
    </row>
    <row r="2937" spans="1:6" x14ac:dyDescent="0.3">
      <c r="A2937" s="144" t="s">
        <v>6258</v>
      </c>
      <c r="B2937" s="144" t="s">
        <v>6259</v>
      </c>
      <c r="C2937" s="144" t="s">
        <v>849</v>
      </c>
      <c r="D2937" s="157">
        <v>24401</v>
      </c>
      <c r="E2937" s="144" t="s">
        <v>850</v>
      </c>
      <c r="F2937" s="156" t="str">
        <f>VLOOKUP(D2937,'BDD Partida'!A:B,2,0)</f>
        <v>Madera y productos de madera</v>
      </c>
    </row>
    <row r="2938" spans="1:6" x14ac:dyDescent="0.3">
      <c r="A2938" s="144" t="s">
        <v>6260</v>
      </c>
      <c r="B2938" s="144" t="s">
        <v>6261</v>
      </c>
      <c r="C2938" s="144" t="s">
        <v>849</v>
      </c>
      <c r="D2938" s="157">
        <v>24401</v>
      </c>
      <c r="E2938" s="144" t="s">
        <v>850</v>
      </c>
      <c r="F2938" s="156" t="str">
        <f>VLOOKUP(D2938,'BDD Partida'!A:B,2,0)</f>
        <v>Madera y productos de madera</v>
      </c>
    </row>
    <row r="2939" spans="1:6" x14ac:dyDescent="0.3">
      <c r="A2939" s="144" t="s">
        <v>6262</v>
      </c>
      <c r="B2939" s="144" t="s">
        <v>6263</v>
      </c>
      <c r="C2939" s="144" t="s">
        <v>849</v>
      </c>
      <c r="D2939" s="157">
        <v>24401</v>
      </c>
      <c r="E2939" s="144" t="s">
        <v>850</v>
      </c>
      <c r="F2939" s="156" t="str">
        <f>VLOOKUP(D2939,'BDD Partida'!A:B,2,0)</f>
        <v>Madera y productos de madera</v>
      </c>
    </row>
    <row r="2940" spans="1:6" x14ac:dyDescent="0.3">
      <c r="A2940" s="144" t="s">
        <v>6264</v>
      </c>
      <c r="B2940" s="144" t="s">
        <v>6265</v>
      </c>
      <c r="C2940" s="144" t="s">
        <v>849</v>
      </c>
      <c r="D2940" s="157">
        <v>24401</v>
      </c>
      <c r="E2940" s="144" t="s">
        <v>850</v>
      </c>
      <c r="F2940" s="156" t="str">
        <f>VLOOKUP(D2940,'BDD Partida'!A:B,2,0)</f>
        <v>Madera y productos de madera</v>
      </c>
    </row>
    <row r="2941" spans="1:6" x14ac:dyDescent="0.3">
      <c r="A2941" s="144" t="s">
        <v>6266</v>
      </c>
      <c r="B2941" s="144" t="s">
        <v>6267</v>
      </c>
      <c r="C2941" s="144" t="s">
        <v>849</v>
      </c>
      <c r="D2941" s="157">
        <v>24401</v>
      </c>
      <c r="E2941" s="144" t="s">
        <v>850</v>
      </c>
      <c r="F2941" s="156" t="str">
        <f>VLOOKUP(D2941,'BDD Partida'!A:B,2,0)</f>
        <v>Madera y productos de madera</v>
      </c>
    </row>
    <row r="2942" spans="1:6" x14ac:dyDescent="0.3">
      <c r="A2942" s="144" t="s">
        <v>6268</v>
      </c>
      <c r="B2942" s="144" t="s">
        <v>6269</v>
      </c>
      <c r="C2942" s="144" t="s">
        <v>849</v>
      </c>
      <c r="D2942" s="157">
        <v>24501</v>
      </c>
      <c r="E2942" s="144" t="s">
        <v>850</v>
      </c>
      <c r="F2942" s="156" t="str">
        <f>VLOOKUP(D2942,'BDD Partida'!A:B,2,0)</f>
        <v>Vidrio y productos de vidrio</v>
      </c>
    </row>
    <row r="2943" spans="1:6" x14ac:dyDescent="0.3">
      <c r="A2943" s="144" t="s">
        <v>6270</v>
      </c>
      <c r="B2943" s="144" t="s">
        <v>6271</v>
      </c>
      <c r="C2943" s="144" t="s">
        <v>849</v>
      </c>
      <c r="D2943" s="157">
        <v>24501</v>
      </c>
      <c r="E2943" s="144" t="s">
        <v>850</v>
      </c>
      <c r="F2943" s="156" t="str">
        <f>VLOOKUP(D2943,'BDD Partida'!A:B,2,0)</f>
        <v>Vidrio y productos de vidrio</v>
      </c>
    </row>
    <row r="2944" spans="1:6" x14ac:dyDescent="0.3">
      <c r="A2944" s="144" t="s">
        <v>6272</v>
      </c>
      <c r="B2944" s="144" t="s">
        <v>6273</v>
      </c>
      <c r="C2944" s="144" t="s">
        <v>849</v>
      </c>
      <c r="D2944" s="157">
        <v>24501</v>
      </c>
      <c r="E2944" s="144" t="s">
        <v>850</v>
      </c>
      <c r="F2944" s="156" t="str">
        <f>VLOOKUP(D2944,'BDD Partida'!A:B,2,0)</f>
        <v>Vidrio y productos de vidrio</v>
      </c>
    </row>
    <row r="2945" spans="1:6" x14ac:dyDescent="0.3">
      <c r="A2945" s="144" t="s">
        <v>6274</v>
      </c>
      <c r="B2945" s="144" t="s">
        <v>6275</v>
      </c>
      <c r="C2945" s="144" t="s">
        <v>849</v>
      </c>
      <c r="D2945" s="157">
        <v>24501</v>
      </c>
      <c r="E2945" s="144" t="s">
        <v>850</v>
      </c>
      <c r="F2945" s="156" t="str">
        <f>VLOOKUP(D2945,'BDD Partida'!A:B,2,0)</f>
        <v>Vidrio y productos de vidrio</v>
      </c>
    </row>
    <row r="2946" spans="1:6" x14ac:dyDescent="0.3">
      <c r="A2946" s="144" t="s">
        <v>6276</v>
      </c>
      <c r="B2946" s="144" t="s">
        <v>6277</v>
      </c>
      <c r="C2946" s="144" t="s">
        <v>849</v>
      </c>
      <c r="D2946" s="157">
        <v>24501</v>
      </c>
      <c r="E2946" s="144" t="s">
        <v>850</v>
      </c>
      <c r="F2946" s="156" t="str">
        <f>VLOOKUP(D2946,'BDD Partida'!A:B,2,0)</f>
        <v>Vidrio y productos de vidrio</v>
      </c>
    </row>
    <row r="2947" spans="1:6" x14ac:dyDescent="0.3">
      <c r="A2947" s="144" t="s">
        <v>6278</v>
      </c>
      <c r="B2947" s="144" t="s">
        <v>6279</v>
      </c>
      <c r="C2947" s="144" t="s">
        <v>849</v>
      </c>
      <c r="D2947" s="157">
        <v>24501</v>
      </c>
      <c r="E2947" s="144" t="s">
        <v>850</v>
      </c>
      <c r="F2947" s="156" t="str">
        <f>VLOOKUP(D2947,'BDD Partida'!A:B,2,0)</f>
        <v>Vidrio y productos de vidrio</v>
      </c>
    </row>
    <row r="2948" spans="1:6" x14ac:dyDescent="0.3">
      <c r="A2948" s="144" t="s">
        <v>6280</v>
      </c>
      <c r="B2948" s="144" t="s">
        <v>6281</v>
      </c>
      <c r="C2948" s="144" t="s">
        <v>849</v>
      </c>
      <c r="D2948" s="157">
        <v>24501</v>
      </c>
      <c r="E2948" s="144" t="s">
        <v>850</v>
      </c>
      <c r="F2948" s="156" t="str">
        <f>VLOOKUP(D2948,'BDD Partida'!A:B,2,0)</f>
        <v>Vidrio y productos de vidrio</v>
      </c>
    </row>
    <row r="2949" spans="1:6" x14ac:dyDescent="0.3">
      <c r="A2949" s="144" t="s">
        <v>6282</v>
      </c>
      <c r="B2949" s="144" t="s">
        <v>6283</v>
      </c>
      <c r="C2949" s="144" t="s">
        <v>849</v>
      </c>
      <c r="D2949" s="157">
        <v>24501</v>
      </c>
      <c r="E2949" s="144" t="s">
        <v>850</v>
      </c>
      <c r="F2949" s="156" t="str">
        <f>VLOOKUP(D2949,'BDD Partida'!A:B,2,0)</f>
        <v>Vidrio y productos de vidrio</v>
      </c>
    </row>
    <row r="2950" spans="1:6" x14ac:dyDescent="0.3">
      <c r="A2950" s="144" t="s">
        <v>6284</v>
      </c>
      <c r="B2950" s="144" t="s">
        <v>6285</v>
      </c>
      <c r="C2950" s="144" t="s">
        <v>849</v>
      </c>
      <c r="D2950" s="157">
        <v>24501</v>
      </c>
      <c r="E2950" s="144" t="s">
        <v>850</v>
      </c>
      <c r="F2950" s="156" t="str">
        <f>VLOOKUP(D2950,'BDD Partida'!A:B,2,0)</f>
        <v>Vidrio y productos de vidrio</v>
      </c>
    </row>
    <row r="2951" spans="1:6" x14ac:dyDescent="0.3">
      <c r="A2951" s="144" t="s">
        <v>6286</v>
      </c>
      <c r="B2951" s="144" t="s">
        <v>6287</v>
      </c>
      <c r="C2951" s="144" t="s">
        <v>849</v>
      </c>
      <c r="D2951" s="157">
        <v>24501</v>
      </c>
      <c r="E2951" s="144" t="s">
        <v>850</v>
      </c>
      <c r="F2951" s="156" t="str">
        <f>VLOOKUP(D2951,'BDD Partida'!A:B,2,0)</f>
        <v>Vidrio y productos de vidrio</v>
      </c>
    </row>
    <row r="2952" spans="1:6" x14ac:dyDescent="0.3">
      <c r="A2952" s="144" t="s">
        <v>6288</v>
      </c>
      <c r="B2952" s="144" t="s">
        <v>6289</v>
      </c>
      <c r="C2952" s="144" t="s">
        <v>849</v>
      </c>
      <c r="D2952" s="157">
        <v>24601</v>
      </c>
      <c r="E2952" s="144" t="s">
        <v>850</v>
      </c>
      <c r="F2952" s="156" t="str">
        <f>VLOOKUP(D2952,'BDD Partida'!A:B,2,0)</f>
        <v>Material eléctrico y electrónico</v>
      </c>
    </row>
    <row r="2953" spans="1:6" x14ac:dyDescent="0.3">
      <c r="A2953" s="144" t="s">
        <v>6290</v>
      </c>
      <c r="B2953" s="144" t="s">
        <v>6291</v>
      </c>
      <c r="C2953" s="144" t="s">
        <v>849</v>
      </c>
      <c r="D2953" s="157">
        <v>24601</v>
      </c>
      <c r="E2953" s="144" t="s">
        <v>850</v>
      </c>
      <c r="F2953" s="156" t="str">
        <f>VLOOKUP(D2953,'BDD Partida'!A:B,2,0)</f>
        <v>Material eléctrico y electrónico</v>
      </c>
    </row>
    <row r="2954" spans="1:6" x14ac:dyDescent="0.3">
      <c r="A2954" s="144" t="s">
        <v>6292</v>
      </c>
      <c r="B2954" s="144" t="s">
        <v>6293</v>
      </c>
      <c r="C2954" s="144" t="s">
        <v>849</v>
      </c>
      <c r="D2954" s="157">
        <v>24601</v>
      </c>
      <c r="E2954" s="144" t="s">
        <v>850</v>
      </c>
      <c r="F2954" s="156" t="str">
        <f>VLOOKUP(D2954,'BDD Partida'!A:B,2,0)</f>
        <v>Material eléctrico y electrónico</v>
      </c>
    </row>
    <row r="2955" spans="1:6" x14ac:dyDescent="0.3">
      <c r="A2955" s="144" t="s">
        <v>6294</v>
      </c>
      <c r="B2955" s="144" t="s">
        <v>6295</v>
      </c>
      <c r="C2955" s="144" t="s">
        <v>849</v>
      </c>
      <c r="D2955" s="157">
        <v>24601</v>
      </c>
      <c r="E2955" s="144" t="s">
        <v>850</v>
      </c>
      <c r="F2955" s="156" t="str">
        <f>VLOOKUP(D2955,'BDD Partida'!A:B,2,0)</f>
        <v>Material eléctrico y electrónico</v>
      </c>
    </row>
    <row r="2956" spans="1:6" x14ac:dyDescent="0.3">
      <c r="A2956" s="144" t="s">
        <v>6296</v>
      </c>
      <c r="B2956" s="144" t="s">
        <v>6297</v>
      </c>
      <c r="C2956" s="144" t="s">
        <v>849</v>
      </c>
      <c r="D2956" s="157">
        <v>24601</v>
      </c>
      <c r="E2956" s="144" t="s">
        <v>850</v>
      </c>
      <c r="F2956" s="156" t="str">
        <f>VLOOKUP(D2956,'BDD Partida'!A:B,2,0)</f>
        <v>Material eléctrico y electrónico</v>
      </c>
    </row>
    <row r="2957" spans="1:6" x14ac:dyDescent="0.3">
      <c r="A2957" s="144" t="s">
        <v>6298</v>
      </c>
      <c r="B2957" s="144" t="s">
        <v>6299</v>
      </c>
      <c r="C2957" s="144" t="s">
        <v>152</v>
      </c>
      <c r="D2957" s="157">
        <v>24601</v>
      </c>
      <c r="E2957" s="144" t="s">
        <v>850</v>
      </c>
      <c r="F2957" s="156" t="str">
        <f>VLOOKUP(D2957,'BDD Partida'!A:B,2,0)</f>
        <v>Material eléctrico y electrónico</v>
      </c>
    </row>
    <row r="2958" spans="1:6" x14ac:dyDescent="0.3">
      <c r="A2958" s="144" t="s">
        <v>6300</v>
      </c>
      <c r="B2958" s="144" t="s">
        <v>6301</v>
      </c>
      <c r="C2958" s="144" t="s">
        <v>152</v>
      </c>
      <c r="D2958" s="157">
        <v>24601</v>
      </c>
      <c r="E2958" s="144" t="s">
        <v>850</v>
      </c>
      <c r="F2958" s="156" t="str">
        <f>VLOOKUP(D2958,'BDD Partida'!A:B,2,0)</f>
        <v>Material eléctrico y electrónico</v>
      </c>
    </row>
    <row r="2959" spans="1:6" x14ac:dyDescent="0.3">
      <c r="A2959" s="144" t="s">
        <v>6302</v>
      </c>
      <c r="B2959" s="144" t="s">
        <v>6303</v>
      </c>
      <c r="C2959" s="144" t="s">
        <v>152</v>
      </c>
      <c r="D2959" s="157">
        <v>24601</v>
      </c>
      <c r="E2959" s="144" t="s">
        <v>850</v>
      </c>
      <c r="F2959" s="156" t="str">
        <f>VLOOKUP(D2959,'BDD Partida'!A:B,2,0)</f>
        <v>Material eléctrico y electrónico</v>
      </c>
    </row>
    <row r="2960" spans="1:6" x14ac:dyDescent="0.3">
      <c r="A2960" s="144" t="s">
        <v>6304</v>
      </c>
      <c r="B2960" s="144" t="s">
        <v>6305</v>
      </c>
      <c r="C2960" s="144" t="s">
        <v>152</v>
      </c>
      <c r="D2960" s="157">
        <v>24601</v>
      </c>
      <c r="E2960" s="144" t="s">
        <v>850</v>
      </c>
      <c r="F2960" s="156" t="str">
        <f>VLOOKUP(D2960,'BDD Partida'!A:B,2,0)</f>
        <v>Material eléctrico y electrónico</v>
      </c>
    </row>
    <row r="2961" spans="1:6" x14ac:dyDescent="0.3">
      <c r="A2961" s="144" t="s">
        <v>6306</v>
      </c>
      <c r="B2961" s="144" t="s">
        <v>6307</v>
      </c>
      <c r="C2961" s="144" t="s">
        <v>152</v>
      </c>
      <c r="D2961" s="157">
        <v>24601</v>
      </c>
      <c r="E2961" s="144" t="s">
        <v>850</v>
      </c>
      <c r="F2961" s="156" t="str">
        <f>VLOOKUP(D2961,'BDD Partida'!A:B,2,0)</f>
        <v>Material eléctrico y electrónico</v>
      </c>
    </row>
    <row r="2962" spans="1:6" x14ac:dyDescent="0.3">
      <c r="A2962" s="144" t="s">
        <v>6308</v>
      </c>
      <c r="B2962" s="144" t="s">
        <v>6309</v>
      </c>
      <c r="C2962" s="144" t="s">
        <v>152</v>
      </c>
      <c r="D2962" s="157">
        <v>24601</v>
      </c>
      <c r="E2962" s="144" t="s">
        <v>850</v>
      </c>
      <c r="F2962" s="156" t="str">
        <f>VLOOKUP(D2962,'BDD Partida'!A:B,2,0)</f>
        <v>Material eléctrico y electrónico</v>
      </c>
    </row>
    <row r="2963" spans="1:6" x14ac:dyDescent="0.3">
      <c r="A2963" s="144" t="s">
        <v>6310</v>
      </c>
      <c r="B2963" s="144" t="s">
        <v>6311</v>
      </c>
      <c r="C2963" s="144" t="s">
        <v>152</v>
      </c>
      <c r="D2963" s="157">
        <v>24601</v>
      </c>
      <c r="E2963" s="144" t="s">
        <v>850</v>
      </c>
      <c r="F2963" s="156" t="str">
        <f>VLOOKUP(D2963,'BDD Partida'!A:B,2,0)</f>
        <v>Material eléctrico y electrónico</v>
      </c>
    </row>
    <row r="2964" spans="1:6" x14ac:dyDescent="0.3">
      <c r="A2964" s="144" t="s">
        <v>6312</v>
      </c>
      <c r="B2964" s="144" t="s">
        <v>6313</v>
      </c>
      <c r="C2964" s="144" t="s">
        <v>152</v>
      </c>
      <c r="D2964" s="157">
        <v>24601</v>
      </c>
      <c r="E2964" s="144" t="s">
        <v>850</v>
      </c>
      <c r="F2964" s="156" t="str">
        <f>VLOOKUP(D2964,'BDD Partida'!A:B,2,0)</f>
        <v>Material eléctrico y electrónico</v>
      </c>
    </row>
    <row r="2965" spans="1:6" x14ac:dyDescent="0.3">
      <c r="A2965" s="144" t="s">
        <v>6314</v>
      </c>
      <c r="B2965" s="144" t="s">
        <v>6315</v>
      </c>
      <c r="C2965" s="144" t="s">
        <v>152</v>
      </c>
      <c r="D2965" s="157">
        <v>24601</v>
      </c>
      <c r="E2965" s="144" t="s">
        <v>850</v>
      </c>
      <c r="F2965" s="156" t="str">
        <f>VLOOKUP(D2965,'BDD Partida'!A:B,2,0)</f>
        <v>Material eléctrico y electrónico</v>
      </c>
    </row>
    <row r="2966" spans="1:6" x14ac:dyDescent="0.3">
      <c r="A2966" s="144" t="s">
        <v>6316</v>
      </c>
      <c r="B2966" s="144" t="s">
        <v>6317</v>
      </c>
      <c r="C2966" s="144" t="s">
        <v>152</v>
      </c>
      <c r="D2966" s="157">
        <v>24601</v>
      </c>
      <c r="E2966" s="144" t="s">
        <v>850</v>
      </c>
      <c r="F2966" s="156" t="str">
        <f>VLOOKUP(D2966,'BDD Partida'!A:B,2,0)</f>
        <v>Material eléctrico y electrónico</v>
      </c>
    </row>
    <row r="2967" spans="1:6" x14ac:dyDescent="0.3">
      <c r="A2967" s="144" t="s">
        <v>6318</v>
      </c>
      <c r="B2967" s="144" t="s">
        <v>6319</v>
      </c>
      <c r="C2967" s="144" t="s">
        <v>152</v>
      </c>
      <c r="D2967" s="157">
        <v>24601</v>
      </c>
      <c r="E2967" s="144" t="s">
        <v>850</v>
      </c>
      <c r="F2967" s="156" t="str">
        <f>VLOOKUP(D2967,'BDD Partida'!A:B,2,0)</f>
        <v>Material eléctrico y electrónico</v>
      </c>
    </row>
    <row r="2968" spans="1:6" x14ac:dyDescent="0.3">
      <c r="A2968" s="144" t="s">
        <v>6320</v>
      </c>
      <c r="B2968" s="144" t="s">
        <v>6321</v>
      </c>
      <c r="C2968" s="144" t="s">
        <v>152</v>
      </c>
      <c r="D2968" s="157">
        <v>24601</v>
      </c>
      <c r="E2968" s="144" t="s">
        <v>850</v>
      </c>
      <c r="F2968" s="156" t="str">
        <f>VLOOKUP(D2968,'BDD Partida'!A:B,2,0)</f>
        <v>Material eléctrico y electrónico</v>
      </c>
    </row>
    <row r="2969" spans="1:6" x14ac:dyDescent="0.3">
      <c r="A2969" s="144" t="s">
        <v>6322</v>
      </c>
      <c r="B2969" s="144" t="s">
        <v>6323</v>
      </c>
      <c r="C2969" s="144" t="s">
        <v>152</v>
      </c>
      <c r="D2969" s="157">
        <v>24601</v>
      </c>
      <c r="E2969" s="144" t="s">
        <v>850</v>
      </c>
      <c r="F2969" s="156" t="str">
        <f>VLOOKUP(D2969,'BDD Partida'!A:B,2,0)</f>
        <v>Material eléctrico y electrónico</v>
      </c>
    </row>
    <row r="2970" spans="1:6" x14ac:dyDescent="0.3">
      <c r="A2970" s="144" t="s">
        <v>6324</v>
      </c>
      <c r="B2970" s="144" t="s">
        <v>6325</v>
      </c>
      <c r="C2970" s="144" t="s">
        <v>152</v>
      </c>
      <c r="D2970" s="157">
        <v>24601</v>
      </c>
      <c r="E2970" s="144" t="s">
        <v>850</v>
      </c>
      <c r="F2970" s="156" t="str">
        <f>VLOOKUP(D2970,'BDD Partida'!A:B,2,0)</f>
        <v>Material eléctrico y electrónico</v>
      </c>
    </row>
    <row r="2971" spans="1:6" x14ac:dyDescent="0.3">
      <c r="A2971" s="144" t="s">
        <v>6326</v>
      </c>
      <c r="B2971" s="144" t="s">
        <v>6327</v>
      </c>
      <c r="C2971" s="144" t="s">
        <v>95</v>
      </c>
      <c r="D2971" s="157">
        <v>24601</v>
      </c>
      <c r="E2971" s="144" t="s">
        <v>850</v>
      </c>
      <c r="F2971" s="156" t="str">
        <f>VLOOKUP(D2971,'BDD Partida'!A:B,2,0)</f>
        <v>Material eléctrico y electrónico</v>
      </c>
    </row>
    <row r="2972" spans="1:6" x14ac:dyDescent="0.3">
      <c r="A2972" s="144" t="s">
        <v>6328</v>
      </c>
      <c r="B2972" s="144" t="s">
        <v>6329</v>
      </c>
      <c r="C2972" s="144" t="s">
        <v>95</v>
      </c>
      <c r="D2972" s="157">
        <v>24601</v>
      </c>
      <c r="E2972" s="144" t="s">
        <v>850</v>
      </c>
      <c r="F2972" s="156" t="str">
        <f>VLOOKUP(D2972,'BDD Partida'!A:B,2,0)</f>
        <v>Material eléctrico y electrónico</v>
      </c>
    </row>
    <row r="2973" spans="1:6" x14ac:dyDescent="0.3">
      <c r="A2973" s="144" t="s">
        <v>6330</v>
      </c>
      <c r="B2973" s="144" t="s">
        <v>6331</v>
      </c>
      <c r="C2973" s="144" t="s">
        <v>849</v>
      </c>
      <c r="D2973" s="157">
        <v>24601</v>
      </c>
      <c r="E2973" s="144" t="s">
        <v>850</v>
      </c>
      <c r="F2973" s="156" t="str">
        <f>VLOOKUP(D2973,'BDD Partida'!A:B,2,0)</f>
        <v>Material eléctrico y electrónico</v>
      </c>
    </row>
    <row r="2974" spans="1:6" x14ac:dyDescent="0.3">
      <c r="A2974" s="144" t="s">
        <v>6332</v>
      </c>
      <c r="B2974" s="144" t="s">
        <v>6333</v>
      </c>
      <c r="C2974" s="144" t="s">
        <v>849</v>
      </c>
      <c r="D2974" s="157">
        <v>24601</v>
      </c>
      <c r="E2974" s="144" t="s">
        <v>850</v>
      </c>
      <c r="F2974" s="156" t="str">
        <f>VLOOKUP(D2974,'BDD Partida'!A:B,2,0)</f>
        <v>Material eléctrico y electrónico</v>
      </c>
    </row>
    <row r="2975" spans="1:6" x14ac:dyDescent="0.3">
      <c r="A2975" s="144" t="s">
        <v>6334</v>
      </c>
      <c r="B2975" s="144" t="s">
        <v>6335</v>
      </c>
      <c r="C2975" s="144" t="s">
        <v>152</v>
      </c>
      <c r="D2975" s="157">
        <v>24601</v>
      </c>
      <c r="E2975" s="144" t="s">
        <v>850</v>
      </c>
      <c r="F2975" s="156" t="str">
        <f>VLOOKUP(D2975,'BDD Partida'!A:B,2,0)</f>
        <v>Material eléctrico y electrónico</v>
      </c>
    </row>
    <row r="2976" spans="1:6" x14ac:dyDescent="0.3">
      <c r="A2976" s="144" t="s">
        <v>6336</v>
      </c>
      <c r="B2976" s="144" t="s">
        <v>6337</v>
      </c>
      <c r="C2976" s="144" t="s">
        <v>95</v>
      </c>
      <c r="D2976" s="157">
        <v>24601</v>
      </c>
      <c r="E2976" s="144" t="s">
        <v>850</v>
      </c>
      <c r="F2976" s="156" t="str">
        <f>VLOOKUP(D2976,'BDD Partida'!A:B,2,0)</f>
        <v>Material eléctrico y electrónico</v>
      </c>
    </row>
    <row r="2977" spans="1:6" x14ac:dyDescent="0.3">
      <c r="A2977" s="144" t="s">
        <v>6338</v>
      </c>
      <c r="B2977" s="144" t="s">
        <v>6339</v>
      </c>
      <c r="C2977" s="144" t="s">
        <v>136</v>
      </c>
      <c r="D2977" s="157">
        <v>24601</v>
      </c>
      <c r="E2977" s="144" t="s">
        <v>850</v>
      </c>
      <c r="F2977" s="156" t="str">
        <f>VLOOKUP(D2977,'BDD Partida'!A:B,2,0)</f>
        <v>Material eléctrico y electrónico</v>
      </c>
    </row>
    <row r="2978" spans="1:6" x14ac:dyDescent="0.3">
      <c r="A2978" s="144" t="s">
        <v>6340</v>
      </c>
      <c r="B2978" s="144" t="s">
        <v>6341</v>
      </c>
      <c r="C2978" s="144" t="s">
        <v>152</v>
      </c>
      <c r="D2978" s="157">
        <v>24601</v>
      </c>
      <c r="E2978" s="144" t="s">
        <v>850</v>
      </c>
      <c r="F2978" s="156" t="str">
        <f>VLOOKUP(D2978,'BDD Partida'!A:B,2,0)</f>
        <v>Material eléctrico y electrónico</v>
      </c>
    </row>
    <row r="2979" spans="1:6" x14ac:dyDescent="0.3">
      <c r="A2979" s="144" t="s">
        <v>6342</v>
      </c>
      <c r="B2979" s="144" t="s">
        <v>6343</v>
      </c>
      <c r="C2979" s="144" t="s">
        <v>95</v>
      </c>
      <c r="D2979" s="157">
        <v>24601</v>
      </c>
      <c r="E2979" s="144" t="s">
        <v>850</v>
      </c>
      <c r="F2979" s="156" t="str">
        <f>VLOOKUP(D2979,'BDD Partida'!A:B,2,0)</f>
        <v>Material eléctrico y electrónico</v>
      </c>
    </row>
    <row r="2980" spans="1:6" x14ac:dyDescent="0.3">
      <c r="A2980" s="144" t="s">
        <v>6344</v>
      </c>
      <c r="B2980" s="144" t="s">
        <v>6345</v>
      </c>
      <c r="C2980" s="144" t="s">
        <v>95</v>
      </c>
      <c r="D2980" s="157">
        <v>24601</v>
      </c>
      <c r="E2980" s="144" t="s">
        <v>850</v>
      </c>
      <c r="F2980" s="156" t="str">
        <f>VLOOKUP(D2980,'BDD Partida'!A:B,2,0)</f>
        <v>Material eléctrico y electrónico</v>
      </c>
    </row>
    <row r="2981" spans="1:6" x14ac:dyDescent="0.3">
      <c r="A2981" s="144" t="s">
        <v>6346</v>
      </c>
      <c r="B2981" s="144" t="s">
        <v>6347</v>
      </c>
      <c r="C2981" s="144" t="s">
        <v>849</v>
      </c>
      <c r="D2981" s="157">
        <v>24601</v>
      </c>
      <c r="E2981" s="144" t="s">
        <v>850</v>
      </c>
      <c r="F2981" s="156" t="str">
        <f>VLOOKUP(D2981,'BDD Partida'!A:B,2,0)</f>
        <v>Material eléctrico y electrónico</v>
      </c>
    </row>
    <row r="2982" spans="1:6" x14ac:dyDescent="0.3">
      <c r="A2982" s="144" t="s">
        <v>6348</v>
      </c>
      <c r="B2982" s="144" t="s">
        <v>6349</v>
      </c>
      <c r="C2982" s="144" t="s">
        <v>849</v>
      </c>
      <c r="D2982" s="157">
        <v>24601</v>
      </c>
      <c r="E2982" s="144" t="s">
        <v>850</v>
      </c>
      <c r="F2982" s="156" t="str">
        <f>VLOOKUP(D2982,'BDD Partida'!A:B,2,0)</f>
        <v>Material eléctrico y electrónico</v>
      </c>
    </row>
    <row r="2983" spans="1:6" x14ac:dyDescent="0.3">
      <c r="A2983" s="144" t="s">
        <v>6350</v>
      </c>
      <c r="B2983" s="144" t="s">
        <v>6351</v>
      </c>
      <c r="C2983" s="144" t="s">
        <v>849</v>
      </c>
      <c r="D2983" s="157">
        <v>24601</v>
      </c>
      <c r="E2983" s="144" t="s">
        <v>850</v>
      </c>
      <c r="F2983" s="156" t="str">
        <f>VLOOKUP(D2983,'BDD Partida'!A:B,2,0)</f>
        <v>Material eléctrico y electrónico</v>
      </c>
    </row>
    <row r="2984" spans="1:6" x14ac:dyDescent="0.3">
      <c r="A2984" s="144" t="s">
        <v>6352</v>
      </c>
      <c r="B2984" s="144" t="s">
        <v>6353</v>
      </c>
      <c r="C2984" s="144" t="s">
        <v>849</v>
      </c>
      <c r="D2984" s="157">
        <v>24601</v>
      </c>
      <c r="E2984" s="144" t="s">
        <v>850</v>
      </c>
      <c r="F2984" s="156" t="str">
        <f>VLOOKUP(D2984,'BDD Partida'!A:B,2,0)</f>
        <v>Material eléctrico y electrónico</v>
      </c>
    </row>
    <row r="2985" spans="1:6" x14ac:dyDescent="0.3">
      <c r="A2985" s="144" t="s">
        <v>6354</v>
      </c>
      <c r="B2985" s="144" t="s">
        <v>6355</v>
      </c>
      <c r="C2985" s="144" t="s">
        <v>849</v>
      </c>
      <c r="D2985" s="157">
        <v>24601</v>
      </c>
      <c r="E2985" s="144" t="s">
        <v>850</v>
      </c>
      <c r="F2985" s="156" t="str">
        <f>VLOOKUP(D2985,'BDD Partida'!A:B,2,0)</f>
        <v>Material eléctrico y electrónico</v>
      </c>
    </row>
    <row r="2986" spans="1:6" x14ac:dyDescent="0.3">
      <c r="A2986" s="144" t="s">
        <v>6356</v>
      </c>
      <c r="B2986" s="144" t="s">
        <v>6357</v>
      </c>
      <c r="C2986" s="144" t="s">
        <v>849</v>
      </c>
      <c r="D2986" s="157">
        <v>24601</v>
      </c>
      <c r="E2986" s="144" t="s">
        <v>850</v>
      </c>
      <c r="F2986" s="156" t="str">
        <f>VLOOKUP(D2986,'BDD Partida'!A:B,2,0)</f>
        <v>Material eléctrico y electrónico</v>
      </c>
    </row>
    <row r="2987" spans="1:6" x14ac:dyDescent="0.3">
      <c r="A2987" s="144" t="s">
        <v>6358</v>
      </c>
      <c r="B2987" s="144" t="s">
        <v>6359</v>
      </c>
      <c r="C2987" s="144" t="s">
        <v>849</v>
      </c>
      <c r="D2987" s="157">
        <v>24601</v>
      </c>
      <c r="E2987" s="144" t="s">
        <v>850</v>
      </c>
      <c r="F2987" s="156" t="str">
        <f>VLOOKUP(D2987,'BDD Partida'!A:B,2,0)</f>
        <v>Material eléctrico y electrónico</v>
      </c>
    </row>
    <row r="2988" spans="1:6" x14ac:dyDescent="0.3">
      <c r="A2988" s="144" t="s">
        <v>6360</v>
      </c>
      <c r="B2988" s="144" t="s">
        <v>6361</v>
      </c>
      <c r="C2988" s="144" t="s">
        <v>849</v>
      </c>
      <c r="D2988" s="157">
        <v>24601</v>
      </c>
      <c r="E2988" s="144" t="s">
        <v>850</v>
      </c>
      <c r="F2988" s="156" t="str">
        <f>VLOOKUP(D2988,'BDD Partida'!A:B,2,0)</f>
        <v>Material eléctrico y electrónico</v>
      </c>
    </row>
    <row r="2989" spans="1:6" x14ac:dyDescent="0.3">
      <c r="A2989" s="144" t="s">
        <v>6362</v>
      </c>
      <c r="B2989" s="144" t="s">
        <v>6363</v>
      </c>
      <c r="C2989" s="144" t="s">
        <v>849</v>
      </c>
      <c r="D2989" s="157">
        <v>24601</v>
      </c>
      <c r="E2989" s="144" t="s">
        <v>850</v>
      </c>
      <c r="F2989" s="156" t="str">
        <f>VLOOKUP(D2989,'BDD Partida'!A:B,2,0)</f>
        <v>Material eléctrico y electrónico</v>
      </c>
    </row>
    <row r="2990" spans="1:6" x14ac:dyDescent="0.3">
      <c r="A2990" s="144" t="s">
        <v>6364</v>
      </c>
      <c r="B2990" s="144" t="s">
        <v>6365</v>
      </c>
      <c r="C2990" s="144" t="s">
        <v>849</v>
      </c>
      <c r="D2990" s="157">
        <v>24601</v>
      </c>
      <c r="E2990" s="144" t="s">
        <v>850</v>
      </c>
      <c r="F2990" s="156" t="str">
        <f>VLOOKUP(D2990,'BDD Partida'!A:B,2,0)</f>
        <v>Material eléctrico y electrónico</v>
      </c>
    </row>
    <row r="2991" spans="1:6" x14ac:dyDescent="0.3">
      <c r="A2991" s="144" t="s">
        <v>6366</v>
      </c>
      <c r="B2991" s="144" t="s">
        <v>6367</v>
      </c>
      <c r="C2991" s="144" t="s">
        <v>849</v>
      </c>
      <c r="D2991" s="157">
        <v>24601</v>
      </c>
      <c r="E2991" s="144" t="s">
        <v>850</v>
      </c>
      <c r="F2991" s="156" t="str">
        <f>VLOOKUP(D2991,'BDD Partida'!A:B,2,0)</f>
        <v>Material eléctrico y electrónico</v>
      </c>
    </row>
    <row r="2992" spans="1:6" x14ac:dyDescent="0.3">
      <c r="A2992" s="144" t="s">
        <v>6368</v>
      </c>
      <c r="B2992" s="144" t="s">
        <v>6369</v>
      </c>
      <c r="C2992" s="144" t="s">
        <v>152</v>
      </c>
      <c r="D2992" s="157">
        <v>24601</v>
      </c>
      <c r="E2992" s="144" t="s">
        <v>850</v>
      </c>
      <c r="F2992" s="156" t="str">
        <f>VLOOKUP(D2992,'BDD Partida'!A:B,2,0)</f>
        <v>Material eléctrico y electrónico</v>
      </c>
    </row>
    <row r="2993" spans="1:6" x14ac:dyDescent="0.3">
      <c r="A2993" s="144" t="s">
        <v>6370</v>
      </c>
      <c r="B2993" s="144" t="s">
        <v>6371</v>
      </c>
      <c r="C2993" s="144" t="s">
        <v>152</v>
      </c>
      <c r="D2993" s="157">
        <v>24601</v>
      </c>
      <c r="E2993" s="144" t="s">
        <v>850</v>
      </c>
      <c r="F2993" s="156" t="str">
        <f>VLOOKUP(D2993,'BDD Partida'!A:B,2,0)</f>
        <v>Material eléctrico y electrónico</v>
      </c>
    </row>
    <row r="2994" spans="1:6" x14ac:dyDescent="0.3">
      <c r="A2994" s="144" t="s">
        <v>6372</v>
      </c>
      <c r="B2994" s="144" t="s">
        <v>6373</v>
      </c>
      <c r="C2994" s="144" t="s">
        <v>152</v>
      </c>
      <c r="D2994" s="157">
        <v>24601</v>
      </c>
      <c r="E2994" s="144" t="s">
        <v>850</v>
      </c>
      <c r="F2994" s="156" t="str">
        <f>VLOOKUP(D2994,'BDD Partida'!A:B,2,0)</f>
        <v>Material eléctrico y electrónico</v>
      </c>
    </row>
    <row r="2995" spans="1:6" x14ac:dyDescent="0.3">
      <c r="A2995" s="144" t="s">
        <v>6374</v>
      </c>
      <c r="B2995" s="144" t="s">
        <v>6375</v>
      </c>
      <c r="C2995" s="144" t="s">
        <v>152</v>
      </c>
      <c r="D2995" s="157">
        <v>24601</v>
      </c>
      <c r="E2995" s="144" t="s">
        <v>850</v>
      </c>
      <c r="F2995" s="156" t="str">
        <f>VLOOKUP(D2995,'BDD Partida'!A:B,2,0)</f>
        <v>Material eléctrico y electrónico</v>
      </c>
    </row>
    <row r="2996" spans="1:6" x14ac:dyDescent="0.3">
      <c r="A2996" s="144" t="s">
        <v>6376</v>
      </c>
      <c r="B2996" s="144" t="s">
        <v>6377</v>
      </c>
      <c r="C2996" s="144" t="s">
        <v>152</v>
      </c>
      <c r="D2996" s="157">
        <v>24601</v>
      </c>
      <c r="E2996" s="144" t="s">
        <v>850</v>
      </c>
      <c r="F2996" s="156" t="str">
        <f>VLOOKUP(D2996,'BDD Partida'!A:B,2,0)</f>
        <v>Material eléctrico y electrónico</v>
      </c>
    </row>
    <row r="2997" spans="1:6" x14ac:dyDescent="0.3">
      <c r="A2997" s="144" t="s">
        <v>6378</v>
      </c>
      <c r="B2997" s="144" t="s">
        <v>6379</v>
      </c>
      <c r="C2997" s="144" t="s">
        <v>152</v>
      </c>
      <c r="D2997" s="157">
        <v>24601</v>
      </c>
      <c r="E2997" s="144" t="s">
        <v>850</v>
      </c>
      <c r="F2997" s="156" t="str">
        <f>VLOOKUP(D2997,'BDD Partida'!A:B,2,0)</f>
        <v>Material eléctrico y electrónico</v>
      </c>
    </row>
    <row r="2998" spans="1:6" x14ac:dyDescent="0.3">
      <c r="A2998" s="144" t="s">
        <v>6380</v>
      </c>
      <c r="B2998" s="144" t="s">
        <v>6381</v>
      </c>
      <c r="C2998" s="144" t="s">
        <v>849</v>
      </c>
      <c r="D2998" s="157">
        <v>24601</v>
      </c>
      <c r="E2998" s="144" t="s">
        <v>850</v>
      </c>
      <c r="F2998" s="156" t="str">
        <f>VLOOKUP(D2998,'BDD Partida'!A:B,2,0)</f>
        <v>Material eléctrico y electrónico</v>
      </c>
    </row>
    <row r="2999" spans="1:6" x14ac:dyDescent="0.3">
      <c r="A2999" s="144" t="s">
        <v>6382</v>
      </c>
      <c r="B2999" s="144" t="s">
        <v>6383</v>
      </c>
      <c r="C2999" s="144" t="s">
        <v>849</v>
      </c>
      <c r="D2999" s="157">
        <v>24601</v>
      </c>
      <c r="E2999" s="144" t="s">
        <v>850</v>
      </c>
      <c r="F2999" s="156" t="str">
        <f>VLOOKUP(D2999,'BDD Partida'!A:B,2,0)</f>
        <v>Material eléctrico y electrónico</v>
      </c>
    </row>
    <row r="3000" spans="1:6" x14ac:dyDescent="0.3">
      <c r="A3000" s="144" t="s">
        <v>6384</v>
      </c>
      <c r="B3000" s="144" t="s">
        <v>6385</v>
      </c>
      <c r="C3000" s="144" t="s">
        <v>849</v>
      </c>
      <c r="D3000" s="157">
        <v>24601</v>
      </c>
      <c r="E3000" s="144" t="s">
        <v>850</v>
      </c>
      <c r="F3000" s="156" t="str">
        <f>VLOOKUP(D3000,'BDD Partida'!A:B,2,0)</f>
        <v>Material eléctrico y electrónico</v>
      </c>
    </row>
    <row r="3001" spans="1:6" x14ac:dyDescent="0.3">
      <c r="A3001" s="144" t="s">
        <v>6386</v>
      </c>
      <c r="B3001" s="144" t="s">
        <v>6387</v>
      </c>
      <c r="C3001" s="144" t="s">
        <v>849</v>
      </c>
      <c r="D3001" s="157">
        <v>24601</v>
      </c>
      <c r="E3001" s="144" t="s">
        <v>850</v>
      </c>
      <c r="F3001" s="156" t="str">
        <f>VLOOKUP(D3001,'BDD Partida'!A:B,2,0)</f>
        <v>Material eléctrico y electrónico</v>
      </c>
    </row>
    <row r="3002" spans="1:6" x14ac:dyDescent="0.3">
      <c r="A3002" s="144" t="s">
        <v>6388</v>
      </c>
      <c r="B3002" s="144" t="s">
        <v>6389</v>
      </c>
      <c r="C3002" s="144" t="s">
        <v>849</v>
      </c>
      <c r="D3002" s="157">
        <v>24601</v>
      </c>
      <c r="E3002" s="144" t="s">
        <v>850</v>
      </c>
      <c r="F3002" s="156" t="str">
        <f>VLOOKUP(D3002,'BDD Partida'!A:B,2,0)</f>
        <v>Material eléctrico y electrónico</v>
      </c>
    </row>
    <row r="3003" spans="1:6" x14ac:dyDescent="0.3">
      <c r="A3003" s="144" t="s">
        <v>6390</v>
      </c>
      <c r="B3003" s="144" t="s">
        <v>6391</v>
      </c>
      <c r="C3003" s="144" t="s">
        <v>849</v>
      </c>
      <c r="D3003" s="157">
        <v>24601</v>
      </c>
      <c r="E3003" s="144" t="s">
        <v>850</v>
      </c>
      <c r="F3003" s="156" t="str">
        <f>VLOOKUP(D3003,'BDD Partida'!A:B,2,0)</f>
        <v>Material eléctrico y electrónico</v>
      </c>
    </row>
    <row r="3004" spans="1:6" x14ac:dyDescent="0.3">
      <c r="A3004" s="144" t="s">
        <v>6392</v>
      </c>
      <c r="B3004" s="144" t="s">
        <v>6393</v>
      </c>
      <c r="C3004" s="144" t="s">
        <v>849</v>
      </c>
      <c r="D3004" s="157">
        <v>24601</v>
      </c>
      <c r="E3004" s="144" t="s">
        <v>850</v>
      </c>
      <c r="F3004" s="156" t="str">
        <f>VLOOKUP(D3004,'BDD Partida'!A:B,2,0)</f>
        <v>Material eléctrico y electrónico</v>
      </c>
    </row>
    <row r="3005" spans="1:6" x14ac:dyDescent="0.3">
      <c r="A3005" s="144" t="s">
        <v>6394</v>
      </c>
      <c r="B3005" s="144" t="s">
        <v>6395</v>
      </c>
      <c r="C3005" s="144" t="s">
        <v>849</v>
      </c>
      <c r="D3005" s="157">
        <v>24601</v>
      </c>
      <c r="E3005" s="144" t="s">
        <v>850</v>
      </c>
      <c r="F3005" s="156" t="str">
        <f>VLOOKUP(D3005,'BDD Partida'!A:B,2,0)</f>
        <v>Material eléctrico y electrónico</v>
      </c>
    </row>
    <row r="3006" spans="1:6" x14ac:dyDescent="0.3">
      <c r="A3006" s="144" t="s">
        <v>6396</v>
      </c>
      <c r="B3006" s="144" t="s">
        <v>6397</v>
      </c>
      <c r="C3006" s="144" t="s">
        <v>152</v>
      </c>
      <c r="D3006" s="157">
        <v>24601</v>
      </c>
      <c r="E3006" s="144" t="s">
        <v>850</v>
      </c>
      <c r="F3006" s="156" t="str">
        <f>VLOOKUP(D3006,'BDD Partida'!A:B,2,0)</f>
        <v>Material eléctrico y electrónico</v>
      </c>
    </row>
    <row r="3007" spans="1:6" x14ac:dyDescent="0.3">
      <c r="A3007" s="144" t="s">
        <v>6398</v>
      </c>
      <c r="B3007" s="144" t="s">
        <v>6399</v>
      </c>
      <c r="C3007" s="144" t="s">
        <v>849</v>
      </c>
      <c r="D3007" s="157">
        <v>24601</v>
      </c>
      <c r="E3007" s="144" t="s">
        <v>850</v>
      </c>
      <c r="F3007" s="156" t="str">
        <f>VLOOKUP(D3007,'BDD Partida'!A:B,2,0)</f>
        <v>Material eléctrico y electrónico</v>
      </c>
    </row>
    <row r="3008" spans="1:6" x14ac:dyDescent="0.3">
      <c r="A3008" s="144" t="s">
        <v>6400</v>
      </c>
      <c r="B3008" s="144" t="s">
        <v>6401</v>
      </c>
      <c r="C3008" s="144" t="s">
        <v>849</v>
      </c>
      <c r="D3008" s="157">
        <v>24601</v>
      </c>
      <c r="E3008" s="144" t="s">
        <v>850</v>
      </c>
      <c r="F3008" s="156" t="str">
        <f>VLOOKUP(D3008,'BDD Partida'!A:B,2,0)</f>
        <v>Material eléctrico y electrónico</v>
      </c>
    </row>
    <row r="3009" spans="1:6" x14ac:dyDescent="0.3">
      <c r="A3009" s="144" t="s">
        <v>6402</v>
      </c>
      <c r="B3009" s="144" t="s">
        <v>6403</v>
      </c>
      <c r="C3009" s="144" t="s">
        <v>849</v>
      </c>
      <c r="D3009" s="157">
        <v>24601</v>
      </c>
      <c r="E3009" s="144" t="s">
        <v>850</v>
      </c>
      <c r="F3009" s="156" t="str">
        <f>VLOOKUP(D3009,'BDD Partida'!A:B,2,0)</f>
        <v>Material eléctrico y electrónico</v>
      </c>
    </row>
    <row r="3010" spans="1:6" x14ac:dyDescent="0.3">
      <c r="A3010" s="144" t="s">
        <v>6404</v>
      </c>
      <c r="B3010" s="144" t="s">
        <v>6405</v>
      </c>
      <c r="C3010" s="144" t="s">
        <v>849</v>
      </c>
      <c r="D3010" s="157">
        <v>24601</v>
      </c>
      <c r="E3010" s="144" t="s">
        <v>850</v>
      </c>
      <c r="F3010" s="156" t="str">
        <f>VLOOKUP(D3010,'BDD Partida'!A:B,2,0)</f>
        <v>Material eléctrico y electrónico</v>
      </c>
    </row>
    <row r="3011" spans="1:6" x14ac:dyDescent="0.3">
      <c r="A3011" s="144" t="s">
        <v>6406</v>
      </c>
      <c r="B3011" s="144" t="s">
        <v>6407</v>
      </c>
      <c r="C3011" s="144" t="s">
        <v>849</v>
      </c>
      <c r="D3011" s="157">
        <v>24601</v>
      </c>
      <c r="E3011" s="144" t="s">
        <v>850</v>
      </c>
      <c r="F3011" s="156" t="str">
        <f>VLOOKUP(D3011,'BDD Partida'!A:B,2,0)</f>
        <v>Material eléctrico y electrónico</v>
      </c>
    </row>
    <row r="3012" spans="1:6" x14ac:dyDescent="0.3">
      <c r="A3012" s="144" t="s">
        <v>6408</v>
      </c>
      <c r="B3012" s="144" t="s">
        <v>6409</v>
      </c>
      <c r="C3012" s="144" t="s">
        <v>849</v>
      </c>
      <c r="D3012" s="157">
        <v>24601</v>
      </c>
      <c r="E3012" s="144" t="s">
        <v>850</v>
      </c>
      <c r="F3012" s="156" t="str">
        <f>VLOOKUP(D3012,'BDD Partida'!A:B,2,0)</f>
        <v>Material eléctrico y electrónico</v>
      </c>
    </row>
    <row r="3013" spans="1:6" x14ac:dyDescent="0.3">
      <c r="A3013" s="144" t="s">
        <v>6410</v>
      </c>
      <c r="B3013" s="144" t="s">
        <v>6411</v>
      </c>
      <c r="C3013" s="144" t="s">
        <v>849</v>
      </c>
      <c r="D3013" s="157">
        <v>24601</v>
      </c>
      <c r="E3013" s="144" t="s">
        <v>850</v>
      </c>
      <c r="F3013" s="156" t="str">
        <f>VLOOKUP(D3013,'BDD Partida'!A:B,2,0)</f>
        <v>Material eléctrico y electrónico</v>
      </c>
    </row>
    <row r="3014" spans="1:6" x14ac:dyDescent="0.3">
      <c r="A3014" s="144" t="s">
        <v>6412</v>
      </c>
      <c r="B3014" s="144" t="s">
        <v>6413</v>
      </c>
      <c r="C3014" s="144" t="s">
        <v>849</v>
      </c>
      <c r="D3014" s="157">
        <v>24601</v>
      </c>
      <c r="E3014" s="144" t="s">
        <v>850</v>
      </c>
      <c r="F3014" s="156" t="str">
        <f>VLOOKUP(D3014,'BDD Partida'!A:B,2,0)</f>
        <v>Material eléctrico y electrónico</v>
      </c>
    </row>
    <row r="3015" spans="1:6" x14ac:dyDescent="0.3">
      <c r="A3015" s="144" t="s">
        <v>6414</v>
      </c>
      <c r="B3015" s="144" t="s">
        <v>6415</v>
      </c>
      <c r="C3015" s="144" t="s">
        <v>849</v>
      </c>
      <c r="D3015" s="157">
        <v>24601</v>
      </c>
      <c r="E3015" s="144" t="s">
        <v>850</v>
      </c>
      <c r="F3015" s="156" t="str">
        <f>VLOOKUP(D3015,'BDD Partida'!A:B,2,0)</f>
        <v>Material eléctrico y electrónico</v>
      </c>
    </row>
    <row r="3016" spans="1:6" x14ac:dyDescent="0.3">
      <c r="A3016" s="144" t="s">
        <v>6416</v>
      </c>
      <c r="B3016" s="144" t="s">
        <v>6417</v>
      </c>
      <c r="C3016" s="144" t="s">
        <v>849</v>
      </c>
      <c r="D3016" s="157">
        <v>24601</v>
      </c>
      <c r="E3016" s="144" t="s">
        <v>850</v>
      </c>
      <c r="F3016" s="156" t="str">
        <f>VLOOKUP(D3016,'BDD Partida'!A:B,2,0)</f>
        <v>Material eléctrico y electrónico</v>
      </c>
    </row>
    <row r="3017" spans="1:6" x14ac:dyDescent="0.3">
      <c r="A3017" s="144" t="s">
        <v>6418</v>
      </c>
      <c r="B3017" s="144" t="s">
        <v>6419</v>
      </c>
      <c r="C3017" s="144" t="s">
        <v>849</v>
      </c>
      <c r="D3017" s="157">
        <v>24601</v>
      </c>
      <c r="E3017" s="144" t="s">
        <v>850</v>
      </c>
      <c r="F3017" s="156" t="str">
        <f>VLOOKUP(D3017,'BDD Partida'!A:B,2,0)</f>
        <v>Material eléctrico y electrónico</v>
      </c>
    </row>
    <row r="3018" spans="1:6" x14ac:dyDescent="0.3">
      <c r="A3018" s="144" t="s">
        <v>6420</v>
      </c>
      <c r="B3018" s="144" t="s">
        <v>6421</v>
      </c>
      <c r="C3018" s="144" t="s">
        <v>849</v>
      </c>
      <c r="D3018" s="157">
        <v>24601</v>
      </c>
      <c r="E3018" s="144" t="s">
        <v>850</v>
      </c>
      <c r="F3018" s="156" t="str">
        <f>VLOOKUP(D3018,'BDD Partida'!A:B,2,0)</f>
        <v>Material eléctrico y electrónico</v>
      </c>
    </row>
    <row r="3019" spans="1:6" x14ac:dyDescent="0.3">
      <c r="A3019" s="144" t="s">
        <v>6422</v>
      </c>
      <c r="B3019" s="144" t="s">
        <v>6423</v>
      </c>
      <c r="C3019" s="144" t="s">
        <v>849</v>
      </c>
      <c r="D3019" s="157">
        <v>24601</v>
      </c>
      <c r="E3019" s="144" t="s">
        <v>850</v>
      </c>
      <c r="F3019" s="156" t="str">
        <f>VLOOKUP(D3019,'BDD Partida'!A:B,2,0)</f>
        <v>Material eléctrico y electrónico</v>
      </c>
    </row>
    <row r="3020" spans="1:6" x14ac:dyDescent="0.3">
      <c r="A3020" s="144" t="s">
        <v>6424</v>
      </c>
      <c r="B3020" s="144" t="s">
        <v>6425</v>
      </c>
      <c r="C3020" s="144" t="s">
        <v>849</v>
      </c>
      <c r="D3020" s="157">
        <v>24601</v>
      </c>
      <c r="E3020" s="144" t="s">
        <v>850</v>
      </c>
      <c r="F3020" s="156" t="str">
        <f>VLOOKUP(D3020,'BDD Partida'!A:B,2,0)</f>
        <v>Material eléctrico y electrónico</v>
      </c>
    </row>
    <row r="3021" spans="1:6" x14ac:dyDescent="0.3">
      <c r="A3021" s="144" t="s">
        <v>6426</v>
      </c>
      <c r="B3021" s="144" t="s">
        <v>6427</v>
      </c>
      <c r="C3021" s="144" t="s">
        <v>849</v>
      </c>
      <c r="D3021" s="157">
        <v>24601</v>
      </c>
      <c r="E3021" s="144" t="s">
        <v>850</v>
      </c>
      <c r="F3021" s="156" t="str">
        <f>VLOOKUP(D3021,'BDD Partida'!A:B,2,0)</f>
        <v>Material eléctrico y electrónico</v>
      </c>
    </row>
    <row r="3022" spans="1:6" x14ac:dyDescent="0.3">
      <c r="A3022" s="144" t="s">
        <v>6428</v>
      </c>
      <c r="B3022" s="144" t="s">
        <v>6429</v>
      </c>
      <c r="C3022" s="144" t="s">
        <v>108</v>
      </c>
      <c r="D3022" s="157">
        <v>24601</v>
      </c>
      <c r="E3022" s="144" t="s">
        <v>850</v>
      </c>
      <c r="F3022" s="156" t="str">
        <f>VLOOKUP(D3022,'BDD Partida'!A:B,2,0)</f>
        <v>Material eléctrico y electrónico</v>
      </c>
    </row>
    <row r="3023" spans="1:6" x14ac:dyDescent="0.3">
      <c r="A3023" s="144" t="s">
        <v>6430</v>
      </c>
      <c r="B3023" s="144" t="s">
        <v>6431</v>
      </c>
      <c r="C3023" s="144" t="s">
        <v>849</v>
      </c>
      <c r="D3023" s="157">
        <v>24601</v>
      </c>
      <c r="E3023" s="144" t="s">
        <v>850</v>
      </c>
      <c r="F3023" s="156" t="str">
        <f>VLOOKUP(D3023,'BDD Partida'!A:B,2,0)</f>
        <v>Material eléctrico y electrónico</v>
      </c>
    </row>
    <row r="3024" spans="1:6" x14ac:dyDescent="0.3">
      <c r="A3024" s="144" t="s">
        <v>6432</v>
      </c>
      <c r="B3024" s="144" t="s">
        <v>6433</v>
      </c>
      <c r="C3024" s="144" t="s">
        <v>849</v>
      </c>
      <c r="D3024" s="157">
        <v>24601</v>
      </c>
      <c r="E3024" s="144" t="s">
        <v>850</v>
      </c>
      <c r="F3024" s="156" t="str">
        <f>VLOOKUP(D3024,'BDD Partida'!A:B,2,0)</f>
        <v>Material eléctrico y electrónico</v>
      </c>
    </row>
    <row r="3025" spans="1:6" x14ac:dyDescent="0.3">
      <c r="A3025" s="144" t="s">
        <v>6434</v>
      </c>
      <c r="B3025" s="144" t="s">
        <v>6435</v>
      </c>
      <c r="C3025" s="144" t="s">
        <v>849</v>
      </c>
      <c r="D3025" s="157">
        <v>24601</v>
      </c>
      <c r="E3025" s="144" t="s">
        <v>850</v>
      </c>
      <c r="F3025" s="156" t="str">
        <f>VLOOKUP(D3025,'BDD Partida'!A:B,2,0)</f>
        <v>Material eléctrico y electrónico</v>
      </c>
    </row>
    <row r="3026" spans="1:6" x14ac:dyDescent="0.3">
      <c r="A3026" s="144" t="s">
        <v>6436</v>
      </c>
      <c r="B3026" s="144" t="s">
        <v>6437</v>
      </c>
      <c r="C3026" s="144" t="s">
        <v>849</v>
      </c>
      <c r="D3026" s="157">
        <v>24601</v>
      </c>
      <c r="E3026" s="144" t="s">
        <v>850</v>
      </c>
      <c r="F3026" s="156" t="str">
        <f>VLOOKUP(D3026,'BDD Partida'!A:B,2,0)</f>
        <v>Material eléctrico y electrónico</v>
      </c>
    </row>
    <row r="3027" spans="1:6" x14ac:dyDescent="0.3">
      <c r="A3027" s="144" t="s">
        <v>6438</v>
      </c>
      <c r="B3027" s="144" t="s">
        <v>6439</v>
      </c>
      <c r="C3027" s="144" t="s">
        <v>849</v>
      </c>
      <c r="D3027" s="157">
        <v>24601</v>
      </c>
      <c r="E3027" s="144" t="s">
        <v>850</v>
      </c>
      <c r="F3027" s="156" t="str">
        <f>VLOOKUP(D3027,'BDD Partida'!A:B,2,0)</f>
        <v>Material eléctrico y electrónico</v>
      </c>
    </row>
    <row r="3028" spans="1:6" x14ac:dyDescent="0.3">
      <c r="A3028" s="144" t="s">
        <v>6440</v>
      </c>
      <c r="B3028" s="144" t="s">
        <v>6441</v>
      </c>
      <c r="C3028" s="144" t="s">
        <v>849</v>
      </c>
      <c r="D3028" s="157">
        <v>24601</v>
      </c>
      <c r="E3028" s="144" t="s">
        <v>850</v>
      </c>
      <c r="F3028" s="156" t="str">
        <f>VLOOKUP(D3028,'BDD Partida'!A:B,2,0)</f>
        <v>Material eléctrico y electrónico</v>
      </c>
    </row>
    <row r="3029" spans="1:6" x14ac:dyDescent="0.3">
      <c r="A3029" s="144" t="s">
        <v>6442</v>
      </c>
      <c r="B3029" s="144" t="s">
        <v>6443</v>
      </c>
      <c r="C3029" s="144" t="s">
        <v>849</v>
      </c>
      <c r="D3029" s="157">
        <v>24601</v>
      </c>
      <c r="E3029" s="144" t="s">
        <v>850</v>
      </c>
      <c r="F3029" s="156" t="str">
        <f>VLOOKUP(D3029,'BDD Partida'!A:B,2,0)</f>
        <v>Material eléctrico y electrónico</v>
      </c>
    </row>
    <row r="3030" spans="1:6" x14ac:dyDescent="0.3">
      <c r="A3030" s="144" t="s">
        <v>6444</v>
      </c>
      <c r="B3030" s="144" t="s">
        <v>6445</v>
      </c>
      <c r="C3030" s="144" t="s">
        <v>849</v>
      </c>
      <c r="D3030" s="157">
        <v>24601</v>
      </c>
      <c r="E3030" s="144" t="s">
        <v>850</v>
      </c>
      <c r="F3030" s="156" t="str">
        <f>VLOOKUP(D3030,'BDD Partida'!A:B,2,0)</f>
        <v>Material eléctrico y electrónico</v>
      </c>
    </row>
    <row r="3031" spans="1:6" x14ac:dyDescent="0.3">
      <c r="A3031" s="144" t="s">
        <v>6446</v>
      </c>
      <c r="B3031" s="144" t="s">
        <v>6447</v>
      </c>
      <c r="C3031" s="144" t="s">
        <v>849</v>
      </c>
      <c r="D3031" s="157">
        <v>24601</v>
      </c>
      <c r="E3031" s="144" t="s">
        <v>850</v>
      </c>
      <c r="F3031" s="156" t="str">
        <f>VLOOKUP(D3031,'BDD Partida'!A:B,2,0)</f>
        <v>Material eléctrico y electrónico</v>
      </c>
    </row>
    <row r="3032" spans="1:6" x14ac:dyDescent="0.3">
      <c r="A3032" s="144" t="s">
        <v>6448</v>
      </c>
      <c r="B3032" s="144" t="s">
        <v>6449</v>
      </c>
      <c r="C3032" s="144" t="s">
        <v>849</v>
      </c>
      <c r="D3032" s="157">
        <v>24601</v>
      </c>
      <c r="E3032" s="144" t="s">
        <v>850</v>
      </c>
      <c r="F3032" s="156" t="str">
        <f>VLOOKUP(D3032,'BDD Partida'!A:B,2,0)</f>
        <v>Material eléctrico y electrónico</v>
      </c>
    </row>
    <row r="3033" spans="1:6" x14ac:dyDescent="0.3">
      <c r="A3033" s="144" t="s">
        <v>6450</v>
      </c>
      <c r="B3033" s="144" t="s">
        <v>6451</v>
      </c>
      <c r="C3033" s="144" t="s">
        <v>849</v>
      </c>
      <c r="D3033" s="157">
        <v>24601</v>
      </c>
      <c r="E3033" s="144" t="s">
        <v>850</v>
      </c>
      <c r="F3033" s="156" t="str">
        <f>VLOOKUP(D3033,'BDD Partida'!A:B,2,0)</f>
        <v>Material eléctrico y electrónico</v>
      </c>
    </row>
    <row r="3034" spans="1:6" x14ac:dyDescent="0.3">
      <c r="A3034" s="144" t="s">
        <v>6452</v>
      </c>
      <c r="B3034" s="144" t="s">
        <v>6453</v>
      </c>
      <c r="C3034" s="144" t="s">
        <v>849</v>
      </c>
      <c r="D3034" s="157">
        <v>24601</v>
      </c>
      <c r="E3034" s="144" t="s">
        <v>850</v>
      </c>
      <c r="F3034" s="156" t="str">
        <f>VLOOKUP(D3034,'BDD Partida'!A:B,2,0)</f>
        <v>Material eléctrico y electrónico</v>
      </c>
    </row>
    <row r="3035" spans="1:6" x14ac:dyDescent="0.3">
      <c r="A3035" s="144" t="s">
        <v>6454</v>
      </c>
      <c r="B3035" s="144" t="s">
        <v>6455</v>
      </c>
      <c r="C3035" s="144" t="s">
        <v>849</v>
      </c>
      <c r="D3035" s="157">
        <v>24601</v>
      </c>
      <c r="E3035" s="144" t="s">
        <v>850</v>
      </c>
      <c r="F3035" s="156" t="str">
        <f>VLOOKUP(D3035,'BDD Partida'!A:B,2,0)</f>
        <v>Material eléctrico y electrónico</v>
      </c>
    </row>
    <row r="3036" spans="1:6" x14ac:dyDescent="0.3">
      <c r="A3036" s="144" t="s">
        <v>6456</v>
      </c>
      <c r="B3036" s="144" t="s">
        <v>6457</v>
      </c>
      <c r="C3036" s="144" t="s">
        <v>849</v>
      </c>
      <c r="D3036" s="157">
        <v>24601</v>
      </c>
      <c r="E3036" s="144" t="s">
        <v>850</v>
      </c>
      <c r="F3036" s="156" t="str">
        <f>VLOOKUP(D3036,'BDD Partida'!A:B,2,0)</f>
        <v>Material eléctrico y electrónico</v>
      </c>
    </row>
    <row r="3037" spans="1:6" x14ac:dyDescent="0.3">
      <c r="A3037" s="144" t="s">
        <v>6458</v>
      </c>
      <c r="B3037" s="144" t="s">
        <v>6459</v>
      </c>
      <c r="C3037" s="144" t="s">
        <v>849</v>
      </c>
      <c r="D3037" s="157">
        <v>24601</v>
      </c>
      <c r="E3037" s="144" t="s">
        <v>850</v>
      </c>
      <c r="F3037" s="156" t="str">
        <f>VLOOKUP(D3037,'BDD Partida'!A:B,2,0)</f>
        <v>Material eléctrico y electrónico</v>
      </c>
    </row>
    <row r="3038" spans="1:6" x14ac:dyDescent="0.3">
      <c r="A3038" s="144" t="s">
        <v>6460</v>
      </c>
      <c r="B3038" s="144" t="s">
        <v>6461</v>
      </c>
      <c r="C3038" s="144" t="s">
        <v>849</v>
      </c>
      <c r="D3038" s="157">
        <v>24601</v>
      </c>
      <c r="E3038" s="144" t="s">
        <v>850</v>
      </c>
      <c r="F3038" s="156" t="str">
        <f>VLOOKUP(D3038,'BDD Partida'!A:B,2,0)</f>
        <v>Material eléctrico y electrónico</v>
      </c>
    </row>
    <row r="3039" spans="1:6" x14ac:dyDescent="0.3">
      <c r="A3039" s="144" t="s">
        <v>6462</v>
      </c>
      <c r="B3039" s="144" t="s">
        <v>6463</v>
      </c>
      <c r="C3039" s="144" t="s">
        <v>849</v>
      </c>
      <c r="D3039" s="157">
        <v>24601</v>
      </c>
      <c r="E3039" s="144" t="s">
        <v>850</v>
      </c>
      <c r="F3039" s="156" t="str">
        <f>VLOOKUP(D3039,'BDD Partida'!A:B,2,0)</f>
        <v>Material eléctrico y electrónico</v>
      </c>
    </row>
    <row r="3040" spans="1:6" x14ac:dyDescent="0.3">
      <c r="A3040" s="144" t="s">
        <v>6464</v>
      </c>
      <c r="B3040" s="144" t="s">
        <v>6465</v>
      </c>
      <c r="C3040" s="144" t="s">
        <v>849</v>
      </c>
      <c r="D3040" s="157">
        <v>24601</v>
      </c>
      <c r="E3040" s="144" t="s">
        <v>850</v>
      </c>
      <c r="F3040" s="156" t="str">
        <f>VLOOKUP(D3040,'BDD Partida'!A:B,2,0)</f>
        <v>Material eléctrico y electrónico</v>
      </c>
    </row>
    <row r="3041" spans="1:6" x14ac:dyDescent="0.3">
      <c r="A3041" s="144" t="s">
        <v>6466</v>
      </c>
      <c r="B3041" s="144" t="s">
        <v>6467</v>
      </c>
      <c r="C3041" s="144" t="s">
        <v>849</v>
      </c>
      <c r="D3041" s="157">
        <v>24601</v>
      </c>
      <c r="E3041" s="144" t="s">
        <v>850</v>
      </c>
      <c r="F3041" s="156" t="str">
        <f>VLOOKUP(D3041,'BDD Partida'!A:B,2,0)</f>
        <v>Material eléctrico y electrónico</v>
      </c>
    </row>
    <row r="3042" spans="1:6" x14ac:dyDescent="0.3">
      <c r="A3042" s="144" t="s">
        <v>6468</v>
      </c>
      <c r="B3042" s="144" t="s">
        <v>6469</v>
      </c>
      <c r="C3042" s="144" t="s">
        <v>849</v>
      </c>
      <c r="D3042" s="157">
        <v>24601</v>
      </c>
      <c r="E3042" s="144" t="s">
        <v>850</v>
      </c>
      <c r="F3042" s="156" t="str">
        <f>VLOOKUP(D3042,'BDD Partida'!A:B,2,0)</f>
        <v>Material eléctrico y electrónico</v>
      </c>
    </row>
    <row r="3043" spans="1:6" x14ac:dyDescent="0.3">
      <c r="A3043" s="144" t="s">
        <v>6470</v>
      </c>
      <c r="B3043" s="144" t="s">
        <v>6471</v>
      </c>
      <c r="C3043" s="144" t="s">
        <v>849</v>
      </c>
      <c r="D3043" s="157">
        <v>24601</v>
      </c>
      <c r="E3043" s="144" t="s">
        <v>850</v>
      </c>
      <c r="F3043" s="156" t="str">
        <f>VLOOKUP(D3043,'BDD Partida'!A:B,2,0)</f>
        <v>Material eléctrico y electrónico</v>
      </c>
    </row>
    <row r="3044" spans="1:6" x14ac:dyDescent="0.3">
      <c r="A3044" s="144" t="s">
        <v>6472</v>
      </c>
      <c r="B3044" s="144" t="s">
        <v>6473</v>
      </c>
      <c r="C3044" s="144" t="s">
        <v>849</v>
      </c>
      <c r="D3044" s="157">
        <v>24601</v>
      </c>
      <c r="E3044" s="144" t="s">
        <v>850</v>
      </c>
      <c r="F3044" s="156" t="str">
        <f>VLOOKUP(D3044,'BDD Partida'!A:B,2,0)</f>
        <v>Material eléctrico y electrónico</v>
      </c>
    </row>
    <row r="3045" spans="1:6" x14ac:dyDescent="0.3">
      <c r="A3045" s="144" t="s">
        <v>6474</v>
      </c>
      <c r="B3045" s="144" t="s">
        <v>6475</v>
      </c>
      <c r="C3045" s="144" t="s">
        <v>849</v>
      </c>
      <c r="D3045" s="157">
        <v>24601</v>
      </c>
      <c r="E3045" s="144" t="s">
        <v>850</v>
      </c>
      <c r="F3045" s="156" t="str">
        <f>VLOOKUP(D3045,'BDD Partida'!A:B,2,0)</f>
        <v>Material eléctrico y electrónico</v>
      </c>
    </row>
    <row r="3046" spans="1:6" x14ac:dyDescent="0.3">
      <c r="A3046" s="144" t="s">
        <v>6476</v>
      </c>
      <c r="B3046" s="144" t="s">
        <v>6477</v>
      </c>
      <c r="C3046" s="144" t="s">
        <v>849</v>
      </c>
      <c r="D3046" s="157">
        <v>24601</v>
      </c>
      <c r="E3046" s="144" t="s">
        <v>850</v>
      </c>
      <c r="F3046" s="156" t="str">
        <f>VLOOKUP(D3046,'BDD Partida'!A:B,2,0)</f>
        <v>Material eléctrico y electrónico</v>
      </c>
    </row>
    <row r="3047" spans="1:6" x14ac:dyDescent="0.3">
      <c r="A3047" s="144" t="s">
        <v>6478</v>
      </c>
      <c r="B3047" s="144" t="s">
        <v>6479</v>
      </c>
      <c r="C3047" s="144" t="s">
        <v>849</v>
      </c>
      <c r="D3047" s="157">
        <v>24601</v>
      </c>
      <c r="E3047" s="144" t="s">
        <v>850</v>
      </c>
      <c r="F3047" s="156" t="str">
        <f>VLOOKUP(D3047,'BDD Partida'!A:B,2,0)</f>
        <v>Material eléctrico y electrónico</v>
      </c>
    </row>
    <row r="3048" spans="1:6" x14ac:dyDescent="0.3">
      <c r="A3048" s="144" t="s">
        <v>6480</v>
      </c>
      <c r="B3048" s="144" t="s">
        <v>6481</v>
      </c>
      <c r="C3048" s="144" t="s">
        <v>849</v>
      </c>
      <c r="D3048" s="157">
        <v>24601</v>
      </c>
      <c r="E3048" s="144" t="s">
        <v>850</v>
      </c>
      <c r="F3048" s="156" t="str">
        <f>VLOOKUP(D3048,'BDD Partida'!A:B,2,0)</f>
        <v>Material eléctrico y electrónico</v>
      </c>
    </row>
    <row r="3049" spans="1:6" x14ac:dyDescent="0.3">
      <c r="A3049" s="144" t="s">
        <v>6482</v>
      </c>
      <c r="B3049" s="144" t="s">
        <v>6483</v>
      </c>
      <c r="C3049" s="144" t="s">
        <v>849</v>
      </c>
      <c r="D3049" s="157">
        <v>24601</v>
      </c>
      <c r="E3049" s="144" t="s">
        <v>850</v>
      </c>
      <c r="F3049" s="156" t="str">
        <f>VLOOKUP(D3049,'BDD Partida'!A:B,2,0)</f>
        <v>Material eléctrico y electrónico</v>
      </c>
    </row>
    <row r="3050" spans="1:6" x14ac:dyDescent="0.3">
      <c r="A3050" s="144" t="s">
        <v>6484</v>
      </c>
      <c r="B3050" s="144" t="s">
        <v>6485</v>
      </c>
      <c r="C3050" s="144" t="s">
        <v>849</v>
      </c>
      <c r="D3050" s="157">
        <v>24601</v>
      </c>
      <c r="E3050" s="144" t="s">
        <v>850</v>
      </c>
      <c r="F3050" s="156" t="str">
        <f>VLOOKUP(D3050,'BDD Partida'!A:B,2,0)</f>
        <v>Material eléctrico y electrónico</v>
      </c>
    </row>
    <row r="3051" spans="1:6" x14ac:dyDescent="0.3">
      <c r="A3051" s="144" t="s">
        <v>6486</v>
      </c>
      <c r="B3051" s="144" t="s">
        <v>6487</v>
      </c>
      <c r="C3051" s="144" t="s">
        <v>849</v>
      </c>
      <c r="D3051" s="157">
        <v>24601</v>
      </c>
      <c r="E3051" s="144" t="s">
        <v>850</v>
      </c>
      <c r="F3051" s="156" t="str">
        <f>VLOOKUP(D3051,'BDD Partida'!A:B,2,0)</f>
        <v>Material eléctrico y electrónico</v>
      </c>
    </row>
    <row r="3052" spans="1:6" x14ac:dyDescent="0.3">
      <c r="A3052" s="144" t="s">
        <v>6488</v>
      </c>
      <c r="B3052" s="144" t="s">
        <v>6489</v>
      </c>
      <c r="C3052" s="144" t="s">
        <v>849</v>
      </c>
      <c r="D3052" s="157">
        <v>24601</v>
      </c>
      <c r="E3052" s="144" t="s">
        <v>850</v>
      </c>
      <c r="F3052" s="156" t="str">
        <f>VLOOKUP(D3052,'BDD Partida'!A:B,2,0)</f>
        <v>Material eléctrico y electrónico</v>
      </c>
    </row>
    <row r="3053" spans="1:6" x14ac:dyDescent="0.3">
      <c r="A3053" s="144" t="s">
        <v>6490</v>
      </c>
      <c r="B3053" s="144" t="s">
        <v>6491</v>
      </c>
      <c r="C3053" s="144" t="s">
        <v>849</v>
      </c>
      <c r="D3053" s="157">
        <v>24601</v>
      </c>
      <c r="E3053" s="144" t="s">
        <v>850</v>
      </c>
      <c r="F3053" s="156" t="str">
        <f>VLOOKUP(D3053,'BDD Partida'!A:B,2,0)</f>
        <v>Material eléctrico y electrónico</v>
      </c>
    </row>
    <row r="3054" spans="1:6" x14ac:dyDescent="0.3">
      <c r="A3054" s="144" t="s">
        <v>6492</v>
      </c>
      <c r="B3054" s="144" t="s">
        <v>6493</v>
      </c>
      <c r="C3054" s="144" t="s">
        <v>849</v>
      </c>
      <c r="D3054" s="157">
        <v>24601</v>
      </c>
      <c r="E3054" s="144" t="s">
        <v>850</v>
      </c>
      <c r="F3054" s="156" t="str">
        <f>VLOOKUP(D3054,'BDD Partida'!A:B,2,0)</f>
        <v>Material eléctrico y electrónico</v>
      </c>
    </row>
    <row r="3055" spans="1:6" x14ac:dyDescent="0.3">
      <c r="A3055" s="144" t="s">
        <v>6494</v>
      </c>
      <c r="B3055" s="144" t="s">
        <v>6495</v>
      </c>
      <c r="C3055" s="144" t="s">
        <v>849</v>
      </c>
      <c r="D3055" s="157">
        <v>24601</v>
      </c>
      <c r="E3055" s="144" t="s">
        <v>850</v>
      </c>
      <c r="F3055" s="156" t="str">
        <f>VLOOKUP(D3055,'BDD Partida'!A:B,2,0)</f>
        <v>Material eléctrico y electrónico</v>
      </c>
    </row>
    <row r="3056" spans="1:6" x14ac:dyDescent="0.3">
      <c r="A3056" s="144" t="s">
        <v>6496</v>
      </c>
      <c r="B3056" s="144" t="s">
        <v>6497</v>
      </c>
      <c r="C3056" s="144" t="s">
        <v>849</v>
      </c>
      <c r="D3056" s="157">
        <v>24601</v>
      </c>
      <c r="E3056" s="144" t="s">
        <v>850</v>
      </c>
      <c r="F3056" s="156" t="str">
        <f>VLOOKUP(D3056,'BDD Partida'!A:B,2,0)</f>
        <v>Material eléctrico y electrónico</v>
      </c>
    </row>
    <row r="3057" spans="1:6" x14ac:dyDescent="0.3">
      <c r="A3057" s="144" t="s">
        <v>6498</v>
      </c>
      <c r="B3057" s="144" t="s">
        <v>6499</v>
      </c>
      <c r="C3057" s="144" t="s">
        <v>849</v>
      </c>
      <c r="D3057" s="157">
        <v>24601</v>
      </c>
      <c r="E3057" s="144" t="s">
        <v>850</v>
      </c>
      <c r="F3057" s="156" t="str">
        <f>VLOOKUP(D3057,'BDD Partida'!A:B,2,0)</f>
        <v>Material eléctrico y electrónico</v>
      </c>
    </row>
    <row r="3058" spans="1:6" x14ac:dyDescent="0.3">
      <c r="A3058" s="144" t="s">
        <v>6500</v>
      </c>
      <c r="B3058" s="144" t="s">
        <v>6501</v>
      </c>
      <c r="C3058" s="144" t="s">
        <v>849</v>
      </c>
      <c r="D3058" s="157">
        <v>24601</v>
      </c>
      <c r="E3058" s="144" t="s">
        <v>850</v>
      </c>
      <c r="F3058" s="156" t="str">
        <f>VLOOKUP(D3058,'BDD Partida'!A:B,2,0)</f>
        <v>Material eléctrico y electrónico</v>
      </c>
    </row>
    <row r="3059" spans="1:6" x14ac:dyDescent="0.3">
      <c r="A3059" s="144" t="s">
        <v>6502</v>
      </c>
      <c r="B3059" s="144" t="s">
        <v>6503</v>
      </c>
      <c r="C3059" s="144" t="s">
        <v>849</v>
      </c>
      <c r="D3059" s="157">
        <v>24601</v>
      </c>
      <c r="E3059" s="144" t="s">
        <v>850</v>
      </c>
      <c r="F3059" s="156" t="str">
        <f>VLOOKUP(D3059,'BDD Partida'!A:B,2,0)</f>
        <v>Material eléctrico y electrónico</v>
      </c>
    </row>
    <row r="3060" spans="1:6" x14ac:dyDescent="0.3">
      <c r="A3060" s="144" t="s">
        <v>6504</v>
      </c>
      <c r="B3060" s="144" t="s">
        <v>6505</v>
      </c>
      <c r="C3060" s="144" t="s">
        <v>849</v>
      </c>
      <c r="D3060" s="157">
        <v>24601</v>
      </c>
      <c r="E3060" s="144" t="s">
        <v>850</v>
      </c>
      <c r="F3060" s="156" t="str">
        <f>VLOOKUP(D3060,'BDD Partida'!A:B,2,0)</f>
        <v>Material eléctrico y electrónico</v>
      </c>
    </row>
    <row r="3061" spans="1:6" x14ac:dyDescent="0.3">
      <c r="A3061" s="144" t="s">
        <v>6506</v>
      </c>
      <c r="B3061" s="144" t="s">
        <v>6507</v>
      </c>
      <c r="C3061" s="144" t="s">
        <v>849</v>
      </c>
      <c r="D3061" s="157">
        <v>24601</v>
      </c>
      <c r="E3061" s="144" t="s">
        <v>850</v>
      </c>
      <c r="F3061" s="156" t="str">
        <f>VLOOKUP(D3061,'BDD Partida'!A:B,2,0)</f>
        <v>Material eléctrico y electrónico</v>
      </c>
    </row>
    <row r="3062" spans="1:6" x14ac:dyDescent="0.3">
      <c r="A3062" s="144" t="s">
        <v>6508</v>
      </c>
      <c r="B3062" s="144" t="s">
        <v>6509</v>
      </c>
      <c r="C3062" s="144" t="s">
        <v>849</v>
      </c>
      <c r="D3062" s="157">
        <v>24601</v>
      </c>
      <c r="E3062" s="144" t="s">
        <v>850</v>
      </c>
      <c r="F3062" s="156" t="str">
        <f>VLOOKUP(D3062,'BDD Partida'!A:B,2,0)</f>
        <v>Material eléctrico y electrónico</v>
      </c>
    </row>
    <row r="3063" spans="1:6" x14ac:dyDescent="0.3">
      <c r="A3063" s="144" t="s">
        <v>6510</v>
      </c>
      <c r="B3063" s="144" t="s">
        <v>6511</v>
      </c>
      <c r="C3063" s="144" t="s">
        <v>849</v>
      </c>
      <c r="D3063" s="157">
        <v>24601</v>
      </c>
      <c r="E3063" s="144" t="s">
        <v>850</v>
      </c>
      <c r="F3063" s="156" t="str">
        <f>VLOOKUP(D3063,'BDD Partida'!A:B,2,0)</f>
        <v>Material eléctrico y electrónico</v>
      </c>
    </row>
    <row r="3064" spans="1:6" x14ac:dyDescent="0.3">
      <c r="A3064" s="144" t="s">
        <v>6512</v>
      </c>
      <c r="B3064" s="144" t="s">
        <v>6513</v>
      </c>
      <c r="C3064" s="144" t="s">
        <v>849</v>
      </c>
      <c r="D3064" s="157">
        <v>24601</v>
      </c>
      <c r="E3064" s="144" t="s">
        <v>850</v>
      </c>
      <c r="F3064" s="156" t="str">
        <f>VLOOKUP(D3064,'BDD Partida'!A:B,2,0)</f>
        <v>Material eléctrico y electrónico</v>
      </c>
    </row>
    <row r="3065" spans="1:6" x14ac:dyDescent="0.3">
      <c r="A3065" s="144" t="s">
        <v>6514</v>
      </c>
      <c r="B3065" s="144" t="s">
        <v>6515</v>
      </c>
      <c r="C3065" s="144" t="s">
        <v>849</v>
      </c>
      <c r="D3065" s="157">
        <v>24601</v>
      </c>
      <c r="E3065" s="144" t="s">
        <v>850</v>
      </c>
      <c r="F3065" s="156" t="str">
        <f>VLOOKUP(D3065,'BDD Partida'!A:B,2,0)</f>
        <v>Material eléctrico y electrónico</v>
      </c>
    </row>
    <row r="3066" spans="1:6" x14ac:dyDescent="0.3">
      <c r="A3066" s="144" t="s">
        <v>6516</v>
      </c>
      <c r="B3066" s="144" t="s">
        <v>6517</v>
      </c>
      <c r="C3066" s="144" t="s">
        <v>849</v>
      </c>
      <c r="D3066" s="157">
        <v>24601</v>
      </c>
      <c r="E3066" s="144" t="s">
        <v>850</v>
      </c>
      <c r="F3066" s="156" t="str">
        <f>VLOOKUP(D3066,'BDD Partida'!A:B,2,0)</f>
        <v>Material eléctrico y electrónico</v>
      </c>
    </row>
    <row r="3067" spans="1:6" x14ac:dyDescent="0.3">
      <c r="A3067" s="144" t="s">
        <v>6518</v>
      </c>
      <c r="B3067" s="144" t="s">
        <v>6519</v>
      </c>
      <c r="C3067" s="144" t="s">
        <v>849</v>
      </c>
      <c r="D3067" s="157">
        <v>24601</v>
      </c>
      <c r="E3067" s="144" t="s">
        <v>850</v>
      </c>
      <c r="F3067" s="156" t="str">
        <f>VLOOKUP(D3067,'BDD Partida'!A:B,2,0)</f>
        <v>Material eléctrico y electrónico</v>
      </c>
    </row>
    <row r="3068" spans="1:6" x14ac:dyDescent="0.3">
      <c r="A3068" s="144" t="s">
        <v>6520</v>
      </c>
      <c r="B3068" s="144" t="s">
        <v>6521</v>
      </c>
      <c r="C3068" s="144" t="s">
        <v>849</v>
      </c>
      <c r="D3068" s="157">
        <v>24601</v>
      </c>
      <c r="E3068" s="144" t="s">
        <v>850</v>
      </c>
      <c r="F3068" s="156" t="str">
        <f>VLOOKUP(D3068,'BDD Partida'!A:B,2,0)</f>
        <v>Material eléctrico y electrónico</v>
      </c>
    </row>
    <row r="3069" spans="1:6" x14ac:dyDescent="0.3">
      <c r="A3069" s="144" t="s">
        <v>6522</v>
      </c>
      <c r="B3069" s="144" t="s">
        <v>6523</v>
      </c>
      <c r="C3069" s="144" t="s">
        <v>849</v>
      </c>
      <c r="D3069" s="157">
        <v>24601</v>
      </c>
      <c r="E3069" s="144" t="s">
        <v>850</v>
      </c>
      <c r="F3069" s="156" t="str">
        <f>VLOOKUP(D3069,'BDD Partida'!A:B,2,0)</f>
        <v>Material eléctrico y electrónico</v>
      </c>
    </row>
    <row r="3070" spans="1:6" x14ac:dyDescent="0.3">
      <c r="A3070" s="144" t="s">
        <v>6524</v>
      </c>
      <c r="B3070" s="144" t="s">
        <v>6525</v>
      </c>
      <c r="C3070" s="144" t="s">
        <v>849</v>
      </c>
      <c r="D3070" s="157">
        <v>24601</v>
      </c>
      <c r="E3070" s="144" t="s">
        <v>850</v>
      </c>
      <c r="F3070" s="156" t="str">
        <f>VLOOKUP(D3070,'BDD Partida'!A:B,2,0)</f>
        <v>Material eléctrico y electrónico</v>
      </c>
    </row>
    <row r="3071" spans="1:6" x14ac:dyDescent="0.3">
      <c r="A3071" s="144" t="s">
        <v>6526</v>
      </c>
      <c r="B3071" s="144" t="s">
        <v>6527</v>
      </c>
      <c r="C3071" s="144" t="s">
        <v>849</v>
      </c>
      <c r="D3071" s="157">
        <v>24601</v>
      </c>
      <c r="E3071" s="144" t="s">
        <v>850</v>
      </c>
      <c r="F3071" s="156" t="str">
        <f>VLOOKUP(D3071,'BDD Partida'!A:B,2,0)</f>
        <v>Material eléctrico y electrónico</v>
      </c>
    </row>
    <row r="3072" spans="1:6" x14ac:dyDescent="0.3">
      <c r="A3072" s="144" t="s">
        <v>6528</v>
      </c>
      <c r="B3072" s="144" t="s">
        <v>6529</v>
      </c>
      <c r="C3072" s="144" t="s">
        <v>849</v>
      </c>
      <c r="D3072" s="157">
        <v>24601</v>
      </c>
      <c r="E3072" s="144" t="s">
        <v>850</v>
      </c>
      <c r="F3072" s="156" t="str">
        <f>VLOOKUP(D3072,'BDD Partida'!A:B,2,0)</f>
        <v>Material eléctrico y electrónico</v>
      </c>
    </row>
    <row r="3073" spans="1:6" x14ac:dyDescent="0.3">
      <c r="A3073" s="144" t="s">
        <v>6530</v>
      </c>
      <c r="B3073" s="144" t="s">
        <v>6531</v>
      </c>
      <c r="C3073" s="144" t="s">
        <v>849</v>
      </c>
      <c r="D3073" s="157">
        <v>24601</v>
      </c>
      <c r="E3073" s="144" t="s">
        <v>850</v>
      </c>
      <c r="F3073" s="156" t="str">
        <f>VLOOKUP(D3073,'BDD Partida'!A:B,2,0)</f>
        <v>Material eléctrico y electrónico</v>
      </c>
    </row>
    <row r="3074" spans="1:6" x14ac:dyDescent="0.3">
      <c r="A3074" s="144" t="s">
        <v>6532</v>
      </c>
      <c r="B3074" s="144" t="s">
        <v>6533</v>
      </c>
      <c r="C3074" s="144" t="s">
        <v>849</v>
      </c>
      <c r="D3074" s="157">
        <v>24601</v>
      </c>
      <c r="E3074" s="144" t="s">
        <v>850</v>
      </c>
      <c r="F3074" s="156" t="str">
        <f>VLOOKUP(D3074,'BDD Partida'!A:B,2,0)</f>
        <v>Material eléctrico y electrónico</v>
      </c>
    </row>
    <row r="3075" spans="1:6" x14ac:dyDescent="0.3">
      <c r="A3075" s="144" t="s">
        <v>6534</v>
      </c>
      <c r="B3075" s="144" t="s">
        <v>6535</v>
      </c>
      <c r="C3075" s="144" t="s">
        <v>849</v>
      </c>
      <c r="D3075" s="157">
        <v>24601</v>
      </c>
      <c r="E3075" s="144" t="s">
        <v>850</v>
      </c>
      <c r="F3075" s="156" t="str">
        <f>VLOOKUP(D3075,'BDD Partida'!A:B,2,0)</f>
        <v>Material eléctrico y electrónico</v>
      </c>
    </row>
    <row r="3076" spans="1:6" x14ac:dyDescent="0.3">
      <c r="A3076" s="144" t="s">
        <v>6536</v>
      </c>
      <c r="B3076" s="144" t="s">
        <v>6537</v>
      </c>
      <c r="C3076" s="144" t="s">
        <v>849</v>
      </c>
      <c r="D3076" s="157">
        <v>24601</v>
      </c>
      <c r="E3076" s="144" t="s">
        <v>850</v>
      </c>
      <c r="F3076" s="156" t="str">
        <f>VLOOKUP(D3076,'BDD Partida'!A:B,2,0)</f>
        <v>Material eléctrico y electrónico</v>
      </c>
    </row>
    <row r="3077" spans="1:6" x14ac:dyDescent="0.3">
      <c r="A3077" s="144" t="s">
        <v>6538</v>
      </c>
      <c r="B3077" s="144" t="s">
        <v>6539</v>
      </c>
      <c r="C3077" s="144" t="s">
        <v>849</v>
      </c>
      <c r="D3077" s="157">
        <v>24601</v>
      </c>
      <c r="E3077" s="144" t="s">
        <v>850</v>
      </c>
      <c r="F3077" s="156" t="str">
        <f>VLOOKUP(D3077,'BDD Partida'!A:B,2,0)</f>
        <v>Material eléctrico y electrónico</v>
      </c>
    </row>
    <row r="3078" spans="1:6" x14ac:dyDescent="0.3">
      <c r="A3078" s="144" t="s">
        <v>6540</v>
      </c>
      <c r="B3078" s="144" t="s">
        <v>6541</v>
      </c>
      <c r="C3078" s="144" t="s">
        <v>849</v>
      </c>
      <c r="D3078" s="157">
        <v>24601</v>
      </c>
      <c r="E3078" s="144" t="s">
        <v>850</v>
      </c>
      <c r="F3078" s="156" t="str">
        <f>VLOOKUP(D3078,'BDD Partida'!A:B,2,0)</f>
        <v>Material eléctrico y electrónico</v>
      </c>
    </row>
    <row r="3079" spans="1:6" x14ac:dyDescent="0.3">
      <c r="A3079" s="144" t="s">
        <v>6542</v>
      </c>
      <c r="B3079" s="144" t="s">
        <v>6543</v>
      </c>
      <c r="C3079" s="144" t="s">
        <v>849</v>
      </c>
      <c r="D3079" s="157">
        <v>24601</v>
      </c>
      <c r="E3079" s="144" t="s">
        <v>850</v>
      </c>
      <c r="F3079" s="156" t="str">
        <f>VLOOKUP(D3079,'BDD Partida'!A:B,2,0)</f>
        <v>Material eléctrico y electrónico</v>
      </c>
    </row>
    <row r="3080" spans="1:6" x14ac:dyDescent="0.3">
      <c r="A3080" s="144" t="s">
        <v>6544</v>
      </c>
      <c r="B3080" s="144" t="s">
        <v>6545</v>
      </c>
      <c r="C3080" s="144" t="s">
        <v>849</v>
      </c>
      <c r="D3080" s="157">
        <v>24601</v>
      </c>
      <c r="E3080" s="144" t="s">
        <v>850</v>
      </c>
      <c r="F3080" s="156" t="str">
        <f>VLOOKUP(D3080,'BDD Partida'!A:B,2,0)</f>
        <v>Material eléctrico y electrónico</v>
      </c>
    </row>
    <row r="3081" spans="1:6" x14ac:dyDescent="0.3">
      <c r="A3081" s="144" t="s">
        <v>6546</v>
      </c>
      <c r="B3081" s="144" t="s">
        <v>6547</v>
      </c>
      <c r="C3081" s="144" t="s">
        <v>849</v>
      </c>
      <c r="D3081" s="157">
        <v>24601</v>
      </c>
      <c r="E3081" s="144" t="s">
        <v>850</v>
      </c>
      <c r="F3081" s="156" t="str">
        <f>VLOOKUP(D3081,'BDD Partida'!A:B,2,0)</f>
        <v>Material eléctrico y electrónico</v>
      </c>
    </row>
    <row r="3082" spans="1:6" x14ac:dyDescent="0.3">
      <c r="A3082" s="144" t="s">
        <v>6548</v>
      </c>
      <c r="B3082" s="144" t="s">
        <v>6549</v>
      </c>
      <c r="C3082" s="144" t="s">
        <v>849</v>
      </c>
      <c r="D3082" s="157">
        <v>24601</v>
      </c>
      <c r="E3082" s="144" t="s">
        <v>850</v>
      </c>
      <c r="F3082" s="156" t="str">
        <f>VLOOKUP(D3082,'BDD Partida'!A:B,2,0)</f>
        <v>Material eléctrico y electrónico</v>
      </c>
    </row>
    <row r="3083" spans="1:6" x14ac:dyDescent="0.3">
      <c r="A3083" s="144" t="s">
        <v>6550</v>
      </c>
      <c r="B3083" s="144" t="s">
        <v>6551</v>
      </c>
      <c r="C3083" s="144" t="s">
        <v>849</v>
      </c>
      <c r="D3083" s="157">
        <v>24601</v>
      </c>
      <c r="E3083" s="144" t="s">
        <v>850</v>
      </c>
      <c r="F3083" s="156" t="str">
        <f>VLOOKUP(D3083,'BDD Partida'!A:B,2,0)</f>
        <v>Material eléctrico y electrónico</v>
      </c>
    </row>
    <row r="3084" spans="1:6" x14ac:dyDescent="0.3">
      <c r="A3084" s="144" t="s">
        <v>6552</v>
      </c>
      <c r="B3084" s="144" t="s">
        <v>6553</v>
      </c>
      <c r="C3084" s="144" t="s">
        <v>849</v>
      </c>
      <c r="D3084" s="157">
        <v>24601</v>
      </c>
      <c r="E3084" s="144" t="s">
        <v>850</v>
      </c>
      <c r="F3084" s="156" t="str">
        <f>VLOOKUP(D3084,'BDD Partida'!A:B,2,0)</f>
        <v>Material eléctrico y electrónico</v>
      </c>
    </row>
    <row r="3085" spans="1:6" x14ac:dyDescent="0.3">
      <c r="A3085" s="144" t="s">
        <v>6554</v>
      </c>
      <c r="B3085" s="144" t="s">
        <v>6555</v>
      </c>
      <c r="C3085" s="144" t="s">
        <v>849</v>
      </c>
      <c r="D3085" s="157">
        <v>24601</v>
      </c>
      <c r="E3085" s="144" t="s">
        <v>850</v>
      </c>
      <c r="F3085" s="156" t="str">
        <f>VLOOKUP(D3085,'BDD Partida'!A:B,2,0)</f>
        <v>Material eléctrico y electrónico</v>
      </c>
    </row>
    <row r="3086" spans="1:6" x14ac:dyDescent="0.3">
      <c r="A3086" s="144" t="s">
        <v>6556</v>
      </c>
      <c r="B3086" s="144" t="s">
        <v>6557</v>
      </c>
      <c r="C3086" s="144" t="s">
        <v>849</v>
      </c>
      <c r="D3086" s="157">
        <v>24601</v>
      </c>
      <c r="E3086" s="144" t="s">
        <v>850</v>
      </c>
      <c r="F3086" s="156" t="str">
        <f>VLOOKUP(D3086,'BDD Partida'!A:B,2,0)</f>
        <v>Material eléctrico y electrónico</v>
      </c>
    </row>
    <row r="3087" spans="1:6" x14ac:dyDescent="0.3">
      <c r="A3087" s="144" t="s">
        <v>6558</v>
      </c>
      <c r="B3087" s="144" t="s">
        <v>6559</v>
      </c>
      <c r="C3087" s="144" t="s">
        <v>849</v>
      </c>
      <c r="D3087" s="157">
        <v>24601</v>
      </c>
      <c r="E3087" s="144" t="s">
        <v>850</v>
      </c>
      <c r="F3087" s="156" t="str">
        <f>VLOOKUP(D3087,'BDD Partida'!A:B,2,0)</f>
        <v>Material eléctrico y electrónico</v>
      </c>
    </row>
    <row r="3088" spans="1:6" x14ac:dyDescent="0.3">
      <c r="A3088" s="144" t="s">
        <v>6560</v>
      </c>
      <c r="B3088" s="144" t="s">
        <v>6561</v>
      </c>
      <c r="C3088" s="144" t="s">
        <v>849</v>
      </c>
      <c r="D3088" s="157">
        <v>24601</v>
      </c>
      <c r="E3088" s="144" t="s">
        <v>850</v>
      </c>
      <c r="F3088" s="156" t="str">
        <f>VLOOKUP(D3088,'BDD Partida'!A:B,2,0)</f>
        <v>Material eléctrico y electrónico</v>
      </c>
    </row>
    <row r="3089" spans="1:6" x14ac:dyDescent="0.3">
      <c r="A3089" s="144" t="s">
        <v>6562</v>
      </c>
      <c r="B3089" s="144" t="s">
        <v>6563</v>
      </c>
      <c r="C3089" s="144" t="s">
        <v>849</v>
      </c>
      <c r="D3089" s="157">
        <v>24601</v>
      </c>
      <c r="E3089" s="144" t="s">
        <v>850</v>
      </c>
      <c r="F3089" s="156" t="str">
        <f>VLOOKUP(D3089,'BDD Partida'!A:B,2,0)</f>
        <v>Material eléctrico y electrónico</v>
      </c>
    </row>
    <row r="3090" spans="1:6" x14ac:dyDescent="0.3">
      <c r="A3090" s="144" t="s">
        <v>6564</v>
      </c>
      <c r="B3090" s="144" t="s">
        <v>6565</v>
      </c>
      <c r="C3090" s="144" t="s">
        <v>849</v>
      </c>
      <c r="D3090" s="157">
        <v>24601</v>
      </c>
      <c r="E3090" s="144" t="s">
        <v>850</v>
      </c>
      <c r="F3090" s="156" t="str">
        <f>VLOOKUP(D3090,'BDD Partida'!A:B,2,0)</f>
        <v>Material eléctrico y electrónico</v>
      </c>
    </row>
    <row r="3091" spans="1:6" x14ac:dyDescent="0.3">
      <c r="A3091" s="144" t="s">
        <v>6566</v>
      </c>
      <c r="B3091" s="144" t="s">
        <v>6567</v>
      </c>
      <c r="C3091" s="144" t="s">
        <v>849</v>
      </c>
      <c r="D3091" s="157">
        <v>24601</v>
      </c>
      <c r="E3091" s="144" t="s">
        <v>850</v>
      </c>
      <c r="F3091" s="156" t="str">
        <f>VLOOKUP(D3091,'BDD Partida'!A:B,2,0)</f>
        <v>Material eléctrico y electrónico</v>
      </c>
    </row>
    <row r="3092" spans="1:6" x14ac:dyDescent="0.3">
      <c r="A3092" s="144" t="s">
        <v>6568</v>
      </c>
      <c r="B3092" s="144" t="s">
        <v>6569</v>
      </c>
      <c r="C3092" s="144" t="s">
        <v>849</v>
      </c>
      <c r="D3092" s="157">
        <v>24601</v>
      </c>
      <c r="E3092" s="144" t="s">
        <v>850</v>
      </c>
      <c r="F3092" s="156" t="str">
        <f>VLOOKUP(D3092,'BDD Partida'!A:B,2,0)</f>
        <v>Material eléctrico y electrónico</v>
      </c>
    </row>
    <row r="3093" spans="1:6" x14ac:dyDescent="0.3">
      <c r="A3093" s="144" t="s">
        <v>6570</v>
      </c>
      <c r="B3093" s="144" t="s">
        <v>6571</v>
      </c>
      <c r="C3093" s="144" t="s">
        <v>849</v>
      </c>
      <c r="D3093" s="157">
        <v>24601</v>
      </c>
      <c r="E3093" s="144" t="s">
        <v>850</v>
      </c>
      <c r="F3093" s="156" t="str">
        <f>VLOOKUP(D3093,'BDD Partida'!A:B,2,0)</f>
        <v>Material eléctrico y electrónico</v>
      </c>
    </row>
    <row r="3094" spans="1:6" x14ac:dyDescent="0.3">
      <c r="A3094" s="144" t="s">
        <v>6572</v>
      </c>
      <c r="B3094" s="144" t="s">
        <v>6573</v>
      </c>
      <c r="C3094" s="144" t="s">
        <v>849</v>
      </c>
      <c r="D3094" s="157">
        <v>24601</v>
      </c>
      <c r="E3094" s="144" t="s">
        <v>850</v>
      </c>
      <c r="F3094" s="156" t="str">
        <f>VLOOKUP(D3094,'BDD Partida'!A:B,2,0)</f>
        <v>Material eléctrico y electrónico</v>
      </c>
    </row>
    <row r="3095" spans="1:6" x14ac:dyDescent="0.3">
      <c r="A3095" s="144" t="s">
        <v>6574</v>
      </c>
      <c r="B3095" s="144" t="s">
        <v>6575</v>
      </c>
      <c r="C3095" s="144" t="s">
        <v>849</v>
      </c>
      <c r="D3095" s="157">
        <v>24601</v>
      </c>
      <c r="E3095" s="144" t="s">
        <v>850</v>
      </c>
      <c r="F3095" s="156" t="str">
        <f>VLOOKUP(D3095,'BDD Partida'!A:B,2,0)</f>
        <v>Material eléctrico y electrónico</v>
      </c>
    </row>
    <row r="3096" spans="1:6" x14ac:dyDescent="0.3">
      <c r="A3096" s="144" t="s">
        <v>6576</v>
      </c>
      <c r="B3096" s="144" t="s">
        <v>6577</v>
      </c>
      <c r="C3096" s="144" t="s">
        <v>849</v>
      </c>
      <c r="D3096" s="157">
        <v>24601</v>
      </c>
      <c r="E3096" s="144" t="s">
        <v>850</v>
      </c>
      <c r="F3096" s="156" t="str">
        <f>VLOOKUP(D3096,'BDD Partida'!A:B,2,0)</f>
        <v>Material eléctrico y electrónico</v>
      </c>
    </row>
    <row r="3097" spans="1:6" x14ac:dyDescent="0.3">
      <c r="A3097" s="144" t="s">
        <v>6578</v>
      </c>
      <c r="B3097" s="144" t="s">
        <v>6579</v>
      </c>
      <c r="C3097" s="144" t="s">
        <v>849</v>
      </c>
      <c r="D3097" s="157">
        <v>24601</v>
      </c>
      <c r="E3097" s="144" t="s">
        <v>850</v>
      </c>
      <c r="F3097" s="156" t="str">
        <f>VLOOKUP(D3097,'BDD Partida'!A:B,2,0)</f>
        <v>Material eléctrico y electrónico</v>
      </c>
    </row>
    <row r="3098" spans="1:6" x14ac:dyDescent="0.3">
      <c r="A3098" s="144" t="s">
        <v>6580</v>
      </c>
      <c r="B3098" s="144" t="s">
        <v>6581</v>
      </c>
      <c r="C3098" s="144" t="s">
        <v>849</v>
      </c>
      <c r="D3098" s="157">
        <v>24601</v>
      </c>
      <c r="E3098" s="144" t="s">
        <v>850</v>
      </c>
      <c r="F3098" s="156" t="str">
        <f>VLOOKUP(D3098,'BDD Partida'!A:B,2,0)</f>
        <v>Material eléctrico y electrónico</v>
      </c>
    </row>
    <row r="3099" spans="1:6" x14ac:dyDescent="0.3">
      <c r="A3099" s="144" t="s">
        <v>6582</v>
      </c>
      <c r="B3099" s="144" t="s">
        <v>6583</v>
      </c>
      <c r="C3099" s="144" t="s">
        <v>849</v>
      </c>
      <c r="D3099" s="157">
        <v>24601</v>
      </c>
      <c r="E3099" s="144" t="s">
        <v>850</v>
      </c>
      <c r="F3099" s="156" t="str">
        <f>VLOOKUP(D3099,'BDD Partida'!A:B,2,0)</f>
        <v>Material eléctrico y electrónico</v>
      </c>
    </row>
    <row r="3100" spans="1:6" x14ac:dyDescent="0.3">
      <c r="A3100" s="144" t="s">
        <v>6584</v>
      </c>
      <c r="B3100" s="144" t="s">
        <v>6585</v>
      </c>
      <c r="C3100" s="144" t="s">
        <v>849</v>
      </c>
      <c r="D3100" s="157">
        <v>24601</v>
      </c>
      <c r="E3100" s="144" t="s">
        <v>850</v>
      </c>
      <c r="F3100" s="156" t="str">
        <f>VLOOKUP(D3100,'BDD Partida'!A:B,2,0)</f>
        <v>Material eléctrico y electrónico</v>
      </c>
    </row>
    <row r="3101" spans="1:6" x14ac:dyDescent="0.3">
      <c r="A3101" s="144" t="s">
        <v>6586</v>
      </c>
      <c r="B3101" s="144" t="s">
        <v>6587</v>
      </c>
      <c r="C3101" s="144" t="s">
        <v>849</v>
      </c>
      <c r="D3101" s="157">
        <v>24601</v>
      </c>
      <c r="E3101" s="144" t="s">
        <v>850</v>
      </c>
      <c r="F3101" s="156" t="str">
        <f>VLOOKUP(D3101,'BDD Partida'!A:B,2,0)</f>
        <v>Material eléctrico y electrónico</v>
      </c>
    </row>
    <row r="3102" spans="1:6" x14ac:dyDescent="0.3">
      <c r="A3102" s="144" t="s">
        <v>6588</v>
      </c>
      <c r="B3102" s="144" t="s">
        <v>6589</v>
      </c>
      <c r="C3102" s="144" t="s">
        <v>849</v>
      </c>
      <c r="D3102" s="157">
        <v>24601</v>
      </c>
      <c r="E3102" s="144" t="s">
        <v>850</v>
      </c>
      <c r="F3102" s="156" t="str">
        <f>VLOOKUP(D3102,'BDD Partida'!A:B,2,0)</f>
        <v>Material eléctrico y electrónico</v>
      </c>
    </row>
    <row r="3103" spans="1:6" x14ac:dyDescent="0.3">
      <c r="A3103" s="144" t="s">
        <v>6590</v>
      </c>
      <c r="B3103" s="144" t="s">
        <v>6591</v>
      </c>
      <c r="C3103" s="144" t="s">
        <v>849</v>
      </c>
      <c r="D3103" s="157">
        <v>24601</v>
      </c>
      <c r="E3103" s="144" t="s">
        <v>850</v>
      </c>
      <c r="F3103" s="156" t="str">
        <f>VLOOKUP(D3103,'BDD Partida'!A:B,2,0)</f>
        <v>Material eléctrico y electrónico</v>
      </c>
    </row>
    <row r="3104" spans="1:6" x14ac:dyDescent="0.3">
      <c r="A3104" s="144" t="s">
        <v>6592</v>
      </c>
      <c r="B3104" s="144" t="s">
        <v>6593</v>
      </c>
      <c r="C3104" s="144" t="s">
        <v>849</v>
      </c>
      <c r="D3104" s="157">
        <v>24601</v>
      </c>
      <c r="E3104" s="144" t="s">
        <v>850</v>
      </c>
      <c r="F3104" s="156" t="str">
        <f>VLOOKUP(D3104,'BDD Partida'!A:B,2,0)</f>
        <v>Material eléctrico y electrónico</v>
      </c>
    </row>
    <row r="3105" spans="1:6" x14ac:dyDescent="0.3">
      <c r="A3105" s="144" t="s">
        <v>109</v>
      </c>
      <c r="B3105" s="144" t="s">
        <v>110</v>
      </c>
      <c r="C3105" s="144" t="s">
        <v>849</v>
      </c>
      <c r="D3105" s="157">
        <v>24601</v>
      </c>
      <c r="E3105" s="144" t="s">
        <v>850</v>
      </c>
      <c r="F3105" s="156" t="str">
        <f>VLOOKUP(D3105,'BDD Partida'!A:B,2,0)</f>
        <v>Material eléctrico y electrónico</v>
      </c>
    </row>
    <row r="3106" spans="1:6" x14ac:dyDescent="0.3">
      <c r="A3106" s="144" t="s">
        <v>6594</v>
      </c>
      <c r="B3106" s="144" t="s">
        <v>6595</v>
      </c>
      <c r="C3106" s="144" t="s">
        <v>849</v>
      </c>
      <c r="D3106" s="157">
        <v>24601</v>
      </c>
      <c r="E3106" s="144" t="s">
        <v>850</v>
      </c>
      <c r="F3106" s="156" t="str">
        <f>VLOOKUP(D3106,'BDD Partida'!A:B,2,0)</f>
        <v>Material eléctrico y electrónico</v>
      </c>
    </row>
    <row r="3107" spans="1:6" x14ac:dyDescent="0.3">
      <c r="A3107" s="144" t="s">
        <v>6596</v>
      </c>
      <c r="B3107" s="144" t="s">
        <v>6597</v>
      </c>
      <c r="C3107" s="144" t="s">
        <v>849</v>
      </c>
      <c r="D3107" s="157">
        <v>24601</v>
      </c>
      <c r="E3107" s="144" t="s">
        <v>850</v>
      </c>
      <c r="F3107" s="156" t="str">
        <f>VLOOKUP(D3107,'BDD Partida'!A:B,2,0)</f>
        <v>Material eléctrico y electrónico</v>
      </c>
    </row>
    <row r="3108" spans="1:6" x14ac:dyDescent="0.3">
      <c r="A3108" s="144" t="s">
        <v>6598</v>
      </c>
      <c r="B3108" s="144" t="s">
        <v>6599</v>
      </c>
      <c r="C3108" s="144" t="s">
        <v>849</v>
      </c>
      <c r="D3108" s="157">
        <v>24601</v>
      </c>
      <c r="E3108" s="144" t="s">
        <v>850</v>
      </c>
      <c r="F3108" s="156" t="str">
        <f>VLOOKUP(D3108,'BDD Partida'!A:B,2,0)</f>
        <v>Material eléctrico y electrónico</v>
      </c>
    </row>
    <row r="3109" spans="1:6" x14ac:dyDescent="0.3">
      <c r="A3109" s="144" t="s">
        <v>6600</v>
      </c>
      <c r="B3109" s="144" t="s">
        <v>6601</v>
      </c>
      <c r="C3109" s="144" t="s">
        <v>849</v>
      </c>
      <c r="D3109" s="157">
        <v>24601</v>
      </c>
      <c r="E3109" s="144" t="s">
        <v>850</v>
      </c>
      <c r="F3109" s="156" t="str">
        <f>VLOOKUP(D3109,'BDD Partida'!A:B,2,0)</f>
        <v>Material eléctrico y electrónico</v>
      </c>
    </row>
    <row r="3110" spans="1:6" x14ac:dyDescent="0.3">
      <c r="A3110" s="144" t="s">
        <v>6602</v>
      </c>
      <c r="B3110" s="144" t="s">
        <v>6603</v>
      </c>
      <c r="C3110" s="144" t="s">
        <v>849</v>
      </c>
      <c r="D3110" s="157">
        <v>24601</v>
      </c>
      <c r="E3110" s="144" t="s">
        <v>850</v>
      </c>
      <c r="F3110" s="156" t="str">
        <f>VLOOKUP(D3110,'BDD Partida'!A:B,2,0)</f>
        <v>Material eléctrico y electrónico</v>
      </c>
    </row>
    <row r="3111" spans="1:6" x14ac:dyDescent="0.3">
      <c r="A3111" s="144" t="s">
        <v>6604</v>
      </c>
      <c r="B3111" s="144" t="s">
        <v>6605</v>
      </c>
      <c r="C3111" s="144" t="s">
        <v>849</v>
      </c>
      <c r="D3111" s="157">
        <v>24601</v>
      </c>
      <c r="E3111" s="144" t="s">
        <v>850</v>
      </c>
      <c r="F3111" s="156" t="str">
        <f>VLOOKUP(D3111,'BDD Partida'!A:B,2,0)</f>
        <v>Material eléctrico y electrónico</v>
      </c>
    </row>
    <row r="3112" spans="1:6" x14ac:dyDescent="0.3">
      <c r="A3112" s="144" t="s">
        <v>6606</v>
      </c>
      <c r="B3112" s="144" t="s">
        <v>6607</v>
      </c>
      <c r="C3112" s="144" t="s">
        <v>849</v>
      </c>
      <c r="D3112" s="157">
        <v>24601</v>
      </c>
      <c r="E3112" s="144" t="s">
        <v>850</v>
      </c>
      <c r="F3112" s="156" t="str">
        <f>VLOOKUP(D3112,'BDD Partida'!A:B,2,0)</f>
        <v>Material eléctrico y electrónico</v>
      </c>
    </row>
    <row r="3113" spans="1:6" x14ac:dyDescent="0.3">
      <c r="A3113" s="144" t="s">
        <v>6608</v>
      </c>
      <c r="B3113" s="144" t="s">
        <v>6609</v>
      </c>
      <c r="C3113" s="144" t="s">
        <v>849</v>
      </c>
      <c r="D3113" s="157">
        <v>24601</v>
      </c>
      <c r="E3113" s="144" t="s">
        <v>850</v>
      </c>
      <c r="F3113" s="156" t="str">
        <f>VLOOKUP(D3113,'BDD Partida'!A:B,2,0)</f>
        <v>Material eléctrico y electrónico</v>
      </c>
    </row>
    <row r="3114" spans="1:6" x14ac:dyDescent="0.3">
      <c r="A3114" s="144" t="s">
        <v>6610</v>
      </c>
      <c r="B3114" s="144" t="s">
        <v>6611</v>
      </c>
      <c r="C3114" s="144" t="s">
        <v>849</v>
      </c>
      <c r="D3114" s="157">
        <v>24601</v>
      </c>
      <c r="E3114" s="144" t="s">
        <v>850</v>
      </c>
      <c r="F3114" s="156" t="str">
        <f>VLOOKUP(D3114,'BDD Partida'!A:B,2,0)</f>
        <v>Material eléctrico y electrónico</v>
      </c>
    </row>
    <row r="3115" spans="1:6" x14ac:dyDescent="0.3">
      <c r="A3115" s="144" t="s">
        <v>6612</v>
      </c>
      <c r="B3115" s="144" t="s">
        <v>6613</v>
      </c>
      <c r="C3115" s="144" t="s">
        <v>849</v>
      </c>
      <c r="D3115" s="157">
        <v>24601</v>
      </c>
      <c r="E3115" s="144" t="s">
        <v>850</v>
      </c>
      <c r="F3115" s="156" t="str">
        <f>VLOOKUP(D3115,'BDD Partida'!A:B,2,0)</f>
        <v>Material eléctrico y electrónico</v>
      </c>
    </row>
    <row r="3116" spans="1:6" x14ac:dyDescent="0.3">
      <c r="A3116" s="144" t="s">
        <v>6614</v>
      </c>
      <c r="B3116" s="144" t="s">
        <v>6615</v>
      </c>
      <c r="C3116" s="144" t="s">
        <v>849</v>
      </c>
      <c r="D3116" s="157">
        <v>24601</v>
      </c>
      <c r="E3116" s="144" t="s">
        <v>850</v>
      </c>
      <c r="F3116" s="156" t="str">
        <f>VLOOKUP(D3116,'BDD Partida'!A:B,2,0)</f>
        <v>Material eléctrico y electrónico</v>
      </c>
    </row>
    <row r="3117" spans="1:6" x14ac:dyDescent="0.3">
      <c r="A3117" s="144" t="s">
        <v>6616</v>
      </c>
      <c r="B3117" s="144" t="s">
        <v>6617</v>
      </c>
      <c r="C3117" s="144" t="s">
        <v>849</v>
      </c>
      <c r="D3117" s="157">
        <v>24601</v>
      </c>
      <c r="E3117" s="144" t="s">
        <v>850</v>
      </c>
      <c r="F3117" s="156" t="str">
        <f>VLOOKUP(D3117,'BDD Partida'!A:B,2,0)</f>
        <v>Material eléctrico y electrónico</v>
      </c>
    </row>
    <row r="3118" spans="1:6" x14ac:dyDescent="0.3">
      <c r="A3118" s="144" t="s">
        <v>6618</v>
      </c>
      <c r="B3118" s="144" t="s">
        <v>6619</v>
      </c>
      <c r="C3118" s="144" t="s">
        <v>849</v>
      </c>
      <c r="D3118" s="157">
        <v>24601</v>
      </c>
      <c r="E3118" s="144" t="s">
        <v>850</v>
      </c>
      <c r="F3118" s="156" t="str">
        <f>VLOOKUP(D3118,'BDD Partida'!A:B,2,0)</f>
        <v>Material eléctrico y electrónico</v>
      </c>
    </row>
    <row r="3119" spans="1:6" x14ac:dyDescent="0.3">
      <c r="A3119" s="144" t="s">
        <v>6620</v>
      </c>
      <c r="B3119" s="144" t="s">
        <v>6621</v>
      </c>
      <c r="C3119" s="144" t="s">
        <v>849</v>
      </c>
      <c r="D3119" s="157">
        <v>24601</v>
      </c>
      <c r="E3119" s="144" t="s">
        <v>850</v>
      </c>
      <c r="F3119" s="156" t="str">
        <f>VLOOKUP(D3119,'BDD Partida'!A:B,2,0)</f>
        <v>Material eléctrico y electrónico</v>
      </c>
    </row>
    <row r="3120" spans="1:6" x14ac:dyDescent="0.3">
      <c r="A3120" s="144" t="s">
        <v>6622</v>
      </c>
      <c r="B3120" s="144" t="s">
        <v>6623</v>
      </c>
      <c r="C3120" s="144" t="s">
        <v>849</v>
      </c>
      <c r="D3120" s="157">
        <v>24601</v>
      </c>
      <c r="E3120" s="144" t="s">
        <v>850</v>
      </c>
      <c r="F3120" s="156" t="str">
        <f>VLOOKUP(D3120,'BDD Partida'!A:B,2,0)</f>
        <v>Material eléctrico y electrónico</v>
      </c>
    </row>
    <row r="3121" spans="1:6" x14ac:dyDescent="0.3">
      <c r="A3121" s="144" t="s">
        <v>6624</v>
      </c>
      <c r="B3121" s="144" t="s">
        <v>6625</v>
      </c>
      <c r="C3121" s="144" t="s">
        <v>849</v>
      </c>
      <c r="D3121" s="157">
        <v>24601</v>
      </c>
      <c r="E3121" s="144" t="s">
        <v>850</v>
      </c>
      <c r="F3121" s="156" t="str">
        <f>VLOOKUP(D3121,'BDD Partida'!A:B,2,0)</f>
        <v>Material eléctrico y electrónico</v>
      </c>
    </row>
    <row r="3122" spans="1:6" x14ac:dyDescent="0.3">
      <c r="A3122" s="144" t="s">
        <v>6626</v>
      </c>
      <c r="B3122" s="144" t="s">
        <v>6627</v>
      </c>
      <c r="C3122" s="144" t="s">
        <v>849</v>
      </c>
      <c r="D3122" s="157">
        <v>24601</v>
      </c>
      <c r="E3122" s="144" t="s">
        <v>850</v>
      </c>
      <c r="F3122" s="156" t="str">
        <f>VLOOKUP(D3122,'BDD Partida'!A:B,2,0)</f>
        <v>Material eléctrico y electrónico</v>
      </c>
    </row>
    <row r="3123" spans="1:6" x14ac:dyDescent="0.3">
      <c r="A3123" s="144" t="s">
        <v>6628</v>
      </c>
      <c r="B3123" s="144" t="s">
        <v>6629</v>
      </c>
      <c r="C3123" s="144" t="s">
        <v>849</v>
      </c>
      <c r="D3123" s="157">
        <v>24601</v>
      </c>
      <c r="E3123" s="144" t="s">
        <v>850</v>
      </c>
      <c r="F3123" s="156" t="str">
        <f>VLOOKUP(D3123,'BDD Partida'!A:B,2,0)</f>
        <v>Material eléctrico y electrónico</v>
      </c>
    </row>
    <row r="3124" spans="1:6" x14ac:dyDescent="0.3">
      <c r="A3124" s="144" t="s">
        <v>6630</v>
      </c>
      <c r="B3124" s="144" t="s">
        <v>6631</v>
      </c>
      <c r="C3124" s="144" t="s">
        <v>849</v>
      </c>
      <c r="D3124" s="157">
        <v>24601</v>
      </c>
      <c r="E3124" s="144" t="s">
        <v>850</v>
      </c>
      <c r="F3124" s="156" t="str">
        <f>VLOOKUP(D3124,'BDD Partida'!A:B,2,0)</f>
        <v>Material eléctrico y electrónico</v>
      </c>
    </row>
    <row r="3125" spans="1:6" x14ac:dyDescent="0.3">
      <c r="A3125" s="144" t="s">
        <v>6632</v>
      </c>
      <c r="B3125" s="144" t="s">
        <v>6633</v>
      </c>
      <c r="C3125" s="144" t="s">
        <v>849</v>
      </c>
      <c r="D3125" s="157">
        <v>24601</v>
      </c>
      <c r="E3125" s="144" t="s">
        <v>850</v>
      </c>
      <c r="F3125" s="156" t="str">
        <f>VLOOKUP(D3125,'BDD Partida'!A:B,2,0)</f>
        <v>Material eléctrico y electrónico</v>
      </c>
    </row>
    <row r="3126" spans="1:6" x14ac:dyDescent="0.3">
      <c r="A3126" s="144" t="s">
        <v>6634</v>
      </c>
      <c r="B3126" s="144" t="s">
        <v>6635</v>
      </c>
      <c r="C3126" s="144" t="s">
        <v>849</v>
      </c>
      <c r="D3126" s="157">
        <v>24601</v>
      </c>
      <c r="E3126" s="144" t="s">
        <v>850</v>
      </c>
      <c r="F3126" s="156" t="str">
        <f>VLOOKUP(D3126,'BDD Partida'!A:B,2,0)</f>
        <v>Material eléctrico y electrónico</v>
      </c>
    </row>
    <row r="3127" spans="1:6" x14ac:dyDescent="0.3">
      <c r="A3127" s="144" t="s">
        <v>413</v>
      </c>
      <c r="B3127" s="144" t="s">
        <v>414</v>
      </c>
      <c r="C3127" s="144" t="s">
        <v>849</v>
      </c>
      <c r="D3127" s="157">
        <v>24601</v>
      </c>
      <c r="E3127" s="144" t="s">
        <v>850</v>
      </c>
      <c r="F3127" s="156" t="str">
        <f>VLOOKUP(D3127,'BDD Partida'!A:B,2,0)</f>
        <v>Material eléctrico y electrónico</v>
      </c>
    </row>
    <row r="3128" spans="1:6" x14ac:dyDescent="0.3">
      <c r="A3128" s="144" t="s">
        <v>6636</v>
      </c>
      <c r="B3128" s="144" t="s">
        <v>6637</v>
      </c>
      <c r="C3128" s="144" t="s">
        <v>849</v>
      </c>
      <c r="D3128" s="157">
        <v>24601</v>
      </c>
      <c r="E3128" s="144" t="s">
        <v>850</v>
      </c>
      <c r="F3128" s="156" t="str">
        <f>VLOOKUP(D3128,'BDD Partida'!A:B,2,0)</f>
        <v>Material eléctrico y electrónico</v>
      </c>
    </row>
    <row r="3129" spans="1:6" x14ac:dyDescent="0.3">
      <c r="A3129" s="144" t="s">
        <v>6638</v>
      </c>
      <c r="B3129" s="144" t="s">
        <v>6639</v>
      </c>
      <c r="C3129" s="144" t="s">
        <v>849</v>
      </c>
      <c r="D3129" s="157">
        <v>24601</v>
      </c>
      <c r="E3129" s="144" t="s">
        <v>850</v>
      </c>
      <c r="F3129" s="156" t="str">
        <f>VLOOKUP(D3129,'BDD Partida'!A:B,2,0)</f>
        <v>Material eléctrico y electrónico</v>
      </c>
    </row>
    <row r="3130" spans="1:6" x14ac:dyDescent="0.3">
      <c r="A3130" s="144" t="s">
        <v>6640</v>
      </c>
      <c r="B3130" s="144" t="s">
        <v>6641</v>
      </c>
      <c r="C3130" s="144" t="s">
        <v>849</v>
      </c>
      <c r="D3130" s="157">
        <v>24601</v>
      </c>
      <c r="E3130" s="144" t="s">
        <v>850</v>
      </c>
      <c r="F3130" s="156" t="str">
        <f>VLOOKUP(D3130,'BDD Partida'!A:B,2,0)</f>
        <v>Material eléctrico y electrónico</v>
      </c>
    </row>
    <row r="3131" spans="1:6" x14ac:dyDescent="0.3">
      <c r="A3131" s="144" t="s">
        <v>6642</v>
      </c>
      <c r="B3131" s="144" t="s">
        <v>6643</v>
      </c>
      <c r="C3131" s="144" t="s">
        <v>849</v>
      </c>
      <c r="D3131" s="157">
        <v>24601</v>
      </c>
      <c r="E3131" s="144" t="s">
        <v>850</v>
      </c>
      <c r="F3131" s="156" t="str">
        <f>VLOOKUP(D3131,'BDD Partida'!A:B,2,0)</f>
        <v>Material eléctrico y electrónico</v>
      </c>
    </row>
    <row r="3132" spans="1:6" x14ac:dyDescent="0.3">
      <c r="A3132" s="144" t="s">
        <v>6644</v>
      </c>
      <c r="B3132" s="144" t="s">
        <v>6645</v>
      </c>
      <c r="C3132" s="144" t="s">
        <v>849</v>
      </c>
      <c r="D3132" s="157">
        <v>24601</v>
      </c>
      <c r="E3132" s="144" t="s">
        <v>850</v>
      </c>
      <c r="F3132" s="156" t="str">
        <f>VLOOKUP(D3132,'BDD Partida'!A:B,2,0)</f>
        <v>Material eléctrico y electrónico</v>
      </c>
    </row>
    <row r="3133" spans="1:6" x14ac:dyDescent="0.3">
      <c r="A3133" s="144" t="s">
        <v>6646</v>
      </c>
      <c r="B3133" s="144" t="s">
        <v>6647</v>
      </c>
      <c r="C3133" s="144" t="s">
        <v>849</v>
      </c>
      <c r="D3133" s="157">
        <v>24601</v>
      </c>
      <c r="E3133" s="144" t="s">
        <v>850</v>
      </c>
      <c r="F3133" s="156" t="str">
        <f>VLOOKUP(D3133,'BDD Partida'!A:B,2,0)</f>
        <v>Material eléctrico y electrónico</v>
      </c>
    </row>
    <row r="3134" spans="1:6" x14ac:dyDescent="0.3">
      <c r="A3134" s="144" t="s">
        <v>6648</v>
      </c>
      <c r="B3134" s="144" t="s">
        <v>6649</v>
      </c>
      <c r="C3134" s="144" t="s">
        <v>849</v>
      </c>
      <c r="D3134" s="157">
        <v>24601</v>
      </c>
      <c r="E3134" s="144" t="s">
        <v>850</v>
      </c>
      <c r="F3134" s="156" t="str">
        <f>VLOOKUP(D3134,'BDD Partida'!A:B,2,0)</f>
        <v>Material eléctrico y electrónico</v>
      </c>
    </row>
    <row r="3135" spans="1:6" x14ac:dyDescent="0.3">
      <c r="A3135" s="144" t="s">
        <v>6650</v>
      </c>
      <c r="B3135" s="144" t="s">
        <v>6651</v>
      </c>
      <c r="C3135" s="144" t="s">
        <v>849</v>
      </c>
      <c r="D3135" s="157">
        <v>24601</v>
      </c>
      <c r="E3135" s="144" t="s">
        <v>850</v>
      </c>
      <c r="F3135" s="156" t="str">
        <f>VLOOKUP(D3135,'BDD Partida'!A:B,2,0)</f>
        <v>Material eléctrico y electrónico</v>
      </c>
    </row>
    <row r="3136" spans="1:6" x14ac:dyDescent="0.3">
      <c r="A3136" s="144" t="s">
        <v>6652</v>
      </c>
      <c r="B3136" s="144" t="s">
        <v>6653</v>
      </c>
      <c r="C3136" s="144" t="s">
        <v>849</v>
      </c>
      <c r="D3136" s="157">
        <v>24601</v>
      </c>
      <c r="E3136" s="144" t="s">
        <v>850</v>
      </c>
      <c r="F3136" s="156" t="str">
        <f>VLOOKUP(D3136,'BDD Partida'!A:B,2,0)</f>
        <v>Material eléctrico y electrónico</v>
      </c>
    </row>
    <row r="3137" spans="1:6" x14ac:dyDescent="0.3">
      <c r="A3137" s="144" t="s">
        <v>6654</v>
      </c>
      <c r="B3137" s="144" t="s">
        <v>6655</v>
      </c>
      <c r="C3137" s="144" t="s">
        <v>849</v>
      </c>
      <c r="D3137" s="157">
        <v>24601</v>
      </c>
      <c r="E3137" s="144" t="s">
        <v>850</v>
      </c>
      <c r="F3137" s="156" t="str">
        <f>VLOOKUP(D3137,'BDD Partida'!A:B,2,0)</f>
        <v>Material eléctrico y electrónico</v>
      </c>
    </row>
    <row r="3138" spans="1:6" x14ac:dyDescent="0.3">
      <c r="A3138" s="144" t="s">
        <v>6656</v>
      </c>
      <c r="B3138" s="144" t="s">
        <v>6657</v>
      </c>
      <c r="C3138" s="144" t="s">
        <v>849</v>
      </c>
      <c r="D3138" s="157">
        <v>24601</v>
      </c>
      <c r="E3138" s="144" t="s">
        <v>850</v>
      </c>
      <c r="F3138" s="156" t="str">
        <f>VLOOKUP(D3138,'BDD Partida'!A:B,2,0)</f>
        <v>Material eléctrico y electrónico</v>
      </c>
    </row>
    <row r="3139" spans="1:6" x14ac:dyDescent="0.3">
      <c r="A3139" s="144" t="s">
        <v>6658</v>
      </c>
      <c r="B3139" s="144" t="s">
        <v>6659</v>
      </c>
      <c r="C3139" s="144" t="s">
        <v>849</v>
      </c>
      <c r="D3139" s="157">
        <v>24601</v>
      </c>
      <c r="E3139" s="144" t="s">
        <v>850</v>
      </c>
      <c r="F3139" s="156" t="str">
        <f>VLOOKUP(D3139,'BDD Partida'!A:B,2,0)</f>
        <v>Material eléctrico y electrónico</v>
      </c>
    </row>
    <row r="3140" spans="1:6" x14ac:dyDescent="0.3">
      <c r="A3140" s="144" t="s">
        <v>6660</v>
      </c>
      <c r="B3140" s="144" t="s">
        <v>6661</v>
      </c>
      <c r="C3140" s="144" t="s">
        <v>849</v>
      </c>
      <c r="D3140" s="157">
        <v>24601</v>
      </c>
      <c r="E3140" s="144" t="s">
        <v>850</v>
      </c>
      <c r="F3140" s="156" t="str">
        <f>VLOOKUP(D3140,'BDD Partida'!A:B,2,0)</f>
        <v>Material eléctrico y electrónico</v>
      </c>
    </row>
    <row r="3141" spans="1:6" x14ac:dyDescent="0.3">
      <c r="A3141" s="144" t="s">
        <v>6662</v>
      </c>
      <c r="B3141" s="144" t="s">
        <v>6663</v>
      </c>
      <c r="C3141" s="144" t="s">
        <v>849</v>
      </c>
      <c r="D3141" s="157">
        <v>24601</v>
      </c>
      <c r="E3141" s="144" t="s">
        <v>850</v>
      </c>
      <c r="F3141" s="156" t="str">
        <f>VLOOKUP(D3141,'BDD Partida'!A:B,2,0)</f>
        <v>Material eléctrico y electrónico</v>
      </c>
    </row>
    <row r="3142" spans="1:6" x14ac:dyDescent="0.3">
      <c r="A3142" s="144" t="s">
        <v>6664</v>
      </c>
      <c r="B3142" s="144" t="s">
        <v>6665</v>
      </c>
      <c r="C3142" s="144" t="s">
        <v>849</v>
      </c>
      <c r="D3142" s="157">
        <v>24601</v>
      </c>
      <c r="E3142" s="144" t="s">
        <v>850</v>
      </c>
      <c r="F3142" s="156" t="str">
        <f>VLOOKUP(D3142,'BDD Partida'!A:B,2,0)</f>
        <v>Material eléctrico y electrónico</v>
      </c>
    </row>
    <row r="3143" spans="1:6" x14ac:dyDescent="0.3">
      <c r="A3143" s="144" t="s">
        <v>6666</v>
      </c>
      <c r="B3143" s="144" t="s">
        <v>6667</v>
      </c>
      <c r="C3143" s="144" t="s">
        <v>849</v>
      </c>
      <c r="D3143" s="157">
        <v>24601</v>
      </c>
      <c r="E3143" s="144" t="s">
        <v>850</v>
      </c>
      <c r="F3143" s="156" t="str">
        <f>VLOOKUP(D3143,'BDD Partida'!A:B,2,0)</f>
        <v>Material eléctrico y electrónico</v>
      </c>
    </row>
    <row r="3144" spans="1:6" x14ac:dyDescent="0.3">
      <c r="A3144" s="144" t="s">
        <v>6668</v>
      </c>
      <c r="B3144" s="144" t="s">
        <v>6669</v>
      </c>
      <c r="C3144" s="144" t="s">
        <v>849</v>
      </c>
      <c r="D3144" s="157">
        <v>24601</v>
      </c>
      <c r="E3144" s="144" t="s">
        <v>850</v>
      </c>
      <c r="F3144" s="156" t="str">
        <f>VLOOKUP(D3144,'BDD Partida'!A:B,2,0)</f>
        <v>Material eléctrico y electrónico</v>
      </c>
    </row>
    <row r="3145" spans="1:6" x14ac:dyDescent="0.3">
      <c r="A3145" s="144" t="s">
        <v>6670</v>
      </c>
      <c r="B3145" s="144" t="s">
        <v>6671</v>
      </c>
      <c r="C3145" s="144" t="s">
        <v>849</v>
      </c>
      <c r="D3145" s="157">
        <v>24601</v>
      </c>
      <c r="E3145" s="144" t="s">
        <v>850</v>
      </c>
      <c r="F3145" s="156" t="str">
        <f>VLOOKUP(D3145,'BDD Partida'!A:B,2,0)</f>
        <v>Material eléctrico y electrónico</v>
      </c>
    </row>
    <row r="3146" spans="1:6" x14ac:dyDescent="0.3">
      <c r="A3146" s="144" t="s">
        <v>6672</v>
      </c>
      <c r="B3146" s="144" t="s">
        <v>6673</v>
      </c>
      <c r="C3146" s="144" t="s">
        <v>849</v>
      </c>
      <c r="D3146" s="157">
        <v>24601</v>
      </c>
      <c r="E3146" s="144" t="s">
        <v>850</v>
      </c>
      <c r="F3146" s="156" t="str">
        <f>VLOOKUP(D3146,'BDD Partida'!A:B,2,0)</f>
        <v>Material eléctrico y electrónico</v>
      </c>
    </row>
    <row r="3147" spans="1:6" x14ac:dyDescent="0.3">
      <c r="A3147" s="144" t="s">
        <v>6674</v>
      </c>
      <c r="B3147" s="144" t="s">
        <v>6675</v>
      </c>
      <c r="C3147" s="144" t="s">
        <v>849</v>
      </c>
      <c r="D3147" s="157">
        <v>24601</v>
      </c>
      <c r="E3147" s="144" t="s">
        <v>850</v>
      </c>
      <c r="F3147" s="156" t="str">
        <f>VLOOKUP(D3147,'BDD Partida'!A:B,2,0)</f>
        <v>Material eléctrico y electrónico</v>
      </c>
    </row>
    <row r="3148" spans="1:6" x14ac:dyDescent="0.3">
      <c r="A3148" s="144" t="s">
        <v>6676</v>
      </c>
      <c r="B3148" s="144" t="s">
        <v>6677</v>
      </c>
      <c r="C3148" s="144" t="s">
        <v>849</v>
      </c>
      <c r="D3148" s="157">
        <v>24601</v>
      </c>
      <c r="E3148" s="144" t="s">
        <v>850</v>
      </c>
      <c r="F3148" s="156" t="str">
        <f>VLOOKUP(D3148,'BDD Partida'!A:B,2,0)</f>
        <v>Material eléctrico y electrónico</v>
      </c>
    </row>
    <row r="3149" spans="1:6" x14ac:dyDescent="0.3">
      <c r="A3149" s="144" t="s">
        <v>6678</v>
      </c>
      <c r="B3149" s="144" t="s">
        <v>6679</v>
      </c>
      <c r="C3149" s="144" t="s">
        <v>849</v>
      </c>
      <c r="D3149" s="157">
        <v>24601</v>
      </c>
      <c r="E3149" s="144" t="s">
        <v>850</v>
      </c>
      <c r="F3149" s="156" t="str">
        <f>VLOOKUP(D3149,'BDD Partida'!A:B,2,0)</f>
        <v>Material eléctrico y electrónico</v>
      </c>
    </row>
    <row r="3150" spans="1:6" x14ac:dyDescent="0.3">
      <c r="A3150" s="144" t="s">
        <v>6680</v>
      </c>
      <c r="B3150" s="144" t="s">
        <v>6681</v>
      </c>
      <c r="C3150" s="144" t="s">
        <v>849</v>
      </c>
      <c r="D3150" s="157">
        <v>24601</v>
      </c>
      <c r="E3150" s="144" t="s">
        <v>850</v>
      </c>
      <c r="F3150" s="156" t="str">
        <f>VLOOKUP(D3150,'BDD Partida'!A:B,2,0)</f>
        <v>Material eléctrico y electrónico</v>
      </c>
    </row>
    <row r="3151" spans="1:6" x14ac:dyDescent="0.3">
      <c r="A3151" s="144" t="s">
        <v>6682</v>
      </c>
      <c r="B3151" s="144" t="s">
        <v>6683</v>
      </c>
      <c r="C3151" s="144" t="s">
        <v>849</v>
      </c>
      <c r="D3151" s="157">
        <v>24601</v>
      </c>
      <c r="E3151" s="144" t="s">
        <v>850</v>
      </c>
      <c r="F3151" s="156" t="str">
        <f>VLOOKUP(D3151,'BDD Partida'!A:B,2,0)</f>
        <v>Material eléctrico y electrónico</v>
      </c>
    </row>
    <row r="3152" spans="1:6" x14ac:dyDescent="0.3">
      <c r="A3152" s="144" t="s">
        <v>6684</v>
      </c>
      <c r="B3152" s="144" t="s">
        <v>6685</v>
      </c>
      <c r="C3152" s="144" t="s">
        <v>849</v>
      </c>
      <c r="D3152" s="157">
        <v>24601</v>
      </c>
      <c r="E3152" s="144" t="s">
        <v>850</v>
      </c>
      <c r="F3152" s="156" t="str">
        <f>VLOOKUP(D3152,'BDD Partida'!A:B,2,0)</f>
        <v>Material eléctrico y electrónico</v>
      </c>
    </row>
    <row r="3153" spans="1:6" x14ac:dyDescent="0.3">
      <c r="A3153" s="144" t="s">
        <v>6686</v>
      </c>
      <c r="B3153" s="144" t="s">
        <v>6687</v>
      </c>
      <c r="C3153" s="144" t="s">
        <v>849</v>
      </c>
      <c r="D3153" s="157">
        <v>24601</v>
      </c>
      <c r="E3153" s="144" t="s">
        <v>850</v>
      </c>
      <c r="F3153" s="156" t="str">
        <f>VLOOKUP(D3153,'BDD Partida'!A:B,2,0)</f>
        <v>Material eléctrico y electrónico</v>
      </c>
    </row>
    <row r="3154" spans="1:6" x14ac:dyDescent="0.3">
      <c r="A3154" s="144" t="s">
        <v>6688</v>
      </c>
      <c r="B3154" s="144" t="s">
        <v>6689</v>
      </c>
      <c r="C3154" s="144" t="s">
        <v>849</v>
      </c>
      <c r="D3154" s="157">
        <v>24601</v>
      </c>
      <c r="E3154" s="144" t="s">
        <v>850</v>
      </c>
      <c r="F3154" s="156" t="str">
        <f>VLOOKUP(D3154,'BDD Partida'!A:B,2,0)</f>
        <v>Material eléctrico y electrónico</v>
      </c>
    </row>
    <row r="3155" spans="1:6" x14ac:dyDescent="0.3">
      <c r="A3155" s="144" t="s">
        <v>6690</v>
      </c>
      <c r="B3155" s="144" t="s">
        <v>6691</v>
      </c>
      <c r="C3155" s="144" t="s">
        <v>849</v>
      </c>
      <c r="D3155" s="157">
        <v>24601</v>
      </c>
      <c r="E3155" s="144" t="s">
        <v>850</v>
      </c>
      <c r="F3155" s="156" t="str">
        <f>VLOOKUP(D3155,'BDD Partida'!A:B,2,0)</f>
        <v>Material eléctrico y electrónico</v>
      </c>
    </row>
    <row r="3156" spans="1:6" x14ac:dyDescent="0.3">
      <c r="A3156" s="144" t="s">
        <v>6692</v>
      </c>
      <c r="B3156" s="144" t="s">
        <v>6693</v>
      </c>
      <c r="C3156" s="144" t="s">
        <v>849</v>
      </c>
      <c r="D3156" s="157">
        <v>24601</v>
      </c>
      <c r="E3156" s="144" t="s">
        <v>850</v>
      </c>
      <c r="F3156" s="156" t="str">
        <f>VLOOKUP(D3156,'BDD Partida'!A:B,2,0)</f>
        <v>Material eléctrico y electrónico</v>
      </c>
    </row>
    <row r="3157" spans="1:6" x14ac:dyDescent="0.3">
      <c r="A3157" s="144" t="s">
        <v>6694</v>
      </c>
      <c r="B3157" s="144" t="s">
        <v>6695</v>
      </c>
      <c r="C3157" s="144" t="s">
        <v>849</v>
      </c>
      <c r="D3157" s="157">
        <v>24601</v>
      </c>
      <c r="E3157" s="144" t="s">
        <v>850</v>
      </c>
      <c r="F3157" s="156" t="str">
        <f>VLOOKUP(D3157,'BDD Partida'!A:B,2,0)</f>
        <v>Material eléctrico y electrónico</v>
      </c>
    </row>
    <row r="3158" spans="1:6" x14ac:dyDescent="0.3">
      <c r="A3158" s="144" t="s">
        <v>6696</v>
      </c>
      <c r="B3158" s="144" t="s">
        <v>6697</v>
      </c>
      <c r="C3158" s="144" t="s">
        <v>849</v>
      </c>
      <c r="D3158" s="157">
        <v>24601</v>
      </c>
      <c r="E3158" s="144" t="s">
        <v>850</v>
      </c>
      <c r="F3158" s="156" t="str">
        <f>VLOOKUP(D3158,'BDD Partida'!A:B,2,0)</f>
        <v>Material eléctrico y electrónico</v>
      </c>
    </row>
    <row r="3159" spans="1:6" x14ac:dyDescent="0.3">
      <c r="A3159" s="144" t="s">
        <v>6698</v>
      </c>
      <c r="B3159" s="144" t="s">
        <v>6699</v>
      </c>
      <c r="C3159" s="144" t="s">
        <v>849</v>
      </c>
      <c r="D3159" s="157">
        <v>24601</v>
      </c>
      <c r="E3159" s="144" t="s">
        <v>850</v>
      </c>
      <c r="F3159" s="156" t="str">
        <f>VLOOKUP(D3159,'BDD Partida'!A:B,2,0)</f>
        <v>Material eléctrico y electrónico</v>
      </c>
    </row>
    <row r="3160" spans="1:6" x14ac:dyDescent="0.3">
      <c r="A3160" s="144" t="s">
        <v>6700</v>
      </c>
      <c r="B3160" s="144" t="s">
        <v>6701</v>
      </c>
      <c r="C3160" s="144" t="s">
        <v>849</v>
      </c>
      <c r="D3160" s="157">
        <v>24601</v>
      </c>
      <c r="E3160" s="144" t="s">
        <v>850</v>
      </c>
      <c r="F3160" s="156" t="str">
        <f>VLOOKUP(D3160,'BDD Partida'!A:B,2,0)</f>
        <v>Material eléctrico y electrónico</v>
      </c>
    </row>
    <row r="3161" spans="1:6" x14ac:dyDescent="0.3">
      <c r="A3161" s="144" t="s">
        <v>6702</v>
      </c>
      <c r="B3161" s="144" t="s">
        <v>6703</v>
      </c>
      <c r="C3161" s="144" t="s">
        <v>849</v>
      </c>
      <c r="D3161" s="157">
        <v>24601</v>
      </c>
      <c r="E3161" s="144" t="s">
        <v>850</v>
      </c>
      <c r="F3161" s="156" t="str">
        <f>VLOOKUP(D3161,'BDD Partida'!A:B,2,0)</f>
        <v>Material eléctrico y electrónico</v>
      </c>
    </row>
    <row r="3162" spans="1:6" x14ac:dyDescent="0.3">
      <c r="A3162" s="144" t="s">
        <v>6704</v>
      </c>
      <c r="B3162" s="144" t="s">
        <v>6705</v>
      </c>
      <c r="C3162" s="144" t="s">
        <v>849</v>
      </c>
      <c r="D3162" s="157">
        <v>24601</v>
      </c>
      <c r="E3162" s="144" t="s">
        <v>850</v>
      </c>
      <c r="F3162" s="156" t="str">
        <f>VLOOKUP(D3162,'BDD Partida'!A:B,2,0)</f>
        <v>Material eléctrico y electrónico</v>
      </c>
    </row>
    <row r="3163" spans="1:6" x14ac:dyDescent="0.3">
      <c r="A3163" s="144" t="s">
        <v>6706</v>
      </c>
      <c r="B3163" s="144" t="s">
        <v>6707</v>
      </c>
      <c r="C3163" s="144" t="s">
        <v>849</v>
      </c>
      <c r="D3163" s="157">
        <v>24601</v>
      </c>
      <c r="E3163" s="144" t="s">
        <v>850</v>
      </c>
      <c r="F3163" s="156" t="str">
        <f>VLOOKUP(D3163,'BDD Partida'!A:B,2,0)</f>
        <v>Material eléctrico y electrónico</v>
      </c>
    </row>
    <row r="3164" spans="1:6" x14ac:dyDescent="0.3">
      <c r="A3164" s="144" t="s">
        <v>6708</v>
      </c>
      <c r="B3164" s="144" t="s">
        <v>6709</v>
      </c>
      <c r="C3164" s="144" t="s">
        <v>849</v>
      </c>
      <c r="D3164" s="157">
        <v>24601</v>
      </c>
      <c r="E3164" s="144" t="s">
        <v>850</v>
      </c>
      <c r="F3164" s="156" t="str">
        <f>VLOOKUP(D3164,'BDD Partida'!A:B,2,0)</f>
        <v>Material eléctrico y electrónico</v>
      </c>
    </row>
    <row r="3165" spans="1:6" x14ac:dyDescent="0.3">
      <c r="A3165" s="144" t="s">
        <v>6710</v>
      </c>
      <c r="B3165" s="144" t="s">
        <v>6711</v>
      </c>
      <c r="C3165" s="144" t="s">
        <v>849</v>
      </c>
      <c r="D3165" s="157">
        <v>24601</v>
      </c>
      <c r="E3165" s="144" t="s">
        <v>850</v>
      </c>
      <c r="F3165" s="156" t="str">
        <f>VLOOKUP(D3165,'BDD Partida'!A:B,2,0)</f>
        <v>Material eléctrico y electrónico</v>
      </c>
    </row>
    <row r="3166" spans="1:6" x14ac:dyDescent="0.3">
      <c r="A3166" s="144" t="s">
        <v>6712</v>
      </c>
      <c r="B3166" s="144" t="s">
        <v>6713</v>
      </c>
      <c r="C3166" s="144" t="s">
        <v>849</v>
      </c>
      <c r="D3166" s="157">
        <v>24601</v>
      </c>
      <c r="E3166" s="144" t="s">
        <v>850</v>
      </c>
      <c r="F3166" s="156" t="str">
        <f>VLOOKUP(D3166,'BDD Partida'!A:B,2,0)</f>
        <v>Material eléctrico y electrónico</v>
      </c>
    </row>
    <row r="3167" spans="1:6" x14ac:dyDescent="0.3">
      <c r="A3167" s="144" t="s">
        <v>6714</v>
      </c>
      <c r="B3167" s="144" t="s">
        <v>6715</v>
      </c>
      <c r="C3167" s="144" t="s">
        <v>849</v>
      </c>
      <c r="D3167" s="157">
        <v>24601</v>
      </c>
      <c r="E3167" s="144" t="s">
        <v>850</v>
      </c>
      <c r="F3167" s="156" t="str">
        <f>VLOOKUP(D3167,'BDD Partida'!A:B,2,0)</f>
        <v>Material eléctrico y electrónico</v>
      </c>
    </row>
    <row r="3168" spans="1:6" x14ac:dyDescent="0.3">
      <c r="A3168" s="144" t="s">
        <v>6716</v>
      </c>
      <c r="B3168" s="144" t="s">
        <v>6717</v>
      </c>
      <c r="C3168" s="144" t="s">
        <v>849</v>
      </c>
      <c r="D3168" s="157">
        <v>24601</v>
      </c>
      <c r="E3168" s="144" t="s">
        <v>850</v>
      </c>
      <c r="F3168" s="156" t="str">
        <f>VLOOKUP(D3168,'BDD Partida'!A:B,2,0)</f>
        <v>Material eléctrico y electrónico</v>
      </c>
    </row>
    <row r="3169" spans="1:6" x14ac:dyDescent="0.3">
      <c r="A3169" s="144" t="s">
        <v>6718</v>
      </c>
      <c r="B3169" s="144" t="s">
        <v>6719</v>
      </c>
      <c r="C3169" s="144" t="s">
        <v>849</v>
      </c>
      <c r="D3169" s="157">
        <v>24601</v>
      </c>
      <c r="E3169" s="144" t="s">
        <v>850</v>
      </c>
      <c r="F3169" s="156" t="str">
        <f>VLOOKUP(D3169,'BDD Partida'!A:B,2,0)</f>
        <v>Material eléctrico y electrónico</v>
      </c>
    </row>
    <row r="3170" spans="1:6" x14ac:dyDescent="0.3">
      <c r="A3170" s="144" t="s">
        <v>6720</v>
      </c>
      <c r="B3170" s="144" t="s">
        <v>6721</v>
      </c>
      <c r="C3170" s="144" t="s">
        <v>849</v>
      </c>
      <c r="D3170" s="157">
        <v>24601</v>
      </c>
      <c r="E3170" s="144" t="s">
        <v>850</v>
      </c>
      <c r="F3170" s="156" t="str">
        <f>VLOOKUP(D3170,'BDD Partida'!A:B,2,0)</f>
        <v>Material eléctrico y electrónico</v>
      </c>
    </row>
    <row r="3171" spans="1:6" x14ac:dyDescent="0.3">
      <c r="A3171" s="144" t="s">
        <v>6722</v>
      </c>
      <c r="B3171" s="144" t="s">
        <v>6723</v>
      </c>
      <c r="C3171" s="144" t="s">
        <v>849</v>
      </c>
      <c r="D3171" s="157">
        <v>24601</v>
      </c>
      <c r="E3171" s="144" t="s">
        <v>850</v>
      </c>
      <c r="F3171" s="156" t="str">
        <f>VLOOKUP(D3171,'BDD Partida'!A:B,2,0)</f>
        <v>Material eléctrico y electrónico</v>
      </c>
    </row>
    <row r="3172" spans="1:6" x14ac:dyDescent="0.3">
      <c r="A3172" s="144" t="s">
        <v>6724</v>
      </c>
      <c r="B3172" s="144" t="s">
        <v>6725</v>
      </c>
      <c r="C3172" s="144" t="s">
        <v>849</v>
      </c>
      <c r="D3172" s="157">
        <v>24601</v>
      </c>
      <c r="E3172" s="144" t="s">
        <v>850</v>
      </c>
      <c r="F3172" s="156" t="str">
        <f>VLOOKUP(D3172,'BDD Partida'!A:B,2,0)</f>
        <v>Material eléctrico y electrónico</v>
      </c>
    </row>
    <row r="3173" spans="1:6" x14ac:dyDescent="0.3">
      <c r="A3173" s="144" t="s">
        <v>6726</v>
      </c>
      <c r="B3173" s="144" t="s">
        <v>6727</v>
      </c>
      <c r="C3173" s="144" t="s">
        <v>849</v>
      </c>
      <c r="D3173" s="157">
        <v>24601</v>
      </c>
      <c r="E3173" s="144" t="s">
        <v>850</v>
      </c>
      <c r="F3173" s="156" t="str">
        <f>VLOOKUP(D3173,'BDD Partida'!A:B,2,0)</f>
        <v>Material eléctrico y electrónico</v>
      </c>
    </row>
    <row r="3174" spans="1:6" x14ac:dyDescent="0.3">
      <c r="A3174" s="144" t="s">
        <v>6728</v>
      </c>
      <c r="B3174" s="144" t="s">
        <v>6729</v>
      </c>
      <c r="C3174" s="144" t="s">
        <v>849</v>
      </c>
      <c r="D3174" s="157">
        <v>24601</v>
      </c>
      <c r="E3174" s="144" t="s">
        <v>850</v>
      </c>
      <c r="F3174" s="156" t="str">
        <f>VLOOKUP(D3174,'BDD Partida'!A:B,2,0)</f>
        <v>Material eléctrico y electrónico</v>
      </c>
    </row>
    <row r="3175" spans="1:6" x14ac:dyDescent="0.3">
      <c r="A3175" s="144" t="s">
        <v>6730</v>
      </c>
      <c r="B3175" s="144" t="s">
        <v>6731</v>
      </c>
      <c r="C3175" s="144" t="s">
        <v>849</v>
      </c>
      <c r="D3175" s="157">
        <v>24601</v>
      </c>
      <c r="E3175" s="144" t="s">
        <v>850</v>
      </c>
      <c r="F3175" s="156" t="str">
        <f>VLOOKUP(D3175,'BDD Partida'!A:B,2,0)</f>
        <v>Material eléctrico y electrónico</v>
      </c>
    </row>
    <row r="3176" spans="1:6" x14ac:dyDescent="0.3">
      <c r="A3176" s="144" t="s">
        <v>6732</v>
      </c>
      <c r="B3176" s="144" t="s">
        <v>6733</v>
      </c>
      <c r="C3176" s="144" t="s">
        <v>849</v>
      </c>
      <c r="D3176" s="157">
        <v>24601</v>
      </c>
      <c r="E3176" s="144" t="s">
        <v>850</v>
      </c>
      <c r="F3176" s="156" t="str">
        <f>VLOOKUP(D3176,'BDD Partida'!A:B,2,0)</f>
        <v>Material eléctrico y electrónico</v>
      </c>
    </row>
    <row r="3177" spans="1:6" x14ac:dyDescent="0.3">
      <c r="A3177" s="144" t="s">
        <v>415</v>
      </c>
      <c r="B3177" s="144" t="s">
        <v>416</v>
      </c>
      <c r="C3177" s="144" t="s">
        <v>849</v>
      </c>
      <c r="D3177" s="157">
        <v>24601</v>
      </c>
      <c r="E3177" s="144" t="s">
        <v>850</v>
      </c>
      <c r="F3177" s="156" t="str">
        <f>VLOOKUP(D3177,'BDD Partida'!A:B,2,0)</f>
        <v>Material eléctrico y electrónico</v>
      </c>
    </row>
    <row r="3178" spans="1:6" x14ac:dyDescent="0.3">
      <c r="A3178" s="144" t="s">
        <v>6734</v>
      </c>
      <c r="B3178" s="144" t="s">
        <v>6735</v>
      </c>
      <c r="C3178" s="144" t="s">
        <v>849</v>
      </c>
      <c r="D3178" s="157">
        <v>24601</v>
      </c>
      <c r="E3178" s="144" t="s">
        <v>850</v>
      </c>
      <c r="F3178" s="156" t="str">
        <f>VLOOKUP(D3178,'BDD Partida'!A:B,2,0)</f>
        <v>Material eléctrico y electrónico</v>
      </c>
    </row>
    <row r="3179" spans="1:6" x14ac:dyDescent="0.3">
      <c r="A3179" s="144" t="s">
        <v>6736</v>
      </c>
      <c r="B3179" s="144" t="s">
        <v>6737</v>
      </c>
      <c r="C3179" s="144" t="s">
        <v>849</v>
      </c>
      <c r="D3179" s="157">
        <v>24601</v>
      </c>
      <c r="E3179" s="144" t="s">
        <v>850</v>
      </c>
      <c r="F3179" s="156" t="str">
        <f>VLOOKUP(D3179,'BDD Partida'!A:B,2,0)</f>
        <v>Material eléctrico y electrónico</v>
      </c>
    </row>
    <row r="3180" spans="1:6" x14ac:dyDescent="0.3">
      <c r="A3180" s="144" t="s">
        <v>6738</v>
      </c>
      <c r="B3180" s="144" t="s">
        <v>6739</v>
      </c>
      <c r="C3180" s="144" t="s">
        <v>849</v>
      </c>
      <c r="D3180" s="157">
        <v>24601</v>
      </c>
      <c r="E3180" s="144" t="s">
        <v>850</v>
      </c>
      <c r="F3180" s="156" t="str">
        <f>VLOOKUP(D3180,'BDD Partida'!A:B,2,0)</f>
        <v>Material eléctrico y electrónico</v>
      </c>
    </row>
    <row r="3181" spans="1:6" x14ac:dyDescent="0.3">
      <c r="A3181" s="144" t="s">
        <v>6740</v>
      </c>
      <c r="B3181" s="144" t="s">
        <v>6741</v>
      </c>
      <c r="C3181" s="144" t="s">
        <v>849</v>
      </c>
      <c r="D3181" s="157">
        <v>24601</v>
      </c>
      <c r="E3181" s="144" t="s">
        <v>850</v>
      </c>
      <c r="F3181" s="156" t="str">
        <f>VLOOKUP(D3181,'BDD Partida'!A:B,2,0)</f>
        <v>Material eléctrico y electrónico</v>
      </c>
    </row>
    <row r="3182" spans="1:6" x14ac:dyDescent="0.3">
      <c r="A3182" s="144" t="s">
        <v>6742</v>
      </c>
      <c r="B3182" s="144" t="s">
        <v>6743</v>
      </c>
      <c r="C3182" s="144" t="s">
        <v>849</v>
      </c>
      <c r="D3182" s="157">
        <v>24601</v>
      </c>
      <c r="E3182" s="144" t="s">
        <v>850</v>
      </c>
      <c r="F3182" s="156" t="str">
        <f>VLOOKUP(D3182,'BDD Partida'!A:B,2,0)</f>
        <v>Material eléctrico y electrónico</v>
      </c>
    </row>
    <row r="3183" spans="1:6" x14ac:dyDescent="0.3">
      <c r="A3183" s="144" t="s">
        <v>6744</v>
      </c>
      <c r="B3183" s="144" t="s">
        <v>6745</v>
      </c>
      <c r="C3183" s="144" t="s">
        <v>849</v>
      </c>
      <c r="D3183" s="157">
        <v>24601</v>
      </c>
      <c r="E3183" s="144" t="s">
        <v>850</v>
      </c>
      <c r="F3183" s="156" t="str">
        <f>VLOOKUP(D3183,'BDD Partida'!A:B,2,0)</f>
        <v>Material eléctrico y electrónico</v>
      </c>
    </row>
    <row r="3184" spans="1:6" x14ac:dyDescent="0.3">
      <c r="A3184" s="144" t="s">
        <v>6746</v>
      </c>
      <c r="B3184" s="144" t="s">
        <v>6747</v>
      </c>
      <c r="C3184" s="144" t="s">
        <v>849</v>
      </c>
      <c r="D3184" s="157">
        <v>24601</v>
      </c>
      <c r="E3184" s="144" t="s">
        <v>850</v>
      </c>
      <c r="F3184" s="156" t="str">
        <f>VLOOKUP(D3184,'BDD Partida'!A:B,2,0)</f>
        <v>Material eléctrico y electrónico</v>
      </c>
    </row>
    <row r="3185" spans="1:6" x14ac:dyDescent="0.3">
      <c r="A3185" s="144" t="s">
        <v>6748</v>
      </c>
      <c r="B3185" s="144" t="s">
        <v>6749</v>
      </c>
      <c r="C3185" s="144" t="s">
        <v>849</v>
      </c>
      <c r="D3185" s="157">
        <v>24601</v>
      </c>
      <c r="E3185" s="144" t="s">
        <v>850</v>
      </c>
      <c r="F3185" s="156" t="str">
        <f>VLOOKUP(D3185,'BDD Partida'!A:B,2,0)</f>
        <v>Material eléctrico y electrónico</v>
      </c>
    </row>
    <row r="3186" spans="1:6" x14ac:dyDescent="0.3">
      <c r="A3186" s="144" t="s">
        <v>6750</v>
      </c>
      <c r="B3186" s="144" t="s">
        <v>6751</v>
      </c>
      <c r="C3186" s="144" t="s">
        <v>849</v>
      </c>
      <c r="D3186" s="157">
        <v>24601</v>
      </c>
      <c r="E3186" s="144" t="s">
        <v>850</v>
      </c>
      <c r="F3186" s="156" t="str">
        <f>VLOOKUP(D3186,'BDD Partida'!A:B,2,0)</f>
        <v>Material eléctrico y electrónico</v>
      </c>
    </row>
    <row r="3187" spans="1:6" x14ac:dyDescent="0.3">
      <c r="A3187" s="144" t="s">
        <v>6752</v>
      </c>
      <c r="B3187" s="144" t="s">
        <v>6753</v>
      </c>
      <c r="C3187" s="144" t="s">
        <v>849</v>
      </c>
      <c r="D3187" s="157">
        <v>24601</v>
      </c>
      <c r="E3187" s="144" t="s">
        <v>850</v>
      </c>
      <c r="F3187" s="156" t="str">
        <f>VLOOKUP(D3187,'BDD Partida'!A:B,2,0)</f>
        <v>Material eléctrico y electrónico</v>
      </c>
    </row>
    <row r="3188" spans="1:6" x14ac:dyDescent="0.3">
      <c r="A3188" s="144" t="s">
        <v>6754</v>
      </c>
      <c r="B3188" s="144" t="s">
        <v>6755</v>
      </c>
      <c r="C3188" s="144" t="s">
        <v>849</v>
      </c>
      <c r="D3188" s="157">
        <v>24601</v>
      </c>
      <c r="E3188" s="144" t="s">
        <v>850</v>
      </c>
      <c r="F3188" s="156" t="str">
        <f>VLOOKUP(D3188,'BDD Partida'!A:B,2,0)</f>
        <v>Material eléctrico y electrónico</v>
      </c>
    </row>
    <row r="3189" spans="1:6" x14ac:dyDescent="0.3">
      <c r="A3189" s="144" t="s">
        <v>411</v>
      </c>
      <c r="B3189" s="144" t="s">
        <v>412</v>
      </c>
      <c r="C3189" s="144" t="s">
        <v>849</v>
      </c>
      <c r="D3189" s="157">
        <v>24601</v>
      </c>
      <c r="E3189" s="144" t="s">
        <v>850</v>
      </c>
      <c r="F3189" s="156" t="str">
        <f>VLOOKUP(D3189,'BDD Partida'!A:B,2,0)</f>
        <v>Material eléctrico y electrónico</v>
      </c>
    </row>
    <row r="3190" spans="1:6" x14ac:dyDescent="0.3">
      <c r="A3190" s="144" t="s">
        <v>409</v>
      </c>
      <c r="B3190" s="144" t="s">
        <v>410</v>
      </c>
      <c r="C3190" s="144" t="s">
        <v>849</v>
      </c>
      <c r="D3190" s="157">
        <v>24601</v>
      </c>
      <c r="E3190" s="144" t="s">
        <v>850</v>
      </c>
      <c r="F3190" s="156" t="str">
        <f>VLOOKUP(D3190,'BDD Partida'!A:B,2,0)</f>
        <v>Material eléctrico y electrónico</v>
      </c>
    </row>
    <row r="3191" spans="1:6" x14ac:dyDescent="0.3">
      <c r="A3191" s="144" t="s">
        <v>6756</v>
      </c>
      <c r="B3191" s="144" t="s">
        <v>6757</v>
      </c>
      <c r="C3191" s="144" t="s">
        <v>849</v>
      </c>
      <c r="D3191" s="157">
        <v>24601</v>
      </c>
      <c r="E3191" s="144" t="s">
        <v>850</v>
      </c>
      <c r="F3191" s="156" t="str">
        <f>VLOOKUP(D3191,'BDD Partida'!A:B,2,0)</f>
        <v>Material eléctrico y electrónico</v>
      </c>
    </row>
    <row r="3192" spans="1:6" x14ac:dyDescent="0.3">
      <c r="A3192" s="144" t="s">
        <v>6758</v>
      </c>
      <c r="B3192" s="144" t="s">
        <v>6759</v>
      </c>
      <c r="C3192" s="144" t="s">
        <v>849</v>
      </c>
      <c r="D3192" s="157">
        <v>24601</v>
      </c>
      <c r="E3192" s="144" t="s">
        <v>850</v>
      </c>
      <c r="F3192" s="156" t="str">
        <f>VLOOKUP(D3192,'BDD Partida'!A:B,2,0)</f>
        <v>Material eléctrico y electrónico</v>
      </c>
    </row>
    <row r="3193" spans="1:6" x14ac:dyDescent="0.3">
      <c r="A3193" s="144" t="s">
        <v>6760</v>
      </c>
      <c r="B3193" s="144" t="s">
        <v>6761</v>
      </c>
      <c r="C3193" s="144" t="s">
        <v>849</v>
      </c>
      <c r="D3193" s="157">
        <v>24601</v>
      </c>
      <c r="E3193" s="144" t="s">
        <v>850</v>
      </c>
      <c r="F3193" s="156" t="str">
        <f>VLOOKUP(D3193,'BDD Partida'!A:B,2,0)</f>
        <v>Material eléctrico y electrónico</v>
      </c>
    </row>
    <row r="3194" spans="1:6" x14ac:dyDescent="0.3">
      <c r="A3194" s="144" t="s">
        <v>6762</v>
      </c>
      <c r="B3194" s="144" t="s">
        <v>6763</v>
      </c>
      <c r="C3194" s="144" t="s">
        <v>849</v>
      </c>
      <c r="D3194" s="157">
        <v>24601</v>
      </c>
      <c r="E3194" s="144" t="s">
        <v>850</v>
      </c>
      <c r="F3194" s="156" t="str">
        <f>VLOOKUP(D3194,'BDD Partida'!A:B,2,0)</f>
        <v>Material eléctrico y electrónico</v>
      </c>
    </row>
    <row r="3195" spans="1:6" x14ac:dyDescent="0.3">
      <c r="A3195" s="144" t="s">
        <v>6764</v>
      </c>
      <c r="B3195" s="144" t="s">
        <v>6765</v>
      </c>
      <c r="C3195" s="144" t="s">
        <v>849</v>
      </c>
      <c r="D3195" s="157">
        <v>24601</v>
      </c>
      <c r="E3195" s="144" t="s">
        <v>850</v>
      </c>
      <c r="F3195" s="156" t="str">
        <f>VLOOKUP(D3195,'BDD Partida'!A:B,2,0)</f>
        <v>Material eléctrico y electrónico</v>
      </c>
    </row>
    <row r="3196" spans="1:6" x14ac:dyDescent="0.3">
      <c r="A3196" s="144" t="s">
        <v>6766</v>
      </c>
      <c r="B3196" s="144" t="s">
        <v>6767</v>
      </c>
      <c r="C3196" s="144" t="s">
        <v>849</v>
      </c>
      <c r="D3196" s="157">
        <v>24601</v>
      </c>
      <c r="E3196" s="144" t="s">
        <v>850</v>
      </c>
      <c r="F3196" s="156" t="str">
        <f>VLOOKUP(D3196,'BDD Partida'!A:B,2,0)</f>
        <v>Material eléctrico y electrónico</v>
      </c>
    </row>
    <row r="3197" spans="1:6" x14ac:dyDescent="0.3">
      <c r="A3197" s="144" t="s">
        <v>6768</v>
      </c>
      <c r="B3197" s="144" t="s">
        <v>6769</v>
      </c>
      <c r="C3197" s="144" t="s">
        <v>849</v>
      </c>
      <c r="D3197" s="157">
        <v>24601</v>
      </c>
      <c r="E3197" s="144" t="s">
        <v>850</v>
      </c>
      <c r="F3197" s="156" t="str">
        <f>VLOOKUP(D3197,'BDD Partida'!A:B,2,0)</f>
        <v>Material eléctrico y electrónico</v>
      </c>
    </row>
    <row r="3198" spans="1:6" x14ac:dyDescent="0.3">
      <c r="A3198" s="144" t="s">
        <v>6770</v>
      </c>
      <c r="B3198" s="144" t="s">
        <v>6771</v>
      </c>
      <c r="C3198" s="144" t="s">
        <v>849</v>
      </c>
      <c r="D3198" s="157">
        <v>24601</v>
      </c>
      <c r="E3198" s="144" t="s">
        <v>850</v>
      </c>
      <c r="F3198" s="156" t="str">
        <f>VLOOKUP(D3198,'BDD Partida'!A:B,2,0)</f>
        <v>Material eléctrico y electrónico</v>
      </c>
    </row>
    <row r="3199" spans="1:6" x14ac:dyDescent="0.3">
      <c r="A3199" s="144" t="s">
        <v>6772</v>
      </c>
      <c r="B3199" s="144" t="s">
        <v>6773</v>
      </c>
      <c r="C3199" s="144" t="s">
        <v>849</v>
      </c>
      <c r="D3199" s="157">
        <v>24601</v>
      </c>
      <c r="E3199" s="144" t="s">
        <v>850</v>
      </c>
      <c r="F3199" s="156" t="str">
        <f>VLOOKUP(D3199,'BDD Partida'!A:B,2,0)</f>
        <v>Material eléctrico y electrónico</v>
      </c>
    </row>
    <row r="3200" spans="1:6" x14ac:dyDescent="0.3">
      <c r="A3200" s="144" t="s">
        <v>6774</v>
      </c>
      <c r="B3200" s="144" t="s">
        <v>6775</v>
      </c>
      <c r="C3200" s="144" t="s">
        <v>849</v>
      </c>
      <c r="D3200" s="157">
        <v>24601</v>
      </c>
      <c r="E3200" s="144" t="s">
        <v>850</v>
      </c>
      <c r="F3200" s="156" t="str">
        <f>VLOOKUP(D3200,'BDD Partida'!A:B,2,0)</f>
        <v>Material eléctrico y electrónico</v>
      </c>
    </row>
    <row r="3201" spans="1:6" x14ac:dyDescent="0.3">
      <c r="A3201" s="144" t="s">
        <v>6776</v>
      </c>
      <c r="B3201" s="144" t="s">
        <v>6777</v>
      </c>
      <c r="C3201" s="144" t="s">
        <v>849</v>
      </c>
      <c r="D3201" s="157">
        <v>24601</v>
      </c>
      <c r="E3201" s="144" t="s">
        <v>850</v>
      </c>
      <c r="F3201" s="156" t="str">
        <f>VLOOKUP(D3201,'BDD Partida'!A:B,2,0)</f>
        <v>Material eléctrico y electrónico</v>
      </c>
    </row>
    <row r="3202" spans="1:6" x14ac:dyDescent="0.3">
      <c r="A3202" s="144" t="s">
        <v>6778</v>
      </c>
      <c r="B3202" s="144" t="s">
        <v>6779</v>
      </c>
      <c r="C3202" s="144" t="s">
        <v>849</v>
      </c>
      <c r="D3202" s="157">
        <v>24601</v>
      </c>
      <c r="E3202" s="144" t="s">
        <v>850</v>
      </c>
      <c r="F3202" s="156" t="str">
        <f>VLOOKUP(D3202,'BDD Partida'!A:B,2,0)</f>
        <v>Material eléctrico y electrónico</v>
      </c>
    </row>
    <row r="3203" spans="1:6" x14ac:dyDescent="0.3">
      <c r="A3203" s="144" t="s">
        <v>6780</v>
      </c>
      <c r="B3203" s="144" t="s">
        <v>6781</v>
      </c>
      <c r="C3203" s="144" t="s">
        <v>849</v>
      </c>
      <c r="D3203" s="157">
        <v>24601</v>
      </c>
      <c r="E3203" s="144" t="s">
        <v>850</v>
      </c>
      <c r="F3203" s="156" t="str">
        <f>VLOOKUP(D3203,'BDD Partida'!A:B,2,0)</f>
        <v>Material eléctrico y electrónico</v>
      </c>
    </row>
    <row r="3204" spans="1:6" x14ac:dyDescent="0.3">
      <c r="A3204" s="144" t="s">
        <v>6782</v>
      </c>
      <c r="B3204" s="144" t="s">
        <v>6783</v>
      </c>
      <c r="C3204" s="144" t="s">
        <v>849</v>
      </c>
      <c r="D3204" s="157">
        <v>24601</v>
      </c>
      <c r="E3204" s="144" t="s">
        <v>850</v>
      </c>
      <c r="F3204" s="156" t="str">
        <f>VLOOKUP(D3204,'BDD Partida'!A:B,2,0)</f>
        <v>Material eléctrico y electrónico</v>
      </c>
    </row>
    <row r="3205" spans="1:6" x14ac:dyDescent="0.3">
      <c r="A3205" s="144" t="s">
        <v>6784</v>
      </c>
      <c r="B3205" s="144" t="s">
        <v>6785</v>
      </c>
      <c r="C3205" s="144" t="s">
        <v>849</v>
      </c>
      <c r="D3205" s="157">
        <v>24601</v>
      </c>
      <c r="E3205" s="144" t="s">
        <v>850</v>
      </c>
      <c r="F3205" s="156" t="str">
        <f>VLOOKUP(D3205,'BDD Partida'!A:B,2,0)</f>
        <v>Material eléctrico y electrónico</v>
      </c>
    </row>
    <row r="3206" spans="1:6" x14ac:dyDescent="0.3">
      <c r="A3206" s="144" t="s">
        <v>6786</v>
      </c>
      <c r="B3206" s="144" t="s">
        <v>6787</v>
      </c>
      <c r="C3206" s="144" t="s">
        <v>849</v>
      </c>
      <c r="D3206" s="157">
        <v>24601</v>
      </c>
      <c r="E3206" s="144" t="s">
        <v>850</v>
      </c>
      <c r="F3206" s="156" t="str">
        <f>VLOOKUP(D3206,'BDD Partida'!A:B,2,0)</f>
        <v>Material eléctrico y electrónico</v>
      </c>
    </row>
    <row r="3207" spans="1:6" x14ac:dyDescent="0.3">
      <c r="A3207" s="144" t="s">
        <v>6788</v>
      </c>
      <c r="B3207" s="144" t="s">
        <v>6789</v>
      </c>
      <c r="C3207" s="144" t="s">
        <v>849</v>
      </c>
      <c r="D3207" s="157">
        <v>24601</v>
      </c>
      <c r="E3207" s="144" t="s">
        <v>850</v>
      </c>
      <c r="F3207" s="156" t="str">
        <f>VLOOKUP(D3207,'BDD Partida'!A:B,2,0)</f>
        <v>Material eléctrico y electrónico</v>
      </c>
    </row>
    <row r="3208" spans="1:6" x14ac:dyDescent="0.3">
      <c r="A3208" s="144" t="s">
        <v>6790</v>
      </c>
      <c r="B3208" s="144" t="s">
        <v>6791</v>
      </c>
      <c r="C3208" s="144" t="s">
        <v>849</v>
      </c>
      <c r="D3208" s="157">
        <v>24601</v>
      </c>
      <c r="E3208" s="144" t="s">
        <v>850</v>
      </c>
      <c r="F3208" s="156" t="str">
        <f>VLOOKUP(D3208,'BDD Partida'!A:B,2,0)</f>
        <v>Material eléctrico y electrónico</v>
      </c>
    </row>
    <row r="3209" spans="1:6" x14ac:dyDescent="0.3">
      <c r="A3209" s="144" t="s">
        <v>6792</v>
      </c>
      <c r="B3209" s="144" t="s">
        <v>6793</v>
      </c>
      <c r="C3209" s="144" t="s">
        <v>849</v>
      </c>
      <c r="D3209" s="157">
        <v>24601</v>
      </c>
      <c r="E3209" s="144" t="s">
        <v>850</v>
      </c>
      <c r="F3209" s="156" t="str">
        <f>VLOOKUP(D3209,'BDD Partida'!A:B,2,0)</f>
        <v>Material eléctrico y electrónico</v>
      </c>
    </row>
    <row r="3210" spans="1:6" x14ac:dyDescent="0.3">
      <c r="A3210" s="144" t="s">
        <v>6794</v>
      </c>
      <c r="B3210" s="144" t="s">
        <v>6795</v>
      </c>
      <c r="C3210" s="144" t="s">
        <v>849</v>
      </c>
      <c r="D3210" s="157">
        <v>24601</v>
      </c>
      <c r="E3210" s="144" t="s">
        <v>850</v>
      </c>
      <c r="F3210" s="156" t="str">
        <f>VLOOKUP(D3210,'BDD Partida'!A:B,2,0)</f>
        <v>Material eléctrico y electrónico</v>
      </c>
    </row>
    <row r="3211" spans="1:6" x14ac:dyDescent="0.3">
      <c r="A3211" s="144" t="s">
        <v>6796</v>
      </c>
      <c r="B3211" s="144" t="s">
        <v>6797</v>
      </c>
      <c r="C3211" s="144" t="s">
        <v>849</v>
      </c>
      <c r="D3211" s="157">
        <v>24601</v>
      </c>
      <c r="E3211" s="144" t="s">
        <v>850</v>
      </c>
      <c r="F3211" s="156" t="str">
        <f>VLOOKUP(D3211,'BDD Partida'!A:B,2,0)</f>
        <v>Material eléctrico y electrónico</v>
      </c>
    </row>
    <row r="3212" spans="1:6" x14ac:dyDescent="0.3">
      <c r="A3212" s="144" t="s">
        <v>6798</v>
      </c>
      <c r="B3212" s="144" t="s">
        <v>6799</v>
      </c>
      <c r="C3212" s="144" t="s">
        <v>849</v>
      </c>
      <c r="D3212" s="157">
        <v>24601</v>
      </c>
      <c r="E3212" s="144" t="s">
        <v>850</v>
      </c>
      <c r="F3212" s="156" t="str">
        <f>VLOOKUP(D3212,'BDD Partida'!A:B,2,0)</f>
        <v>Material eléctrico y electrónico</v>
      </c>
    </row>
    <row r="3213" spans="1:6" x14ac:dyDescent="0.3">
      <c r="A3213" s="144" t="s">
        <v>6800</v>
      </c>
      <c r="B3213" s="144" t="s">
        <v>6801</v>
      </c>
      <c r="C3213" s="144" t="s">
        <v>849</v>
      </c>
      <c r="D3213" s="157">
        <v>24601</v>
      </c>
      <c r="E3213" s="144" t="s">
        <v>850</v>
      </c>
      <c r="F3213" s="156" t="str">
        <f>VLOOKUP(D3213,'BDD Partida'!A:B,2,0)</f>
        <v>Material eléctrico y electrónico</v>
      </c>
    </row>
    <row r="3214" spans="1:6" x14ac:dyDescent="0.3">
      <c r="A3214" s="144" t="s">
        <v>6802</v>
      </c>
      <c r="B3214" s="144" t="s">
        <v>6803</v>
      </c>
      <c r="C3214" s="144" t="s">
        <v>68</v>
      </c>
      <c r="D3214" s="157">
        <v>24601</v>
      </c>
      <c r="E3214" s="144" t="s">
        <v>850</v>
      </c>
      <c r="F3214" s="156" t="str">
        <f>VLOOKUP(D3214,'BDD Partida'!A:B,2,0)</f>
        <v>Material eléctrico y electrónico</v>
      </c>
    </row>
    <row r="3215" spans="1:6" x14ac:dyDescent="0.3">
      <c r="A3215" s="144" t="s">
        <v>6804</v>
      </c>
      <c r="B3215" s="144" t="s">
        <v>6805</v>
      </c>
      <c r="C3215" s="144" t="s">
        <v>68</v>
      </c>
      <c r="D3215" s="157">
        <v>24601</v>
      </c>
      <c r="E3215" s="144" t="s">
        <v>850</v>
      </c>
      <c r="F3215" s="156" t="str">
        <f>VLOOKUP(D3215,'BDD Partida'!A:B,2,0)</f>
        <v>Material eléctrico y electrónico</v>
      </c>
    </row>
    <row r="3216" spans="1:6" x14ac:dyDescent="0.3">
      <c r="A3216" s="144" t="s">
        <v>6806</v>
      </c>
      <c r="B3216" s="144" t="s">
        <v>6803</v>
      </c>
      <c r="C3216" s="144" t="s">
        <v>849</v>
      </c>
      <c r="D3216" s="157">
        <v>24601</v>
      </c>
      <c r="E3216" s="144" t="s">
        <v>850</v>
      </c>
      <c r="F3216" s="156" t="str">
        <f>VLOOKUP(D3216,'BDD Partida'!A:B,2,0)</f>
        <v>Material eléctrico y electrónico</v>
      </c>
    </row>
    <row r="3217" spans="1:6" x14ac:dyDescent="0.3">
      <c r="A3217" s="144" t="s">
        <v>6807</v>
      </c>
      <c r="B3217" s="144" t="s">
        <v>6808</v>
      </c>
      <c r="C3217" s="144" t="s">
        <v>849</v>
      </c>
      <c r="D3217" s="157">
        <v>24601</v>
      </c>
      <c r="E3217" s="144" t="s">
        <v>850</v>
      </c>
      <c r="F3217" s="156" t="str">
        <f>VLOOKUP(D3217,'BDD Partida'!A:B,2,0)</f>
        <v>Material eléctrico y electrónico</v>
      </c>
    </row>
    <row r="3218" spans="1:6" x14ac:dyDescent="0.3">
      <c r="A3218" s="144" t="s">
        <v>6809</v>
      </c>
      <c r="B3218" s="144" t="s">
        <v>6810</v>
      </c>
      <c r="C3218" s="144" t="s">
        <v>849</v>
      </c>
      <c r="D3218" s="157">
        <v>24601</v>
      </c>
      <c r="E3218" s="144" t="s">
        <v>850</v>
      </c>
      <c r="F3218" s="156" t="str">
        <f>VLOOKUP(D3218,'BDD Partida'!A:B,2,0)</f>
        <v>Material eléctrico y electrónico</v>
      </c>
    </row>
    <row r="3219" spans="1:6" x14ac:dyDescent="0.3">
      <c r="A3219" s="144" t="s">
        <v>6811</v>
      </c>
      <c r="B3219" s="144" t="s">
        <v>6812</v>
      </c>
      <c r="C3219" s="144" t="s">
        <v>849</v>
      </c>
      <c r="D3219" s="157">
        <v>24601</v>
      </c>
      <c r="E3219" s="144" t="s">
        <v>850</v>
      </c>
      <c r="F3219" s="156" t="str">
        <f>VLOOKUP(D3219,'BDD Partida'!A:B,2,0)</f>
        <v>Material eléctrico y electrónico</v>
      </c>
    </row>
    <row r="3220" spans="1:6" x14ac:dyDescent="0.3">
      <c r="A3220" s="144" t="s">
        <v>6813</v>
      </c>
      <c r="B3220" s="144" t="s">
        <v>6814</v>
      </c>
      <c r="C3220" s="144" t="s">
        <v>849</v>
      </c>
      <c r="D3220" s="157">
        <v>24601</v>
      </c>
      <c r="E3220" s="144" t="s">
        <v>850</v>
      </c>
      <c r="F3220" s="156" t="str">
        <f>VLOOKUP(D3220,'BDD Partida'!A:B,2,0)</f>
        <v>Material eléctrico y electrónico</v>
      </c>
    </row>
    <row r="3221" spans="1:6" x14ac:dyDescent="0.3">
      <c r="A3221" s="144" t="s">
        <v>6815</v>
      </c>
      <c r="B3221" s="144" t="s">
        <v>6816</v>
      </c>
      <c r="C3221" s="144" t="s">
        <v>849</v>
      </c>
      <c r="D3221" s="157">
        <v>24601</v>
      </c>
      <c r="E3221" s="144" t="s">
        <v>850</v>
      </c>
      <c r="F3221" s="156" t="str">
        <f>VLOOKUP(D3221,'BDD Partida'!A:B,2,0)</f>
        <v>Material eléctrico y electrónico</v>
      </c>
    </row>
    <row r="3222" spans="1:6" x14ac:dyDescent="0.3">
      <c r="A3222" s="144" t="s">
        <v>6817</v>
      </c>
      <c r="B3222" s="144" t="s">
        <v>6818</v>
      </c>
      <c r="C3222" s="144" t="s">
        <v>849</v>
      </c>
      <c r="D3222" s="157">
        <v>24601</v>
      </c>
      <c r="E3222" s="144" t="s">
        <v>850</v>
      </c>
      <c r="F3222" s="156" t="str">
        <f>VLOOKUP(D3222,'BDD Partida'!A:B,2,0)</f>
        <v>Material eléctrico y electrónico</v>
      </c>
    </row>
    <row r="3223" spans="1:6" x14ac:dyDescent="0.3">
      <c r="A3223" s="144" t="s">
        <v>6819</v>
      </c>
      <c r="B3223" s="144" t="s">
        <v>6820</v>
      </c>
      <c r="C3223" s="144" t="s">
        <v>849</v>
      </c>
      <c r="D3223" s="157">
        <v>24601</v>
      </c>
      <c r="E3223" s="144" t="s">
        <v>850</v>
      </c>
      <c r="F3223" s="156" t="str">
        <f>VLOOKUP(D3223,'BDD Partida'!A:B,2,0)</f>
        <v>Material eléctrico y electrónico</v>
      </c>
    </row>
    <row r="3224" spans="1:6" x14ac:dyDescent="0.3">
      <c r="A3224" s="144" t="s">
        <v>6821</v>
      </c>
      <c r="B3224" s="144" t="s">
        <v>6822</v>
      </c>
      <c r="C3224" s="144" t="s">
        <v>849</v>
      </c>
      <c r="D3224" s="157">
        <v>24601</v>
      </c>
      <c r="E3224" s="144" t="s">
        <v>850</v>
      </c>
      <c r="F3224" s="156" t="str">
        <f>VLOOKUP(D3224,'BDD Partida'!A:B,2,0)</f>
        <v>Material eléctrico y electrónico</v>
      </c>
    </row>
    <row r="3225" spans="1:6" x14ac:dyDescent="0.3">
      <c r="A3225" s="144" t="s">
        <v>6823</v>
      </c>
      <c r="B3225" s="144" t="s">
        <v>6824</v>
      </c>
      <c r="C3225" s="144" t="s">
        <v>849</v>
      </c>
      <c r="D3225" s="157">
        <v>24601</v>
      </c>
      <c r="E3225" s="144" t="s">
        <v>850</v>
      </c>
      <c r="F3225" s="156" t="str">
        <f>VLOOKUP(D3225,'BDD Partida'!A:B,2,0)</f>
        <v>Material eléctrico y electrónico</v>
      </c>
    </row>
    <row r="3226" spans="1:6" x14ac:dyDescent="0.3">
      <c r="A3226" s="144" t="s">
        <v>6825</v>
      </c>
      <c r="B3226" s="144" t="s">
        <v>6826</v>
      </c>
      <c r="C3226" s="144" t="s">
        <v>849</v>
      </c>
      <c r="D3226" s="157">
        <v>24601</v>
      </c>
      <c r="E3226" s="144" t="s">
        <v>850</v>
      </c>
      <c r="F3226" s="156" t="str">
        <f>VLOOKUP(D3226,'BDD Partida'!A:B,2,0)</f>
        <v>Material eléctrico y electrónico</v>
      </c>
    </row>
    <row r="3227" spans="1:6" x14ac:dyDescent="0.3">
      <c r="A3227" s="144" t="s">
        <v>6827</v>
      </c>
      <c r="B3227" s="144" t="s">
        <v>6828</v>
      </c>
      <c r="C3227" s="144" t="s">
        <v>849</v>
      </c>
      <c r="D3227" s="157">
        <v>24601</v>
      </c>
      <c r="E3227" s="144" t="s">
        <v>850</v>
      </c>
      <c r="F3227" s="156" t="str">
        <f>VLOOKUP(D3227,'BDD Partida'!A:B,2,0)</f>
        <v>Material eléctrico y electrónico</v>
      </c>
    </row>
    <row r="3228" spans="1:6" x14ac:dyDescent="0.3">
      <c r="A3228" s="144" t="s">
        <v>6829</v>
      </c>
      <c r="B3228" s="144" t="s">
        <v>6830</v>
      </c>
      <c r="C3228" s="144" t="s">
        <v>849</v>
      </c>
      <c r="D3228" s="157">
        <v>24601</v>
      </c>
      <c r="E3228" s="144" t="s">
        <v>850</v>
      </c>
      <c r="F3228" s="156" t="str">
        <f>VLOOKUP(D3228,'BDD Partida'!A:B,2,0)</f>
        <v>Material eléctrico y electrónico</v>
      </c>
    </row>
    <row r="3229" spans="1:6" x14ac:dyDescent="0.3">
      <c r="A3229" s="144" t="s">
        <v>6831</v>
      </c>
      <c r="B3229" s="144" t="s">
        <v>6832</v>
      </c>
      <c r="C3229" s="144" t="s">
        <v>849</v>
      </c>
      <c r="D3229" s="157">
        <v>24601</v>
      </c>
      <c r="E3229" s="144" t="s">
        <v>850</v>
      </c>
      <c r="F3229" s="156" t="str">
        <f>VLOOKUP(D3229,'BDD Partida'!A:B,2,0)</f>
        <v>Material eléctrico y electrónico</v>
      </c>
    </row>
    <row r="3230" spans="1:6" x14ac:dyDescent="0.3">
      <c r="A3230" s="144" t="s">
        <v>6833</v>
      </c>
      <c r="B3230" s="144" t="s">
        <v>6834</v>
      </c>
      <c r="C3230" s="144" t="s">
        <v>849</v>
      </c>
      <c r="D3230" s="157">
        <v>24601</v>
      </c>
      <c r="E3230" s="144" t="s">
        <v>850</v>
      </c>
      <c r="F3230" s="156" t="str">
        <f>VLOOKUP(D3230,'BDD Partida'!A:B,2,0)</f>
        <v>Material eléctrico y electrónico</v>
      </c>
    </row>
    <row r="3231" spans="1:6" x14ac:dyDescent="0.3">
      <c r="A3231" s="144" t="s">
        <v>6835</v>
      </c>
      <c r="B3231" s="144" t="s">
        <v>6836</v>
      </c>
      <c r="C3231" s="144" t="s">
        <v>849</v>
      </c>
      <c r="D3231" s="157">
        <v>24601</v>
      </c>
      <c r="E3231" s="144" t="s">
        <v>850</v>
      </c>
      <c r="F3231" s="156" t="str">
        <f>VLOOKUP(D3231,'BDD Partida'!A:B,2,0)</f>
        <v>Material eléctrico y electrónico</v>
      </c>
    </row>
    <row r="3232" spans="1:6" x14ac:dyDescent="0.3">
      <c r="A3232" s="144" t="s">
        <v>6837</v>
      </c>
      <c r="B3232" s="144" t="s">
        <v>6838</v>
      </c>
      <c r="C3232" s="144" t="s">
        <v>849</v>
      </c>
      <c r="D3232" s="157">
        <v>24601</v>
      </c>
      <c r="E3232" s="144" t="s">
        <v>850</v>
      </c>
      <c r="F3232" s="156" t="str">
        <f>VLOOKUP(D3232,'BDD Partida'!A:B,2,0)</f>
        <v>Material eléctrico y electrónico</v>
      </c>
    </row>
    <row r="3233" spans="1:6" x14ac:dyDescent="0.3">
      <c r="A3233" s="144" t="s">
        <v>6839</v>
      </c>
      <c r="B3233" s="144" t="s">
        <v>6840</v>
      </c>
      <c r="C3233" s="144" t="s">
        <v>849</v>
      </c>
      <c r="D3233" s="157">
        <v>24601</v>
      </c>
      <c r="E3233" s="144" t="s">
        <v>850</v>
      </c>
      <c r="F3233" s="156" t="str">
        <f>VLOOKUP(D3233,'BDD Partida'!A:B,2,0)</f>
        <v>Material eléctrico y electrónico</v>
      </c>
    </row>
    <row r="3234" spans="1:6" x14ac:dyDescent="0.3">
      <c r="A3234" s="144" t="s">
        <v>6841</v>
      </c>
      <c r="B3234" s="144" t="s">
        <v>6842</v>
      </c>
      <c r="C3234" s="144" t="s">
        <v>849</v>
      </c>
      <c r="D3234" s="157">
        <v>24601</v>
      </c>
      <c r="E3234" s="144" t="s">
        <v>850</v>
      </c>
      <c r="F3234" s="156" t="str">
        <f>VLOOKUP(D3234,'BDD Partida'!A:B,2,0)</f>
        <v>Material eléctrico y electrónico</v>
      </c>
    </row>
    <row r="3235" spans="1:6" x14ac:dyDescent="0.3">
      <c r="A3235" s="144" t="s">
        <v>6843</v>
      </c>
      <c r="B3235" s="144" t="s">
        <v>6844</v>
      </c>
      <c r="C3235" s="144" t="s">
        <v>849</v>
      </c>
      <c r="D3235" s="157">
        <v>24601</v>
      </c>
      <c r="E3235" s="144" t="s">
        <v>850</v>
      </c>
      <c r="F3235" s="156" t="str">
        <f>VLOOKUP(D3235,'BDD Partida'!A:B,2,0)</f>
        <v>Material eléctrico y electrónico</v>
      </c>
    </row>
    <row r="3236" spans="1:6" x14ac:dyDescent="0.3">
      <c r="A3236" s="144" t="s">
        <v>6845</v>
      </c>
      <c r="B3236" s="144" t="s">
        <v>6846</v>
      </c>
      <c r="C3236" s="144" t="s">
        <v>849</v>
      </c>
      <c r="D3236" s="157">
        <v>24601</v>
      </c>
      <c r="E3236" s="144" t="s">
        <v>850</v>
      </c>
      <c r="F3236" s="156" t="str">
        <f>VLOOKUP(D3236,'BDD Partida'!A:B,2,0)</f>
        <v>Material eléctrico y electrónico</v>
      </c>
    </row>
    <row r="3237" spans="1:6" x14ac:dyDescent="0.3">
      <c r="A3237" s="144" t="s">
        <v>6847</v>
      </c>
      <c r="B3237" s="144" t="s">
        <v>6848</v>
      </c>
      <c r="C3237" s="144" t="s">
        <v>849</v>
      </c>
      <c r="D3237" s="157">
        <v>24601</v>
      </c>
      <c r="E3237" s="144" t="s">
        <v>850</v>
      </c>
      <c r="F3237" s="156" t="str">
        <f>VLOOKUP(D3237,'BDD Partida'!A:B,2,0)</f>
        <v>Material eléctrico y electrónico</v>
      </c>
    </row>
    <row r="3238" spans="1:6" x14ac:dyDescent="0.3">
      <c r="A3238" s="144" t="s">
        <v>6849</v>
      </c>
      <c r="B3238" s="144" t="s">
        <v>6850</v>
      </c>
      <c r="C3238" s="144" t="s">
        <v>849</v>
      </c>
      <c r="D3238" s="157">
        <v>24601</v>
      </c>
      <c r="E3238" s="144" t="s">
        <v>850</v>
      </c>
      <c r="F3238" s="156" t="str">
        <f>VLOOKUP(D3238,'BDD Partida'!A:B,2,0)</f>
        <v>Material eléctrico y electrónico</v>
      </c>
    </row>
    <row r="3239" spans="1:6" x14ac:dyDescent="0.3">
      <c r="A3239" s="144" t="s">
        <v>6851</v>
      </c>
      <c r="B3239" s="144" t="s">
        <v>6852</v>
      </c>
      <c r="C3239" s="144" t="s">
        <v>849</v>
      </c>
      <c r="D3239" s="157">
        <v>24601</v>
      </c>
      <c r="E3239" s="144" t="s">
        <v>850</v>
      </c>
      <c r="F3239" s="156" t="str">
        <f>VLOOKUP(D3239,'BDD Partida'!A:B,2,0)</f>
        <v>Material eléctrico y electrónico</v>
      </c>
    </row>
    <row r="3240" spans="1:6" x14ac:dyDescent="0.3">
      <c r="A3240" s="144" t="s">
        <v>6853</v>
      </c>
      <c r="B3240" s="144" t="s">
        <v>6854</v>
      </c>
      <c r="C3240" s="144" t="s">
        <v>849</v>
      </c>
      <c r="D3240" s="157">
        <v>24601</v>
      </c>
      <c r="E3240" s="144" t="s">
        <v>850</v>
      </c>
      <c r="F3240" s="156" t="str">
        <f>VLOOKUP(D3240,'BDD Partida'!A:B,2,0)</f>
        <v>Material eléctrico y electrónico</v>
      </c>
    </row>
    <row r="3241" spans="1:6" x14ac:dyDescent="0.3">
      <c r="A3241" s="144" t="s">
        <v>6855</v>
      </c>
      <c r="B3241" s="144" t="s">
        <v>6856</v>
      </c>
      <c r="C3241" s="144" t="s">
        <v>849</v>
      </c>
      <c r="D3241" s="157">
        <v>24601</v>
      </c>
      <c r="E3241" s="144" t="s">
        <v>850</v>
      </c>
      <c r="F3241" s="156" t="str">
        <f>VLOOKUP(D3241,'BDD Partida'!A:B,2,0)</f>
        <v>Material eléctrico y electrónico</v>
      </c>
    </row>
    <row r="3242" spans="1:6" x14ac:dyDescent="0.3">
      <c r="A3242" s="144" t="s">
        <v>6857</v>
      </c>
      <c r="B3242" s="144" t="s">
        <v>6858</v>
      </c>
      <c r="C3242" s="144" t="s">
        <v>849</v>
      </c>
      <c r="D3242" s="157">
        <v>24601</v>
      </c>
      <c r="E3242" s="144" t="s">
        <v>850</v>
      </c>
      <c r="F3242" s="156" t="str">
        <f>VLOOKUP(D3242,'BDD Partida'!A:B,2,0)</f>
        <v>Material eléctrico y electrónico</v>
      </c>
    </row>
    <row r="3243" spans="1:6" x14ac:dyDescent="0.3">
      <c r="A3243" s="144" t="s">
        <v>6859</v>
      </c>
      <c r="B3243" s="144" t="s">
        <v>6860</v>
      </c>
      <c r="C3243" s="144" t="s">
        <v>849</v>
      </c>
      <c r="D3243" s="157">
        <v>24601</v>
      </c>
      <c r="E3243" s="144" t="s">
        <v>850</v>
      </c>
      <c r="F3243" s="156" t="str">
        <f>VLOOKUP(D3243,'BDD Partida'!A:B,2,0)</f>
        <v>Material eléctrico y electrónico</v>
      </c>
    </row>
    <row r="3244" spans="1:6" x14ac:dyDescent="0.3">
      <c r="A3244" s="144" t="s">
        <v>6861</v>
      </c>
      <c r="B3244" s="144" t="s">
        <v>6862</v>
      </c>
      <c r="C3244" s="144" t="s">
        <v>849</v>
      </c>
      <c r="D3244" s="157">
        <v>24601</v>
      </c>
      <c r="E3244" s="144" t="s">
        <v>850</v>
      </c>
      <c r="F3244" s="156" t="str">
        <f>VLOOKUP(D3244,'BDD Partida'!A:B,2,0)</f>
        <v>Material eléctrico y electrónico</v>
      </c>
    </row>
    <row r="3245" spans="1:6" x14ac:dyDescent="0.3">
      <c r="A3245" s="144" t="s">
        <v>6863</v>
      </c>
      <c r="B3245" s="144" t="s">
        <v>6864</v>
      </c>
      <c r="C3245" s="144" t="s">
        <v>849</v>
      </c>
      <c r="D3245" s="157">
        <v>24601</v>
      </c>
      <c r="E3245" s="144" t="s">
        <v>850</v>
      </c>
      <c r="F3245" s="156" t="str">
        <f>VLOOKUP(D3245,'BDD Partida'!A:B,2,0)</f>
        <v>Material eléctrico y electrónico</v>
      </c>
    </row>
    <row r="3246" spans="1:6" x14ac:dyDescent="0.3">
      <c r="A3246" s="144" t="s">
        <v>6865</v>
      </c>
      <c r="B3246" s="144" t="s">
        <v>6866</v>
      </c>
      <c r="C3246" s="144" t="s">
        <v>849</v>
      </c>
      <c r="D3246" s="157">
        <v>24601</v>
      </c>
      <c r="E3246" s="144" t="s">
        <v>850</v>
      </c>
      <c r="F3246" s="156" t="str">
        <f>VLOOKUP(D3246,'BDD Partida'!A:B,2,0)</f>
        <v>Material eléctrico y electrónico</v>
      </c>
    </row>
    <row r="3247" spans="1:6" x14ac:dyDescent="0.3">
      <c r="A3247" s="144" t="s">
        <v>6867</v>
      </c>
      <c r="B3247" s="144" t="s">
        <v>6868</v>
      </c>
      <c r="C3247" s="144" t="s">
        <v>849</v>
      </c>
      <c r="D3247" s="157">
        <v>24601</v>
      </c>
      <c r="E3247" s="144" t="s">
        <v>850</v>
      </c>
      <c r="F3247" s="156" t="str">
        <f>VLOOKUP(D3247,'BDD Partida'!A:B,2,0)</f>
        <v>Material eléctrico y electrónico</v>
      </c>
    </row>
    <row r="3248" spans="1:6" x14ac:dyDescent="0.3">
      <c r="A3248" s="144" t="s">
        <v>6869</v>
      </c>
      <c r="B3248" s="144" t="s">
        <v>6870</v>
      </c>
      <c r="C3248" s="144" t="s">
        <v>849</v>
      </c>
      <c r="D3248" s="157">
        <v>24601</v>
      </c>
      <c r="E3248" s="144" t="s">
        <v>850</v>
      </c>
      <c r="F3248" s="156" t="str">
        <f>VLOOKUP(D3248,'BDD Partida'!A:B,2,0)</f>
        <v>Material eléctrico y electrónico</v>
      </c>
    </row>
    <row r="3249" spans="1:6" x14ac:dyDescent="0.3">
      <c r="A3249" s="144" t="s">
        <v>6871</v>
      </c>
      <c r="B3249" s="144" t="s">
        <v>6872</v>
      </c>
      <c r="C3249" s="144" t="s">
        <v>849</v>
      </c>
      <c r="D3249" s="157">
        <v>24601</v>
      </c>
      <c r="E3249" s="144" t="s">
        <v>850</v>
      </c>
      <c r="F3249" s="156" t="str">
        <f>VLOOKUP(D3249,'BDD Partida'!A:B,2,0)</f>
        <v>Material eléctrico y electrónico</v>
      </c>
    </row>
    <row r="3250" spans="1:6" x14ac:dyDescent="0.3">
      <c r="A3250" s="144" t="s">
        <v>6873</v>
      </c>
      <c r="B3250" s="144" t="s">
        <v>6874</v>
      </c>
      <c r="C3250" s="144" t="s">
        <v>849</v>
      </c>
      <c r="D3250" s="157">
        <v>24601</v>
      </c>
      <c r="E3250" s="144" t="s">
        <v>850</v>
      </c>
      <c r="F3250" s="156" t="str">
        <f>VLOOKUP(D3250,'BDD Partida'!A:B,2,0)</f>
        <v>Material eléctrico y electrónico</v>
      </c>
    </row>
    <row r="3251" spans="1:6" x14ac:dyDescent="0.3">
      <c r="A3251" s="144" t="s">
        <v>6875</v>
      </c>
      <c r="B3251" s="144" t="s">
        <v>6876</v>
      </c>
      <c r="C3251" s="144" t="s">
        <v>849</v>
      </c>
      <c r="D3251" s="157">
        <v>24601</v>
      </c>
      <c r="E3251" s="144" t="s">
        <v>850</v>
      </c>
      <c r="F3251" s="156" t="str">
        <f>VLOOKUP(D3251,'BDD Partida'!A:B,2,0)</f>
        <v>Material eléctrico y electrónico</v>
      </c>
    </row>
    <row r="3252" spans="1:6" x14ac:dyDescent="0.3">
      <c r="A3252" s="144" t="s">
        <v>6877</v>
      </c>
      <c r="B3252" s="144" t="s">
        <v>6878</v>
      </c>
      <c r="C3252" s="144" t="s">
        <v>849</v>
      </c>
      <c r="D3252" s="157">
        <v>24601</v>
      </c>
      <c r="E3252" s="144" t="s">
        <v>850</v>
      </c>
      <c r="F3252" s="156" t="str">
        <f>VLOOKUP(D3252,'BDD Partida'!A:B,2,0)</f>
        <v>Material eléctrico y electrónico</v>
      </c>
    </row>
    <row r="3253" spans="1:6" x14ac:dyDescent="0.3">
      <c r="A3253" s="144" t="s">
        <v>6879</v>
      </c>
      <c r="B3253" s="144" t="s">
        <v>6880</v>
      </c>
      <c r="C3253" s="144" t="s">
        <v>849</v>
      </c>
      <c r="D3253" s="157">
        <v>24601</v>
      </c>
      <c r="E3253" s="144" t="s">
        <v>850</v>
      </c>
      <c r="F3253" s="156" t="str">
        <f>VLOOKUP(D3253,'BDD Partida'!A:B,2,0)</f>
        <v>Material eléctrico y electrónico</v>
      </c>
    </row>
    <row r="3254" spans="1:6" x14ac:dyDescent="0.3">
      <c r="A3254" s="144" t="s">
        <v>6881</v>
      </c>
      <c r="B3254" s="144" t="s">
        <v>6882</v>
      </c>
      <c r="C3254" s="144" t="s">
        <v>849</v>
      </c>
      <c r="D3254" s="157">
        <v>24601</v>
      </c>
      <c r="E3254" s="144" t="s">
        <v>850</v>
      </c>
      <c r="F3254" s="156" t="str">
        <f>VLOOKUP(D3254,'BDD Partida'!A:B,2,0)</f>
        <v>Material eléctrico y electrónico</v>
      </c>
    </row>
    <row r="3255" spans="1:6" x14ac:dyDescent="0.3">
      <c r="A3255" s="144" t="s">
        <v>6883</v>
      </c>
      <c r="B3255" s="144" t="s">
        <v>6884</v>
      </c>
      <c r="C3255" s="144" t="s">
        <v>849</v>
      </c>
      <c r="D3255" s="157">
        <v>24601</v>
      </c>
      <c r="E3255" s="144" t="s">
        <v>850</v>
      </c>
      <c r="F3255" s="156" t="str">
        <f>VLOOKUP(D3255,'BDD Partida'!A:B,2,0)</f>
        <v>Material eléctrico y electrónico</v>
      </c>
    </row>
    <row r="3256" spans="1:6" x14ac:dyDescent="0.3">
      <c r="A3256" s="144" t="s">
        <v>6885</v>
      </c>
      <c r="B3256" s="144" t="s">
        <v>6886</v>
      </c>
      <c r="C3256" s="144" t="s">
        <v>849</v>
      </c>
      <c r="D3256" s="157">
        <v>24601</v>
      </c>
      <c r="E3256" s="144" t="s">
        <v>850</v>
      </c>
      <c r="F3256" s="156" t="str">
        <f>VLOOKUP(D3256,'BDD Partida'!A:B,2,0)</f>
        <v>Material eléctrico y electrónico</v>
      </c>
    </row>
    <row r="3257" spans="1:6" x14ac:dyDescent="0.3">
      <c r="A3257" s="144" t="s">
        <v>6887</v>
      </c>
      <c r="B3257" s="144" t="s">
        <v>6888</v>
      </c>
      <c r="C3257" s="144" t="s">
        <v>849</v>
      </c>
      <c r="D3257" s="157">
        <v>24601</v>
      </c>
      <c r="E3257" s="144" t="s">
        <v>850</v>
      </c>
      <c r="F3257" s="156" t="str">
        <f>VLOOKUP(D3257,'BDD Partida'!A:B,2,0)</f>
        <v>Material eléctrico y electrónico</v>
      </c>
    </row>
    <row r="3258" spans="1:6" x14ac:dyDescent="0.3">
      <c r="A3258" s="144" t="s">
        <v>6889</v>
      </c>
      <c r="B3258" s="144" t="s">
        <v>6890</v>
      </c>
      <c r="C3258" s="144" t="s">
        <v>849</v>
      </c>
      <c r="D3258" s="157">
        <v>24601</v>
      </c>
      <c r="E3258" s="144" t="s">
        <v>850</v>
      </c>
      <c r="F3258" s="156" t="str">
        <f>VLOOKUP(D3258,'BDD Partida'!A:B,2,0)</f>
        <v>Material eléctrico y electrónico</v>
      </c>
    </row>
    <row r="3259" spans="1:6" x14ac:dyDescent="0.3">
      <c r="A3259" s="144" t="s">
        <v>6891</v>
      </c>
      <c r="B3259" s="144" t="s">
        <v>6892</v>
      </c>
      <c r="C3259" s="144" t="s">
        <v>95</v>
      </c>
      <c r="D3259" s="157">
        <v>24601</v>
      </c>
      <c r="E3259" s="144" t="s">
        <v>850</v>
      </c>
      <c r="F3259" s="156" t="str">
        <f>VLOOKUP(D3259,'BDD Partida'!A:B,2,0)</f>
        <v>Material eléctrico y electrónico</v>
      </c>
    </row>
    <row r="3260" spans="1:6" x14ac:dyDescent="0.3">
      <c r="A3260" s="144" t="s">
        <v>6893</v>
      </c>
      <c r="B3260" s="144" t="s">
        <v>6894</v>
      </c>
      <c r="C3260" s="144" t="s">
        <v>152</v>
      </c>
      <c r="D3260" s="157">
        <v>24601</v>
      </c>
      <c r="E3260" s="144" t="s">
        <v>850</v>
      </c>
      <c r="F3260" s="156" t="str">
        <f>VLOOKUP(D3260,'BDD Partida'!A:B,2,0)</f>
        <v>Material eléctrico y electrónico</v>
      </c>
    </row>
    <row r="3261" spans="1:6" x14ac:dyDescent="0.3">
      <c r="A3261" s="144" t="s">
        <v>6895</v>
      </c>
      <c r="B3261" s="144" t="s">
        <v>6896</v>
      </c>
      <c r="C3261" s="144" t="s">
        <v>152</v>
      </c>
      <c r="D3261" s="157">
        <v>24601</v>
      </c>
      <c r="E3261" s="144" t="s">
        <v>850</v>
      </c>
      <c r="F3261" s="156" t="str">
        <f>VLOOKUP(D3261,'BDD Partida'!A:B,2,0)</f>
        <v>Material eléctrico y electrónico</v>
      </c>
    </row>
    <row r="3262" spans="1:6" x14ac:dyDescent="0.3">
      <c r="A3262" s="144" t="s">
        <v>6897</v>
      </c>
      <c r="B3262" s="144" t="s">
        <v>6898</v>
      </c>
      <c r="C3262" s="144" t="s">
        <v>849</v>
      </c>
      <c r="D3262" s="157">
        <v>24601</v>
      </c>
      <c r="E3262" s="144" t="s">
        <v>850</v>
      </c>
      <c r="F3262" s="156" t="str">
        <f>VLOOKUP(D3262,'BDD Partida'!A:B,2,0)</f>
        <v>Material eléctrico y electrónico</v>
      </c>
    </row>
    <row r="3263" spans="1:6" x14ac:dyDescent="0.3">
      <c r="A3263" s="144" t="s">
        <v>6899</v>
      </c>
      <c r="B3263" s="144" t="s">
        <v>6900</v>
      </c>
      <c r="C3263" s="144" t="s">
        <v>849</v>
      </c>
      <c r="D3263" s="157">
        <v>24601</v>
      </c>
      <c r="E3263" s="144" t="s">
        <v>850</v>
      </c>
      <c r="F3263" s="156" t="str">
        <f>VLOOKUP(D3263,'BDD Partida'!A:B,2,0)</f>
        <v>Material eléctrico y electrónico</v>
      </c>
    </row>
    <row r="3264" spans="1:6" x14ac:dyDescent="0.3">
      <c r="A3264" s="144" t="s">
        <v>6901</v>
      </c>
      <c r="B3264" s="144" t="s">
        <v>6902</v>
      </c>
      <c r="C3264" s="144" t="s">
        <v>849</v>
      </c>
      <c r="D3264" s="157">
        <v>24601</v>
      </c>
      <c r="E3264" s="144" t="s">
        <v>850</v>
      </c>
      <c r="F3264" s="156" t="str">
        <f>VLOOKUP(D3264,'BDD Partida'!A:B,2,0)</f>
        <v>Material eléctrico y electrónico</v>
      </c>
    </row>
    <row r="3265" spans="1:6" x14ac:dyDescent="0.3">
      <c r="A3265" s="144" t="s">
        <v>6903</v>
      </c>
      <c r="B3265" s="144" t="s">
        <v>6904</v>
      </c>
      <c r="C3265" s="144" t="s">
        <v>849</v>
      </c>
      <c r="D3265" s="157">
        <v>24601</v>
      </c>
      <c r="E3265" s="144" t="s">
        <v>850</v>
      </c>
      <c r="F3265" s="156" t="str">
        <f>VLOOKUP(D3265,'BDD Partida'!A:B,2,0)</f>
        <v>Material eléctrico y electrónico</v>
      </c>
    </row>
    <row r="3266" spans="1:6" x14ac:dyDescent="0.3">
      <c r="A3266" s="144" t="s">
        <v>6905</v>
      </c>
      <c r="B3266" s="144" t="s">
        <v>6906</v>
      </c>
      <c r="C3266" s="144" t="s">
        <v>849</v>
      </c>
      <c r="D3266" s="157">
        <v>24601</v>
      </c>
      <c r="E3266" s="144" t="s">
        <v>850</v>
      </c>
      <c r="F3266" s="156" t="str">
        <f>VLOOKUP(D3266,'BDD Partida'!A:B,2,0)</f>
        <v>Material eléctrico y electrónico</v>
      </c>
    </row>
    <row r="3267" spans="1:6" x14ac:dyDescent="0.3">
      <c r="A3267" s="144" t="s">
        <v>645</v>
      </c>
      <c r="B3267" s="144" t="s">
        <v>646</v>
      </c>
      <c r="C3267" s="144" t="s">
        <v>849</v>
      </c>
      <c r="D3267" s="157">
        <v>24601</v>
      </c>
      <c r="E3267" s="144" t="s">
        <v>850</v>
      </c>
      <c r="F3267" s="156" t="str">
        <f>VLOOKUP(D3267,'BDD Partida'!A:B,2,0)</f>
        <v>Material eléctrico y electrónico</v>
      </c>
    </row>
    <row r="3268" spans="1:6" x14ac:dyDescent="0.3">
      <c r="A3268" s="144" t="s">
        <v>6907</v>
      </c>
      <c r="B3268" s="144" t="s">
        <v>6908</v>
      </c>
      <c r="C3268" s="144" t="s">
        <v>849</v>
      </c>
      <c r="D3268" s="157">
        <v>24601</v>
      </c>
      <c r="E3268" s="144" t="s">
        <v>850</v>
      </c>
      <c r="F3268" s="156" t="str">
        <f>VLOOKUP(D3268,'BDD Partida'!A:B,2,0)</f>
        <v>Material eléctrico y electrónico</v>
      </c>
    </row>
    <row r="3269" spans="1:6" x14ac:dyDescent="0.3">
      <c r="A3269" s="144" t="s">
        <v>6909</v>
      </c>
      <c r="B3269" s="144" t="s">
        <v>6910</v>
      </c>
      <c r="C3269" s="144" t="s">
        <v>849</v>
      </c>
      <c r="D3269" s="157">
        <v>24601</v>
      </c>
      <c r="E3269" s="144" t="s">
        <v>850</v>
      </c>
      <c r="F3269" s="156" t="str">
        <f>VLOOKUP(D3269,'BDD Partida'!A:B,2,0)</f>
        <v>Material eléctrico y electrónico</v>
      </c>
    </row>
    <row r="3270" spans="1:6" x14ac:dyDescent="0.3">
      <c r="A3270" s="144" t="s">
        <v>6911</v>
      </c>
      <c r="B3270" s="144" t="s">
        <v>6912</v>
      </c>
      <c r="C3270" s="144" t="s">
        <v>849</v>
      </c>
      <c r="D3270" s="157">
        <v>24601</v>
      </c>
      <c r="E3270" s="144" t="s">
        <v>850</v>
      </c>
      <c r="F3270" s="156" t="str">
        <f>VLOOKUP(D3270,'BDD Partida'!A:B,2,0)</f>
        <v>Material eléctrico y electrónico</v>
      </c>
    </row>
    <row r="3271" spans="1:6" x14ac:dyDescent="0.3">
      <c r="A3271" s="144" t="s">
        <v>6913</v>
      </c>
      <c r="B3271" s="144" t="s">
        <v>6914</v>
      </c>
      <c r="C3271" s="144" t="s">
        <v>849</v>
      </c>
      <c r="D3271" s="157">
        <v>24601</v>
      </c>
      <c r="E3271" s="144" t="s">
        <v>850</v>
      </c>
      <c r="F3271" s="156" t="str">
        <f>VLOOKUP(D3271,'BDD Partida'!A:B,2,0)</f>
        <v>Material eléctrico y electrónico</v>
      </c>
    </row>
    <row r="3272" spans="1:6" x14ac:dyDescent="0.3">
      <c r="A3272" s="144" t="s">
        <v>6915</v>
      </c>
      <c r="B3272" s="144" t="s">
        <v>6916</v>
      </c>
      <c r="C3272" s="144" t="s">
        <v>849</v>
      </c>
      <c r="D3272" s="157">
        <v>24601</v>
      </c>
      <c r="E3272" s="144" t="s">
        <v>850</v>
      </c>
      <c r="F3272" s="156" t="str">
        <f>VLOOKUP(D3272,'BDD Partida'!A:B,2,0)</f>
        <v>Material eléctrico y electrónico</v>
      </c>
    </row>
    <row r="3273" spans="1:6" x14ac:dyDescent="0.3">
      <c r="A3273" s="144" t="s">
        <v>6917</v>
      </c>
      <c r="B3273" s="144" t="s">
        <v>6918</v>
      </c>
      <c r="C3273" s="144" t="s">
        <v>849</v>
      </c>
      <c r="D3273" s="157">
        <v>24601</v>
      </c>
      <c r="E3273" s="144" t="s">
        <v>850</v>
      </c>
      <c r="F3273" s="156" t="str">
        <f>VLOOKUP(D3273,'BDD Partida'!A:B,2,0)</f>
        <v>Material eléctrico y electrónico</v>
      </c>
    </row>
    <row r="3274" spans="1:6" x14ac:dyDescent="0.3">
      <c r="A3274" s="144" t="s">
        <v>6919</v>
      </c>
      <c r="B3274" s="144" t="s">
        <v>6920</v>
      </c>
      <c r="C3274" s="144" t="s">
        <v>849</v>
      </c>
      <c r="D3274" s="157">
        <v>24601</v>
      </c>
      <c r="E3274" s="144" t="s">
        <v>850</v>
      </c>
      <c r="F3274" s="156" t="str">
        <f>VLOOKUP(D3274,'BDD Partida'!A:B,2,0)</f>
        <v>Material eléctrico y electrónico</v>
      </c>
    </row>
    <row r="3275" spans="1:6" x14ac:dyDescent="0.3">
      <c r="A3275" s="144" t="s">
        <v>6921</v>
      </c>
      <c r="B3275" s="144" t="s">
        <v>6922</v>
      </c>
      <c r="C3275" s="144" t="s">
        <v>849</v>
      </c>
      <c r="D3275" s="157">
        <v>24601</v>
      </c>
      <c r="E3275" s="144" t="s">
        <v>850</v>
      </c>
      <c r="F3275" s="156" t="str">
        <f>VLOOKUP(D3275,'BDD Partida'!A:B,2,0)</f>
        <v>Material eléctrico y electrónico</v>
      </c>
    </row>
    <row r="3276" spans="1:6" x14ac:dyDescent="0.3">
      <c r="A3276" s="144" t="s">
        <v>6923</v>
      </c>
      <c r="B3276" s="144" t="s">
        <v>6924</v>
      </c>
      <c r="C3276" s="144" t="s">
        <v>849</v>
      </c>
      <c r="D3276" s="157">
        <v>24601</v>
      </c>
      <c r="E3276" s="144" t="s">
        <v>850</v>
      </c>
      <c r="F3276" s="156" t="str">
        <f>VLOOKUP(D3276,'BDD Partida'!A:B,2,0)</f>
        <v>Material eléctrico y electrónico</v>
      </c>
    </row>
    <row r="3277" spans="1:6" x14ac:dyDescent="0.3">
      <c r="A3277" s="144" t="s">
        <v>6925</v>
      </c>
      <c r="B3277" s="144" t="s">
        <v>6926</v>
      </c>
      <c r="C3277" s="144" t="s">
        <v>849</v>
      </c>
      <c r="D3277" s="157">
        <v>24601</v>
      </c>
      <c r="E3277" s="144" t="s">
        <v>850</v>
      </c>
      <c r="F3277" s="156" t="str">
        <f>VLOOKUP(D3277,'BDD Partida'!A:B,2,0)</f>
        <v>Material eléctrico y electrónico</v>
      </c>
    </row>
    <row r="3278" spans="1:6" x14ac:dyDescent="0.3">
      <c r="A3278" s="144" t="s">
        <v>6927</v>
      </c>
      <c r="B3278" s="144" t="s">
        <v>6928</v>
      </c>
      <c r="C3278" s="144" t="s">
        <v>849</v>
      </c>
      <c r="D3278" s="157">
        <v>24601</v>
      </c>
      <c r="E3278" s="144" t="s">
        <v>850</v>
      </c>
      <c r="F3278" s="156" t="str">
        <f>VLOOKUP(D3278,'BDD Partida'!A:B,2,0)</f>
        <v>Material eléctrico y electrónico</v>
      </c>
    </row>
    <row r="3279" spans="1:6" x14ac:dyDescent="0.3">
      <c r="A3279" s="144" t="s">
        <v>6929</v>
      </c>
      <c r="B3279" s="144" t="s">
        <v>6930</v>
      </c>
      <c r="C3279" s="144" t="s">
        <v>849</v>
      </c>
      <c r="D3279" s="157">
        <v>24601</v>
      </c>
      <c r="E3279" s="144" t="s">
        <v>850</v>
      </c>
      <c r="F3279" s="156" t="str">
        <f>VLOOKUP(D3279,'BDD Partida'!A:B,2,0)</f>
        <v>Material eléctrico y electrónico</v>
      </c>
    </row>
    <row r="3280" spans="1:6" x14ac:dyDescent="0.3">
      <c r="A3280" s="144" t="s">
        <v>6931</v>
      </c>
      <c r="B3280" s="144" t="s">
        <v>6932</v>
      </c>
      <c r="C3280" s="144" t="s">
        <v>849</v>
      </c>
      <c r="D3280" s="157">
        <v>24601</v>
      </c>
      <c r="E3280" s="144" t="s">
        <v>850</v>
      </c>
      <c r="F3280" s="156" t="str">
        <f>VLOOKUP(D3280,'BDD Partida'!A:B,2,0)</f>
        <v>Material eléctrico y electrónico</v>
      </c>
    </row>
    <row r="3281" spans="1:6" x14ac:dyDescent="0.3">
      <c r="A3281" s="144" t="s">
        <v>6933</v>
      </c>
      <c r="B3281" s="144" t="s">
        <v>6934</v>
      </c>
      <c r="C3281" s="144" t="s">
        <v>849</v>
      </c>
      <c r="D3281" s="157">
        <v>24601</v>
      </c>
      <c r="E3281" s="144" t="s">
        <v>850</v>
      </c>
      <c r="F3281" s="156" t="str">
        <f>VLOOKUP(D3281,'BDD Partida'!A:B,2,0)</f>
        <v>Material eléctrico y electrónico</v>
      </c>
    </row>
    <row r="3282" spans="1:6" x14ac:dyDescent="0.3">
      <c r="A3282" s="144" t="s">
        <v>6935</v>
      </c>
      <c r="B3282" s="144" t="s">
        <v>6936</v>
      </c>
      <c r="C3282" s="144" t="s">
        <v>849</v>
      </c>
      <c r="D3282" s="157">
        <v>24601</v>
      </c>
      <c r="E3282" s="144" t="s">
        <v>850</v>
      </c>
      <c r="F3282" s="156" t="str">
        <f>VLOOKUP(D3282,'BDD Partida'!A:B,2,0)</f>
        <v>Material eléctrico y electrónico</v>
      </c>
    </row>
    <row r="3283" spans="1:6" x14ac:dyDescent="0.3">
      <c r="A3283" s="144" t="s">
        <v>6937</v>
      </c>
      <c r="B3283" s="144" t="s">
        <v>6938</v>
      </c>
      <c r="C3283" s="144" t="s">
        <v>849</v>
      </c>
      <c r="D3283" s="157">
        <v>24601</v>
      </c>
      <c r="E3283" s="144" t="s">
        <v>850</v>
      </c>
      <c r="F3283" s="156" t="str">
        <f>VLOOKUP(D3283,'BDD Partida'!A:B,2,0)</f>
        <v>Material eléctrico y electrónico</v>
      </c>
    </row>
    <row r="3284" spans="1:6" x14ac:dyDescent="0.3">
      <c r="A3284" s="144" t="s">
        <v>6939</v>
      </c>
      <c r="B3284" s="144" t="s">
        <v>6940</v>
      </c>
      <c r="C3284" s="144" t="s">
        <v>152</v>
      </c>
      <c r="D3284" s="157">
        <v>24601</v>
      </c>
      <c r="E3284" s="144" t="s">
        <v>850</v>
      </c>
      <c r="F3284" s="156" t="str">
        <f>VLOOKUP(D3284,'BDD Partida'!A:B,2,0)</f>
        <v>Material eléctrico y electrónico</v>
      </c>
    </row>
    <row r="3285" spans="1:6" x14ac:dyDescent="0.3">
      <c r="A3285" s="144" t="s">
        <v>6941</v>
      </c>
      <c r="B3285" s="144" t="s">
        <v>6942</v>
      </c>
      <c r="C3285" s="144" t="s">
        <v>849</v>
      </c>
      <c r="D3285" s="157">
        <v>24601</v>
      </c>
      <c r="E3285" s="144" t="s">
        <v>850</v>
      </c>
      <c r="F3285" s="156" t="str">
        <f>VLOOKUP(D3285,'BDD Partida'!A:B,2,0)</f>
        <v>Material eléctrico y electrónico</v>
      </c>
    </row>
    <row r="3286" spans="1:6" x14ac:dyDescent="0.3">
      <c r="A3286" s="144" t="s">
        <v>6943</v>
      </c>
      <c r="B3286" s="144" t="s">
        <v>6944</v>
      </c>
      <c r="C3286" s="144" t="s">
        <v>849</v>
      </c>
      <c r="D3286" s="157">
        <v>24601</v>
      </c>
      <c r="E3286" s="144" t="s">
        <v>850</v>
      </c>
      <c r="F3286" s="156" t="str">
        <f>VLOOKUP(D3286,'BDD Partida'!A:B,2,0)</f>
        <v>Material eléctrico y electrónico</v>
      </c>
    </row>
    <row r="3287" spans="1:6" x14ac:dyDescent="0.3">
      <c r="A3287" s="144" t="s">
        <v>6945</v>
      </c>
      <c r="B3287" s="144" t="s">
        <v>6946</v>
      </c>
      <c r="C3287" s="144" t="s">
        <v>152</v>
      </c>
      <c r="D3287" s="157">
        <v>24601</v>
      </c>
      <c r="E3287" s="144" t="s">
        <v>850</v>
      </c>
      <c r="F3287" s="156" t="str">
        <f>VLOOKUP(D3287,'BDD Partida'!A:B,2,0)</f>
        <v>Material eléctrico y electrónico</v>
      </c>
    </row>
    <row r="3288" spans="1:6" x14ac:dyDescent="0.3">
      <c r="A3288" s="144" t="s">
        <v>6947</v>
      </c>
      <c r="B3288" s="144" t="s">
        <v>6948</v>
      </c>
      <c r="C3288" s="144" t="s">
        <v>849</v>
      </c>
      <c r="D3288" s="157">
        <v>24601</v>
      </c>
      <c r="E3288" s="144" t="s">
        <v>850</v>
      </c>
      <c r="F3288" s="156" t="str">
        <f>VLOOKUP(D3288,'BDD Partida'!A:B,2,0)</f>
        <v>Material eléctrico y electrónico</v>
      </c>
    </row>
    <row r="3289" spans="1:6" x14ac:dyDescent="0.3">
      <c r="A3289" s="144" t="s">
        <v>6949</v>
      </c>
      <c r="B3289" s="144" t="s">
        <v>6950</v>
      </c>
      <c r="C3289" s="144" t="s">
        <v>849</v>
      </c>
      <c r="D3289" s="157">
        <v>24601</v>
      </c>
      <c r="E3289" s="144" t="s">
        <v>850</v>
      </c>
      <c r="F3289" s="156" t="str">
        <f>VLOOKUP(D3289,'BDD Partida'!A:B,2,0)</f>
        <v>Material eléctrico y electrónico</v>
      </c>
    </row>
    <row r="3290" spans="1:6" x14ac:dyDescent="0.3">
      <c r="A3290" s="144" t="s">
        <v>6951</v>
      </c>
      <c r="B3290" s="144" t="s">
        <v>6952</v>
      </c>
      <c r="C3290" s="144" t="s">
        <v>849</v>
      </c>
      <c r="D3290" s="157">
        <v>24601</v>
      </c>
      <c r="E3290" s="144" t="s">
        <v>850</v>
      </c>
      <c r="F3290" s="156" t="str">
        <f>VLOOKUP(D3290,'BDD Partida'!A:B,2,0)</f>
        <v>Material eléctrico y electrónico</v>
      </c>
    </row>
    <row r="3291" spans="1:6" x14ac:dyDescent="0.3">
      <c r="A3291" s="144" t="s">
        <v>6953</v>
      </c>
      <c r="B3291" s="144" t="s">
        <v>6954</v>
      </c>
      <c r="C3291" s="144" t="s">
        <v>849</v>
      </c>
      <c r="D3291" s="157">
        <v>24601</v>
      </c>
      <c r="E3291" s="144" t="s">
        <v>850</v>
      </c>
      <c r="F3291" s="156" t="str">
        <f>VLOOKUP(D3291,'BDD Partida'!A:B,2,0)</f>
        <v>Material eléctrico y electrónico</v>
      </c>
    </row>
    <row r="3292" spans="1:6" x14ac:dyDescent="0.3">
      <c r="A3292" s="144" t="s">
        <v>6955</v>
      </c>
      <c r="B3292" s="144" t="s">
        <v>6956</v>
      </c>
      <c r="C3292" s="144" t="s">
        <v>849</v>
      </c>
      <c r="D3292" s="157">
        <v>24601</v>
      </c>
      <c r="E3292" s="144" t="s">
        <v>850</v>
      </c>
      <c r="F3292" s="156" t="str">
        <f>VLOOKUP(D3292,'BDD Partida'!A:B,2,0)</f>
        <v>Material eléctrico y electrónico</v>
      </c>
    </row>
    <row r="3293" spans="1:6" x14ac:dyDescent="0.3">
      <c r="A3293" s="144" t="s">
        <v>6957</v>
      </c>
      <c r="B3293" s="144" t="s">
        <v>6958</v>
      </c>
      <c r="C3293" s="144" t="s">
        <v>849</v>
      </c>
      <c r="D3293" s="157">
        <v>24601</v>
      </c>
      <c r="E3293" s="144" t="s">
        <v>850</v>
      </c>
      <c r="F3293" s="156" t="str">
        <f>VLOOKUP(D3293,'BDD Partida'!A:B,2,0)</f>
        <v>Material eléctrico y electrónico</v>
      </c>
    </row>
    <row r="3294" spans="1:6" x14ac:dyDescent="0.3">
      <c r="A3294" s="144" t="s">
        <v>6959</v>
      </c>
      <c r="B3294" s="144" t="s">
        <v>6960</v>
      </c>
      <c r="C3294" s="144" t="s">
        <v>849</v>
      </c>
      <c r="D3294" s="157">
        <v>24601</v>
      </c>
      <c r="E3294" s="144" t="s">
        <v>850</v>
      </c>
      <c r="F3294" s="156" t="str">
        <f>VLOOKUP(D3294,'BDD Partida'!A:B,2,0)</f>
        <v>Material eléctrico y electrónico</v>
      </c>
    </row>
    <row r="3295" spans="1:6" x14ac:dyDescent="0.3">
      <c r="A3295" s="144" t="s">
        <v>6961</v>
      </c>
      <c r="B3295" s="144" t="s">
        <v>6962</v>
      </c>
      <c r="C3295" s="144" t="s">
        <v>849</v>
      </c>
      <c r="D3295" s="157">
        <v>24601</v>
      </c>
      <c r="E3295" s="144" t="s">
        <v>850</v>
      </c>
      <c r="F3295" s="156" t="str">
        <f>VLOOKUP(D3295,'BDD Partida'!A:B,2,0)</f>
        <v>Material eléctrico y electrónico</v>
      </c>
    </row>
    <row r="3296" spans="1:6" x14ac:dyDescent="0.3">
      <c r="A3296" s="144" t="s">
        <v>6963</v>
      </c>
      <c r="B3296" s="144" t="s">
        <v>6964</v>
      </c>
      <c r="C3296" s="144" t="s">
        <v>849</v>
      </c>
      <c r="D3296" s="157">
        <v>24601</v>
      </c>
      <c r="E3296" s="144" t="s">
        <v>850</v>
      </c>
      <c r="F3296" s="156" t="str">
        <f>VLOOKUP(D3296,'BDD Partida'!A:B,2,0)</f>
        <v>Material eléctrico y electrónico</v>
      </c>
    </row>
    <row r="3297" spans="1:6" x14ac:dyDescent="0.3">
      <c r="A3297" s="144" t="s">
        <v>6965</v>
      </c>
      <c r="B3297" s="144" t="s">
        <v>6966</v>
      </c>
      <c r="C3297" s="144" t="s">
        <v>95</v>
      </c>
      <c r="D3297" s="157">
        <v>24601</v>
      </c>
      <c r="E3297" s="144" t="s">
        <v>850</v>
      </c>
      <c r="F3297" s="156" t="str">
        <f>VLOOKUP(D3297,'BDD Partida'!A:B,2,0)</f>
        <v>Material eléctrico y electrónico</v>
      </c>
    </row>
    <row r="3298" spans="1:6" x14ac:dyDescent="0.3">
      <c r="A3298" s="144" t="s">
        <v>6967</v>
      </c>
      <c r="B3298" s="144" t="s">
        <v>6968</v>
      </c>
      <c r="C3298" s="144" t="s">
        <v>95</v>
      </c>
      <c r="D3298" s="157">
        <v>24601</v>
      </c>
      <c r="E3298" s="144" t="s">
        <v>850</v>
      </c>
      <c r="F3298" s="156" t="str">
        <f>VLOOKUP(D3298,'BDD Partida'!A:B,2,0)</f>
        <v>Material eléctrico y electrónico</v>
      </c>
    </row>
    <row r="3299" spans="1:6" x14ac:dyDescent="0.3">
      <c r="A3299" s="144" t="s">
        <v>6969</v>
      </c>
      <c r="B3299" s="144" t="s">
        <v>6970</v>
      </c>
      <c r="C3299" s="144" t="s">
        <v>95</v>
      </c>
      <c r="D3299" s="157">
        <v>24601</v>
      </c>
      <c r="E3299" s="144" t="s">
        <v>850</v>
      </c>
      <c r="F3299" s="156" t="str">
        <f>VLOOKUP(D3299,'BDD Partida'!A:B,2,0)</f>
        <v>Material eléctrico y electrónico</v>
      </c>
    </row>
    <row r="3300" spans="1:6" x14ac:dyDescent="0.3">
      <c r="A3300" s="144" t="s">
        <v>6971</v>
      </c>
      <c r="B3300" s="144" t="s">
        <v>6972</v>
      </c>
      <c r="C3300" s="144" t="s">
        <v>849</v>
      </c>
      <c r="D3300" s="157">
        <v>24601</v>
      </c>
      <c r="E3300" s="144" t="s">
        <v>850</v>
      </c>
      <c r="F3300" s="156" t="str">
        <f>VLOOKUP(D3300,'BDD Partida'!A:B,2,0)</f>
        <v>Material eléctrico y electrónico</v>
      </c>
    </row>
    <row r="3301" spans="1:6" x14ac:dyDescent="0.3">
      <c r="A3301" s="144" t="s">
        <v>6973</v>
      </c>
      <c r="B3301" s="144" t="s">
        <v>6974</v>
      </c>
      <c r="C3301" s="144" t="s">
        <v>95</v>
      </c>
      <c r="D3301" s="157">
        <v>24601</v>
      </c>
      <c r="E3301" s="144" t="s">
        <v>850</v>
      </c>
      <c r="F3301" s="156" t="str">
        <f>VLOOKUP(D3301,'BDD Partida'!A:B,2,0)</f>
        <v>Material eléctrico y electrónico</v>
      </c>
    </row>
    <row r="3302" spans="1:6" x14ac:dyDescent="0.3">
      <c r="A3302" s="144" t="s">
        <v>6975</v>
      </c>
      <c r="B3302" s="144" t="s">
        <v>6976</v>
      </c>
      <c r="C3302" s="144" t="s">
        <v>95</v>
      </c>
      <c r="D3302" s="157">
        <v>24601</v>
      </c>
      <c r="E3302" s="144" t="s">
        <v>850</v>
      </c>
      <c r="F3302" s="156" t="str">
        <f>VLOOKUP(D3302,'BDD Partida'!A:B,2,0)</f>
        <v>Material eléctrico y electrónico</v>
      </c>
    </row>
    <row r="3303" spans="1:6" x14ac:dyDescent="0.3">
      <c r="A3303" s="144" t="s">
        <v>6977</v>
      </c>
      <c r="B3303" s="144" t="s">
        <v>6978</v>
      </c>
      <c r="C3303" s="144" t="s">
        <v>849</v>
      </c>
      <c r="D3303" s="157">
        <v>24601</v>
      </c>
      <c r="E3303" s="144" t="s">
        <v>850</v>
      </c>
      <c r="F3303" s="156" t="str">
        <f>VLOOKUP(D3303,'BDD Partida'!A:B,2,0)</f>
        <v>Material eléctrico y electrónico</v>
      </c>
    </row>
    <row r="3304" spans="1:6" x14ac:dyDescent="0.3">
      <c r="A3304" s="144" t="s">
        <v>6979</v>
      </c>
      <c r="B3304" s="144" t="s">
        <v>6980</v>
      </c>
      <c r="C3304" s="144" t="s">
        <v>849</v>
      </c>
      <c r="D3304" s="157">
        <v>24601</v>
      </c>
      <c r="E3304" s="144" t="s">
        <v>850</v>
      </c>
      <c r="F3304" s="156" t="str">
        <f>VLOOKUP(D3304,'BDD Partida'!A:B,2,0)</f>
        <v>Material eléctrico y electrónico</v>
      </c>
    </row>
    <row r="3305" spans="1:6" x14ac:dyDescent="0.3">
      <c r="A3305" s="144" t="s">
        <v>6981</v>
      </c>
      <c r="B3305" s="144" t="s">
        <v>6982</v>
      </c>
      <c r="C3305" s="144" t="s">
        <v>849</v>
      </c>
      <c r="D3305" s="157">
        <v>24601</v>
      </c>
      <c r="E3305" s="144" t="s">
        <v>850</v>
      </c>
      <c r="F3305" s="156" t="str">
        <f>VLOOKUP(D3305,'BDD Partida'!A:B,2,0)</f>
        <v>Material eléctrico y electrónico</v>
      </c>
    </row>
    <row r="3306" spans="1:6" x14ac:dyDescent="0.3">
      <c r="A3306" s="144" t="s">
        <v>6983</v>
      </c>
      <c r="B3306" s="144" t="s">
        <v>6984</v>
      </c>
      <c r="C3306" s="144" t="s">
        <v>849</v>
      </c>
      <c r="D3306" s="157">
        <v>24601</v>
      </c>
      <c r="E3306" s="144" t="s">
        <v>850</v>
      </c>
      <c r="F3306" s="156" t="str">
        <f>VLOOKUP(D3306,'BDD Partida'!A:B,2,0)</f>
        <v>Material eléctrico y electrónico</v>
      </c>
    </row>
    <row r="3307" spans="1:6" x14ac:dyDescent="0.3">
      <c r="A3307" s="144" t="s">
        <v>6985</v>
      </c>
      <c r="B3307" s="144" t="s">
        <v>6986</v>
      </c>
      <c r="C3307" s="144" t="s">
        <v>849</v>
      </c>
      <c r="D3307" s="157">
        <v>24601</v>
      </c>
      <c r="E3307" s="144" t="s">
        <v>850</v>
      </c>
      <c r="F3307" s="156" t="str">
        <f>VLOOKUP(D3307,'BDD Partida'!A:B,2,0)</f>
        <v>Material eléctrico y electrónico</v>
      </c>
    </row>
    <row r="3308" spans="1:6" x14ac:dyDescent="0.3">
      <c r="A3308" s="144" t="s">
        <v>6987</v>
      </c>
      <c r="B3308" s="144" t="s">
        <v>6988</v>
      </c>
      <c r="C3308" s="144" t="s">
        <v>849</v>
      </c>
      <c r="D3308" s="157">
        <v>24601</v>
      </c>
      <c r="E3308" s="144" t="s">
        <v>850</v>
      </c>
      <c r="F3308" s="156" t="str">
        <f>VLOOKUP(D3308,'BDD Partida'!A:B,2,0)</f>
        <v>Material eléctrico y electrónico</v>
      </c>
    </row>
    <row r="3309" spans="1:6" x14ac:dyDescent="0.3">
      <c r="A3309" s="144" t="s">
        <v>6989</v>
      </c>
      <c r="B3309" s="144" t="s">
        <v>6990</v>
      </c>
      <c r="C3309" s="144" t="s">
        <v>849</v>
      </c>
      <c r="D3309" s="157">
        <v>24601</v>
      </c>
      <c r="E3309" s="144" t="s">
        <v>850</v>
      </c>
      <c r="F3309" s="156" t="str">
        <f>VLOOKUP(D3309,'BDD Partida'!A:B,2,0)</f>
        <v>Material eléctrico y electrónico</v>
      </c>
    </row>
    <row r="3310" spans="1:6" x14ac:dyDescent="0.3">
      <c r="A3310" s="144" t="s">
        <v>6991</v>
      </c>
      <c r="B3310" s="144" t="s">
        <v>6992</v>
      </c>
      <c r="C3310" s="144" t="s">
        <v>849</v>
      </c>
      <c r="D3310" s="157">
        <v>24601</v>
      </c>
      <c r="E3310" s="144" t="s">
        <v>850</v>
      </c>
      <c r="F3310" s="156" t="str">
        <f>VLOOKUP(D3310,'BDD Partida'!A:B,2,0)</f>
        <v>Material eléctrico y electrónico</v>
      </c>
    </row>
    <row r="3311" spans="1:6" x14ac:dyDescent="0.3">
      <c r="A3311" s="144" t="s">
        <v>6993</v>
      </c>
      <c r="B3311" s="144" t="s">
        <v>6994</v>
      </c>
      <c r="C3311" s="144" t="s">
        <v>849</v>
      </c>
      <c r="D3311" s="157">
        <v>24601</v>
      </c>
      <c r="E3311" s="144" t="s">
        <v>850</v>
      </c>
      <c r="F3311" s="156" t="str">
        <f>VLOOKUP(D3311,'BDD Partida'!A:B,2,0)</f>
        <v>Material eléctrico y electrónico</v>
      </c>
    </row>
    <row r="3312" spans="1:6" x14ac:dyDescent="0.3">
      <c r="A3312" s="144" t="s">
        <v>6995</v>
      </c>
      <c r="B3312" s="144" t="s">
        <v>6996</v>
      </c>
      <c r="C3312" s="144" t="s">
        <v>849</v>
      </c>
      <c r="D3312" s="157">
        <v>24601</v>
      </c>
      <c r="E3312" s="144" t="s">
        <v>850</v>
      </c>
      <c r="F3312" s="156" t="str">
        <f>VLOOKUP(D3312,'BDD Partida'!A:B,2,0)</f>
        <v>Material eléctrico y electrónico</v>
      </c>
    </row>
    <row r="3313" spans="1:6" x14ac:dyDescent="0.3">
      <c r="A3313" s="144" t="s">
        <v>6997</v>
      </c>
      <c r="B3313" s="144" t="s">
        <v>6998</v>
      </c>
      <c r="C3313" s="144" t="s">
        <v>849</v>
      </c>
      <c r="D3313" s="157">
        <v>24601</v>
      </c>
      <c r="E3313" s="144" t="s">
        <v>850</v>
      </c>
      <c r="F3313" s="156" t="str">
        <f>VLOOKUP(D3313,'BDD Partida'!A:B,2,0)</f>
        <v>Material eléctrico y electrónico</v>
      </c>
    </row>
    <row r="3314" spans="1:6" x14ac:dyDescent="0.3">
      <c r="A3314" s="144" t="s">
        <v>6999</v>
      </c>
      <c r="B3314" s="144" t="s">
        <v>7000</v>
      </c>
      <c r="C3314" s="144" t="s">
        <v>136</v>
      </c>
      <c r="D3314" s="157">
        <v>24601</v>
      </c>
      <c r="E3314" s="144" t="s">
        <v>850</v>
      </c>
      <c r="F3314" s="156" t="str">
        <f>VLOOKUP(D3314,'BDD Partida'!A:B,2,0)</f>
        <v>Material eléctrico y electrónico</v>
      </c>
    </row>
    <row r="3315" spans="1:6" x14ac:dyDescent="0.3">
      <c r="A3315" s="144" t="s">
        <v>7001</v>
      </c>
      <c r="B3315" s="144" t="s">
        <v>7002</v>
      </c>
      <c r="C3315" s="144" t="s">
        <v>136</v>
      </c>
      <c r="D3315" s="157">
        <v>24601</v>
      </c>
      <c r="E3315" s="144" t="s">
        <v>850</v>
      </c>
      <c r="F3315" s="156" t="str">
        <f>VLOOKUP(D3315,'BDD Partida'!A:B,2,0)</f>
        <v>Material eléctrico y electrónico</v>
      </c>
    </row>
    <row r="3316" spans="1:6" x14ac:dyDescent="0.3">
      <c r="A3316" s="144" t="s">
        <v>7003</v>
      </c>
      <c r="B3316" s="144" t="s">
        <v>7004</v>
      </c>
      <c r="C3316" s="144" t="s">
        <v>849</v>
      </c>
      <c r="D3316" s="157">
        <v>24601</v>
      </c>
      <c r="E3316" s="144" t="s">
        <v>850</v>
      </c>
      <c r="F3316" s="156" t="str">
        <f>VLOOKUP(D3316,'BDD Partida'!A:B,2,0)</f>
        <v>Material eléctrico y electrónico</v>
      </c>
    </row>
    <row r="3317" spans="1:6" x14ac:dyDescent="0.3">
      <c r="A3317" s="144" t="s">
        <v>7005</v>
      </c>
      <c r="B3317" s="144" t="s">
        <v>7006</v>
      </c>
      <c r="C3317" s="144" t="s">
        <v>152</v>
      </c>
      <c r="D3317" s="157">
        <v>24601</v>
      </c>
      <c r="E3317" s="144" t="s">
        <v>850</v>
      </c>
      <c r="F3317" s="156" t="str">
        <f>VLOOKUP(D3317,'BDD Partida'!A:B,2,0)</f>
        <v>Material eléctrico y electrónico</v>
      </c>
    </row>
    <row r="3318" spans="1:6" x14ac:dyDescent="0.3">
      <c r="A3318" s="144" t="s">
        <v>7007</v>
      </c>
      <c r="B3318" s="144" t="s">
        <v>7008</v>
      </c>
      <c r="C3318" s="144" t="s">
        <v>849</v>
      </c>
      <c r="D3318" s="157">
        <v>24601</v>
      </c>
      <c r="E3318" s="144" t="s">
        <v>850</v>
      </c>
      <c r="F3318" s="156" t="str">
        <f>VLOOKUP(D3318,'BDD Partida'!A:B,2,0)</f>
        <v>Material eléctrico y electrónico</v>
      </c>
    </row>
    <row r="3319" spans="1:6" x14ac:dyDescent="0.3">
      <c r="A3319" s="144" t="s">
        <v>7009</v>
      </c>
      <c r="B3319" s="144" t="s">
        <v>7010</v>
      </c>
      <c r="C3319" s="144" t="s">
        <v>849</v>
      </c>
      <c r="D3319" s="157">
        <v>24601</v>
      </c>
      <c r="E3319" s="144" t="s">
        <v>850</v>
      </c>
      <c r="F3319" s="156" t="str">
        <f>VLOOKUP(D3319,'BDD Partida'!A:B,2,0)</f>
        <v>Material eléctrico y electrónico</v>
      </c>
    </row>
    <row r="3320" spans="1:6" x14ac:dyDescent="0.3">
      <c r="A3320" s="144" t="s">
        <v>7011</v>
      </c>
      <c r="B3320" s="144" t="s">
        <v>7012</v>
      </c>
      <c r="C3320" s="144" t="s">
        <v>849</v>
      </c>
      <c r="D3320" s="157">
        <v>24601</v>
      </c>
      <c r="E3320" s="144" t="s">
        <v>850</v>
      </c>
      <c r="F3320" s="156" t="str">
        <f>VLOOKUP(D3320,'BDD Partida'!A:B,2,0)</f>
        <v>Material eléctrico y electrónico</v>
      </c>
    </row>
    <row r="3321" spans="1:6" x14ac:dyDescent="0.3">
      <c r="A3321" s="144" t="s">
        <v>7013</v>
      </c>
      <c r="B3321" s="144" t="s">
        <v>7014</v>
      </c>
      <c r="C3321" s="144" t="s">
        <v>849</v>
      </c>
      <c r="D3321" s="157">
        <v>24601</v>
      </c>
      <c r="E3321" s="144" t="s">
        <v>850</v>
      </c>
      <c r="F3321" s="156" t="str">
        <f>VLOOKUP(D3321,'BDD Partida'!A:B,2,0)</f>
        <v>Material eléctrico y electrónico</v>
      </c>
    </row>
    <row r="3322" spans="1:6" x14ac:dyDescent="0.3">
      <c r="A3322" s="144" t="s">
        <v>7015</v>
      </c>
      <c r="B3322" s="144" t="s">
        <v>7016</v>
      </c>
      <c r="C3322" s="144" t="s">
        <v>849</v>
      </c>
      <c r="D3322" s="157">
        <v>24601</v>
      </c>
      <c r="E3322" s="144" t="s">
        <v>850</v>
      </c>
      <c r="F3322" s="156" t="str">
        <f>VLOOKUP(D3322,'BDD Partida'!A:B,2,0)</f>
        <v>Material eléctrico y electrónico</v>
      </c>
    </row>
    <row r="3323" spans="1:6" x14ac:dyDescent="0.3">
      <c r="A3323" s="144" t="s">
        <v>830</v>
      </c>
      <c r="B3323" s="144" t="s">
        <v>835</v>
      </c>
      <c r="C3323" s="144" t="s">
        <v>190</v>
      </c>
      <c r="D3323" s="157">
        <v>24601</v>
      </c>
      <c r="E3323" s="144" t="s">
        <v>850</v>
      </c>
      <c r="F3323" s="156" t="str">
        <f>VLOOKUP(D3323,'BDD Partida'!A:B,2,0)</f>
        <v>Material eléctrico y electrónico</v>
      </c>
    </row>
    <row r="3324" spans="1:6" x14ac:dyDescent="0.3">
      <c r="A3324" s="144" t="s">
        <v>7017</v>
      </c>
      <c r="B3324" s="144" t="s">
        <v>7018</v>
      </c>
      <c r="C3324" s="144" t="s">
        <v>849</v>
      </c>
      <c r="D3324" s="157">
        <v>24601</v>
      </c>
      <c r="E3324" s="144" t="s">
        <v>850</v>
      </c>
      <c r="F3324" s="156" t="str">
        <f>VLOOKUP(D3324,'BDD Partida'!A:B,2,0)</f>
        <v>Material eléctrico y electrónico</v>
      </c>
    </row>
    <row r="3325" spans="1:6" x14ac:dyDescent="0.3">
      <c r="A3325" s="144" t="s">
        <v>7019</v>
      </c>
      <c r="B3325" s="144" t="s">
        <v>7020</v>
      </c>
      <c r="C3325" s="144" t="s">
        <v>108</v>
      </c>
      <c r="D3325" s="157">
        <v>24601</v>
      </c>
      <c r="E3325" s="144" t="s">
        <v>850</v>
      </c>
      <c r="F3325" s="156" t="str">
        <f>VLOOKUP(D3325,'BDD Partida'!A:B,2,0)</f>
        <v>Material eléctrico y electrónico</v>
      </c>
    </row>
    <row r="3326" spans="1:6" x14ac:dyDescent="0.3">
      <c r="A3326" s="144" t="s">
        <v>7021</v>
      </c>
      <c r="B3326" s="144" t="s">
        <v>7022</v>
      </c>
      <c r="C3326" s="144" t="s">
        <v>108</v>
      </c>
      <c r="D3326" s="157">
        <v>24601</v>
      </c>
      <c r="E3326" s="144" t="s">
        <v>850</v>
      </c>
      <c r="F3326" s="156" t="str">
        <f>VLOOKUP(D3326,'BDD Partida'!A:B,2,0)</f>
        <v>Material eléctrico y electrónico</v>
      </c>
    </row>
    <row r="3327" spans="1:6" x14ac:dyDescent="0.3">
      <c r="A3327" s="144" t="s">
        <v>7023</v>
      </c>
      <c r="B3327" s="144" t="s">
        <v>7024</v>
      </c>
      <c r="C3327" s="144" t="s">
        <v>849</v>
      </c>
      <c r="D3327" s="157">
        <v>24601</v>
      </c>
      <c r="E3327" s="144" t="s">
        <v>850</v>
      </c>
      <c r="F3327" s="156" t="str">
        <f>VLOOKUP(D3327,'BDD Partida'!A:B,2,0)</f>
        <v>Material eléctrico y electrónico</v>
      </c>
    </row>
    <row r="3328" spans="1:6" x14ac:dyDescent="0.3">
      <c r="A3328" s="144" t="s">
        <v>7025</v>
      </c>
      <c r="B3328" s="144" t="s">
        <v>7026</v>
      </c>
      <c r="C3328" s="144" t="s">
        <v>849</v>
      </c>
      <c r="D3328" s="157">
        <v>24601</v>
      </c>
      <c r="E3328" s="144" t="s">
        <v>850</v>
      </c>
      <c r="F3328" s="156" t="str">
        <f>VLOOKUP(D3328,'BDD Partida'!A:B,2,0)</f>
        <v>Material eléctrico y electrónico</v>
      </c>
    </row>
    <row r="3329" spans="1:6" x14ac:dyDescent="0.3">
      <c r="A3329" s="144" t="s">
        <v>7027</v>
      </c>
      <c r="B3329" s="144" t="s">
        <v>7028</v>
      </c>
      <c r="C3329" s="144" t="s">
        <v>849</v>
      </c>
      <c r="D3329" s="157">
        <v>24601</v>
      </c>
      <c r="E3329" s="144" t="s">
        <v>850</v>
      </c>
      <c r="F3329" s="156" t="str">
        <f>VLOOKUP(D3329,'BDD Partida'!A:B,2,0)</f>
        <v>Material eléctrico y electrónico</v>
      </c>
    </row>
    <row r="3330" spans="1:6" x14ac:dyDescent="0.3">
      <c r="A3330" s="144" t="s">
        <v>7029</v>
      </c>
      <c r="B3330" s="144" t="s">
        <v>7030</v>
      </c>
      <c r="C3330" s="144" t="s">
        <v>849</v>
      </c>
      <c r="D3330" s="157">
        <v>24601</v>
      </c>
      <c r="E3330" s="144" t="s">
        <v>850</v>
      </c>
      <c r="F3330" s="156" t="str">
        <f>VLOOKUP(D3330,'BDD Partida'!A:B,2,0)</f>
        <v>Material eléctrico y electrónico</v>
      </c>
    </row>
    <row r="3331" spans="1:6" x14ac:dyDescent="0.3">
      <c r="A3331" s="144" t="s">
        <v>7031</v>
      </c>
      <c r="B3331" s="144" t="s">
        <v>6946</v>
      </c>
      <c r="C3331" s="144" t="s">
        <v>95</v>
      </c>
      <c r="D3331" s="157">
        <v>24601</v>
      </c>
      <c r="E3331" s="144" t="s">
        <v>850</v>
      </c>
      <c r="F3331" s="156" t="str">
        <f>VLOOKUP(D3331,'BDD Partida'!A:B,2,0)</f>
        <v>Material eléctrico y electrónico</v>
      </c>
    </row>
    <row r="3332" spans="1:6" x14ac:dyDescent="0.3">
      <c r="A3332" s="144" t="s">
        <v>7032</v>
      </c>
      <c r="B3332" s="144" t="s">
        <v>7033</v>
      </c>
      <c r="C3332" s="144" t="s">
        <v>849</v>
      </c>
      <c r="D3332" s="157">
        <v>24601</v>
      </c>
      <c r="E3332" s="144" t="s">
        <v>850</v>
      </c>
      <c r="F3332" s="156" t="str">
        <f>VLOOKUP(D3332,'BDD Partida'!A:B,2,0)</f>
        <v>Material eléctrico y electrónico</v>
      </c>
    </row>
    <row r="3333" spans="1:6" x14ac:dyDescent="0.3">
      <c r="A3333" s="144" t="s">
        <v>7034</v>
      </c>
      <c r="B3333" s="144" t="s">
        <v>7035</v>
      </c>
      <c r="C3333" s="144" t="s">
        <v>849</v>
      </c>
      <c r="D3333" s="157">
        <v>24601</v>
      </c>
      <c r="E3333" s="144" t="s">
        <v>850</v>
      </c>
      <c r="F3333" s="156" t="str">
        <f>VLOOKUP(D3333,'BDD Partida'!A:B,2,0)</f>
        <v>Material eléctrico y electrónico</v>
      </c>
    </row>
    <row r="3334" spans="1:6" x14ac:dyDescent="0.3">
      <c r="A3334" s="144" t="s">
        <v>7036</v>
      </c>
      <c r="B3334" s="144" t="s">
        <v>7037</v>
      </c>
      <c r="C3334" s="144" t="s">
        <v>849</v>
      </c>
      <c r="D3334" s="157">
        <v>24601</v>
      </c>
      <c r="E3334" s="144" t="s">
        <v>850</v>
      </c>
      <c r="F3334" s="156" t="str">
        <f>VLOOKUP(D3334,'BDD Partida'!A:B,2,0)</f>
        <v>Material eléctrico y electrónico</v>
      </c>
    </row>
    <row r="3335" spans="1:6" x14ac:dyDescent="0.3">
      <c r="A3335" s="144" t="s">
        <v>7038</v>
      </c>
      <c r="B3335" s="144" t="s">
        <v>7039</v>
      </c>
      <c r="C3335" s="144" t="s">
        <v>849</v>
      </c>
      <c r="D3335" s="157">
        <v>24601</v>
      </c>
      <c r="E3335" s="144" t="s">
        <v>850</v>
      </c>
      <c r="F3335" s="156" t="str">
        <f>VLOOKUP(D3335,'BDD Partida'!A:B,2,0)</f>
        <v>Material eléctrico y electrónico</v>
      </c>
    </row>
    <row r="3336" spans="1:6" x14ac:dyDescent="0.3">
      <c r="A3336" s="144" t="s">
        <v>7040</v>
      </c>
      <c r="B3336" s="144" t="s">
        <v>7041</v>
      </c>
      <c r="C3336" s="144" t="s">
        <v>136</v>
      </c>
      <c r="D3336" s="157">
        <v>24601</v>
      </c>
      <c r="E3336" s="144" t="s">
        <v>850</v>
      </c>
      <c r="F3336" s="156" t="str">
        <f>VLOOKUP(D3336,'BDD Partida'!A:B,2,0)</f>
        <v>Material eléctrico y electrónico</v>
      </c>
    </row>
    <row r="3337" spans="1:6" x14ac:dyDescent="0.3">
      <c r="A3337" s="144" t="s">
        <v>7042</v>
      </c>
      <c r="B3337" s="144" t="s">
        <v>7043</v>
      </c>
      <c r="C3337" s="144" t="s">
        <v>849</v>
      </c>
      <c r="D3337" s="157">
        <v>24601</v>
      </c>
      <c r="E3337" s="144" t="s">
        <v>850</v>
      </c>
      <c r="F3337" s="156" t="str">
        <f>VLOOKUP(D3337,'BDD Partida'!A:B,2,0)</f>
        <v>Material eléctrico y electrónico</v>
      </c>
    </row>
    <row r="3338" spans="1:6" x14ac:dyDescent="0.3">
      <c r="A3338" s="144" t="s">
        <v>7044</v>
      </c>
      <c r="B3338" s="144" t="s">
        <v>7045</v>
      </c>
      <c r="C3338" s="144" t="s">
        <v>849</v>
      </c>
      <c r="D3338" s="157">
        <v>24601</v>
      </c>
      <c r="E3338" s="144" t="s">
        <v>850</v>
      </c>
      <c r="F3338" s="156" t="str">
        <f>VLOOKUP(D3338,'BDD Partida'!A:B,2,0)</f>
        <v>Material eléctrico y electrónico</v>
      </c>
    </row>
    <row r="3339" spans="1:6" x14ac:dyDescent="0.3">
      <c r="A3339" s="144" t="s">
        <v>7046</v>
      </c>
      <c r="B3339" s="144" t="s">
        <v>7047</v>
      </c>
      <c r="C3339" s="144" t="s">
        <v>849</v>
      </c>
      <c r="D3339" s="157">
        <v>24601</v>
      </c>
      <c r="E3339" s="144" t="s">
        <v>850</v>
      </c>
      <c r="F3339" s="156" t="str">
        <f>VLOOKUP(D3339,'BDD Partida'!A:B,2,0)</f>
        <v>Material eléctrico y electrónico</v>
      </c>
    </row>
    <row r="3340" spans="1:6" x14ac:dyDescent="0.3">
      <c r="A3340" s="144" t="s">
        <v>7048</v>
      </c>
      <c r="B3340" s="144" t="s">
        <v>7049</v>
      </c>
      <c r="C3340" s="144" t="s">
        <v>95</v>
      </c>
      <c r="D3340" s="157">
        <v>24601</v>
      </c>
      <c r="E3340" s="144" t="s">
        <v>850</v>
      </c>
      <c r="F3340" s="156" t="str">
        <f>VLOOKUP(D3340,'BDD Partida'!A:B,2,0)</f>
        <v>Material eléctrico y electrónico</v>
      </c>
    </row>
    <row r="3341" spans="1:6" x14ac:dyDescent="0.3">
      <c r="A3341" s="144" t="s">
        <v>7050</v>
      </c>
      <c r="B3341" s="144" t="s">
        <v>7051</v>
      </c>
      <c r="C3341" s="144" t="s">
        <v>108</v>
      </c>
      <c r="D3341" s="157">
        <v>24601</v>
      </c>
      <c r="E3341" s="144" t="s">
        <v>850</v>
      </c>
      <c r="F3341" s="156" t="str">
        <f>VLOOKUP(D3341,'BDD Partida'!A:B,2,0)</f>
        <v>Material eléctrico y electrónico</v>
      </c>
    </row>
    <row r="3342" spans="1:6" x14ac:dyDescent="0.3">
      <c r="A3342" s="144" t="s">
        <v>7052</v>
      </c>
      <c r="B3342" s="144" t="s">
        <v>7053</v>
      </c>
      <c r="C3342" s="144" t="s">
        <v>849</v>
      </c>
      <c r="D3342" s="157">
        <v>24601</v>
      </c>
      <c r="E3342" s="144" t="s">
        <v>850</v>
      </c>
      <c r="F3342" s="156" t="str">
        <f>VLOOKUP(D3342,'BDD Partida'!A:B,2,0)</f>
        <v>Material eléctrico y electrónico</v>
      </c>
    </row>
    <row r="3343" spans="1:6" x14ac:dyDescent="0.3">
      <c r="A3343" s="144" t="s">
        <v>7054</v>
      </c>
      <c r="B3343" s="144" t="s">
        <v>7055</v>
      </c>
      <c r="C3343" s="144" t="s">
        <v>849</v>
      </c>
      <c r="D3343" s="157">
        <v>24601</v>
      </c>
      <c r="E3343" s="144" t="s">
        <v>850</v>
      </c>
      <c r="F3343" s="156" t="str">
        <f>VLOOKUP(D3343,'BDD Partida'!A:B,2,0)</f>
        <v>Material eléctrico y electrónico</v>
      </c>
    </row>
    <row r="3344" spans="1:6" x14ac:dyDescent="0.3">
      <c r="A3344" s="144" t="s">
        <v>7056</v>
      </c>
      <c r="B3344" s="144" t="s">
        <v>7057</v>
      </c>
      <c r="C3344" s="144" t="s">
        <v>849</v>
      </c>
      <c r="D3344" s="157">
        <v>24601</v>
      </c>
      <c r="E3344" s="144" t="s">
        <v>850</v>
      </c>
      <c r="F3344" s="156" t="str">
        <f>VLOOKUP(D3344,'BDD Partida'!A:B,2,0)</f>
        <v>Material eléctrico y electrónico</v>
      </c>
    </row>
    <row r="3345" spans="1:6" x14ac:dyDescent="0.3">
      <c r="A3345" s="144" t="s">
        <v>7058</v>
      </c>
      <c r="B3345" s="144" t="s">
        <v>7059</v>
      </c>
      <c r="C3345" s="144" t="s">
        <v>849</v>
      </c>
      <c r="D3345" s="157">
        <v>24601</v>
      </c>
      <c r="E3345" s="144" t="s">
        <v>850</v>
      </c>
      <c r="F3345" s="156" t="str">
        <f>VLOOKUP(D3345,'BDD Partida'!A:B,2,0)</f>
        <v>Material eléctrico y electrónico</v>
      </c>
    </row>
    <row r="3346" spans="1:6" x14ac:dyDescent="0.3">
      <c r="A3346" s="144" t="s">
        <v>7060</v>
      </c>
      <c r="B3346" s="144" t="s">
        <v>7061</v>
      </c>
      <c r="C3346" s="144" t="s">
        <v>849</v>
      </c>
      <c r="D3346" s="157">
        <v>24601</v>
      </c>
      <c r="E3346" s="144" t="s">
        <v>850</v>
      </c>
      <c r="F3346" s="156" t="str">
        <f>VLOOKUP(D3346,'BDD Partida'!A:B,2,0)</f>
        <v>Material eléctrico y electrónico</v>
      </c>
    </row>
    <row r="3347" spans="1:6" x14ac:dyDescent="0.3">
      <c r="A3347" s="144" t="s">
        <v>7062</v>
      </c>
      <c r="B3347" s="144" t="s">
        <v>7063</v>
      </c>
      <c r="C3347" s="144" t="s">
        <v>95</v>
      </c>
      <c r="D3347" s="157">
        <v>24601</v>
      </c>
      <c r="E3347" s="144" t="s">
        <v>850</v>
      </c>
      <c r="F3347" s="156" t="str">
        <f>VLOOKUP(D3347,'BDD Partida'!A:B,2,0)</f>
        <v>Material eléctrico y electrónico</v>
      </c>
    </row>
    <row r="3348" spans="1:6" x14ac:dyDescent="0.3">
      <c r="A3348" s="144" t="s">
        <v>7064</v>
      </c>
      <c r="B3348" s="144" t="s">
        <v>410</v>
      </c>
      <c r="C3348" s="144" t="s">
        <v>108</v>
      </c>
      <c r="D3348" s="157">
        <v>24601</v>
      </c>
      <c r="E3348" s="144" t="s">
        <v>850</v>
      </c>
      <c r="F3348" s="156" t="str">
        <f>VLOOKUP(D3348,'BDD Partida'!A:B,2,0)</f>
        <v>Material eléctrico y electrónico</v>
      </c>
    </row>
    <row r="3349" spans="1:6" x14ac:dyDescent="0.3">
      <c r="A3349" s="144" t="s">
        <v>7065</v>
      </c>
      <c r="B3349" s="144" t="s">
        <v>7066</v>
      </c>
      <c r="C3349" s="144" t="s">
        <v>849</v>
      </c>
      <c r="D3349" s="157">
        <v>24601</v>
      </c>
      <c r="E3349" s="144" t="s">
        <v>850</v>
      </c>
      <c r="F3349" s="156" t="str">
        <f>VLOOKUP(D3349,'BDD Partida'!A:B,2,0)</f>
        <v>Material eléctrico y electrónico</v>
      </c>
    </row>
    <row r="3350" spans="1:6" x14ac:dyDescent="0.3">
      <c r="A3350" s="144" t="s">
        <v>7067</v>
      </c>
      <c r="B3350" s="144" t="s">
        <v>7068</v>
      </c>
      <c r="C3350" s="144" t="s">
        <v>849</v>
      </c>
      <c r="D3350" s="157">
        <v>24601</v>
      </c>
      <c r="E3350" s="144" t="s">
        <v>850</v>
      </c>
      <c r="F3350" s="156" t="str">
        <f>VLOOKUP(D3350,'BDD Partida'!A:B,2,0)</f>
        <v>Material eléctrico y electrónico</v>
      </c>
    </row>
    <row r="3351" spans="1:6" x14ac:dyDescent="0.3">
      <c r="A3351" s="144" t="s">
        <v>7069</v>
      </c>
      <c r="B3351" s="144" t="s">
        <v>7070</v>
      </c>
      <c r="C3351" s="144" t="s">
        <v>849</v>
      </c>
      <c r="D3351" s="157">
        <v>24601</v>
      </c>
      <c r="E3351" s="144" t="s">
        <v>850</v>
      </c>
      <c r="F3351" s="156" t="str">
        <f>VLOOKUP(D3351,'BDD Partida'!A:B,2,0)</f>
        <v>Material eléctrico y electrónico</v>
      </c>
    </row>
    <row r="3352" spans="1:6" x14ac:dyDescent="0.3">
      <c r="A3352" s="144" t="s">
        <v>7071</v>
      </c>
      <c r="B3352" s="144" t="s">
        <v>7072</v>
      </c>
      <c r="C3352" s="144" t="s">
        <v>849</v>
      </c>
      <c r="D3352" s="157">
        <v>24601</v>
      </c>
      <c r="E3352" s="144" t="s">
        <v>850</v>
      </c>
      <c r="F3352" s="156" t="str">
        <f>VLOOKUP(D3352,'BDD Partida'!A:B,2,0)</f>
        <v>Material eléctrico y electrónico</v>
      </c>
    </row>
    <row r="3353" spans="1:6" x14ac:dyDescent="0.3">
      <c r="A3353" s="144" t="s">
        <v>7073</v>
      </c>
      <c r="B3353" s="144" t="s">
        <v>7074</v>
      </c>
      <c r="C3353" s="144" t="s">
        <v>849</v>
      </c>
      <c r="D3353" s="157">
        <v>24601</v>
      </c>
      <c r="E3353" s="144" t="s">
        <v>850</v>
      </c>
      <c r="F3353" s="156" t="str">
        <f>VLOOKUP(D3353,'BDD Partida'!A:B,2,0)</f>
        <v>Material eléctrico y electrónico</v>
      </c>
    </row>
    <row r="3354" spans="1:6" x14ac:dyDescent="0.3">
      <c r="A3354" s="144" t="s">
        <v>7075</v>
      </c>
      <c r="B3354" s="144" t="s">
        <v>7076</v>
      </c>
      <c r="C3354" s="144" t="s">
        <v>849</v>
      </c>
      <c r="D3354" s="157">
        <v>24601</v>
      </c>
      <c r="E3354" s="144" t="s">
        <v>850</v>
      </c>
      <c r="F3354" s="156" t="str">
        <f>VLOOKUP(D3354,'BDD Partida'!A:B,2,0)</f>
        <v>Material eléctrico y electrónico</v>
      </c>
    </row>
    <row r="3355" spans="1:6" x14ac:dyDescent="0.3">
      <c r="A3355" s="144" t="s">
        <v>7077</v>
      </c>
      <c r="B3355" s="144" t="s">
        <v>7078</v>
      </c>
      <c r="C3355" s="144" t="s">
        <v>849</v>
      </c>
      <c r="D3355" s="157">
        <v>24601</v>
      </c>
      <c r="E3355" s="144" t="s">
        <v>850</v>
      </c>
      <c r="F3355" s="156" t="str">
        <f>VLOOKUP(D3355,'BDD Partida'!A:B,2,0)</f>
        <v>Material eléctrico y electrónico</v>
      </c>
    </row>
    <row r="3356" spans="1:6" x14ac:dyDescent="0.3">
      <c r="A3356" s="144" t="s">
        <v>7079</v>
      </c>
      <c r="B3356" s="144" t="s">
        <v>7080</v>
      </c>
      <c r="C3356" s="144" t="s">
        <v>849</v>
      </c>
      <c r="D3356" s="157">
        <v>24601</v>
      </c>
      <c r="E3356" s="144" t="s">
        <v>850</v>
      </c>
      <c r="F3356" s="156" t="str">
        <f>VLOOKUP(D3356,'BDD Partida'!A:B,2,0)</f>
        <v>Material eléctrico y electrónico</v>
      </c>
    </row>
    <row r="3357" spans="1:6" x14ac:dyDescent="0.3">
      <c r="A3357" s="144" t="s">
        <v>7081</v>
      </c>
      <c r="B3357" s="144" t="s">
        <v>7082</v>
      </c>
      <c r="C3357" s="144" t="s">
        <v>849</v>
      </c>
      <c r="D3357" s="157">
        <v>24601</v>
      </c>
      <c r="E3357" s="144" t="s">
        <v>850</v>
      </c>
      <c r="F3357" s="156" t="str">
        <f>VLOOKUP(D3357,'BDD Partida'!A:B,2,0)</f>
        <v>Material eléctrico y electrónico</v>
      </c>
    </row>
    <row r="3358" spans="1:6" x14ac:dyDescent="0.3">
      <c r="A3358" s="144" t="s">
        <v>7083</v>
      </c>
      <c r="B3358" s="144" t="s">
        <v>7084</v>
      </c>
      <c r="C3358" s="144" t="s">
        <v>849</v>
      </c>
      <c r="D3358" s="157">
        <v>24601</v>
      </c>
      <c r="E3358" s="144" t="s">
        <v>850</v>
      </c>
      <c r="F3358" s="156" t="str">
        <f>VLOOKUP(D3358,'BDD Partida'!A:B,2,0)</f>
        <v>Material eléctrico y electrónico</v>
      </c>
    </row>
    <row r="3359" spans="1:6" x14ac:dyDescent="0.3">
      <c r="A3359" s="144" t="s">
        <v>7085</v>
      </c>
      <c r="B3359" s="144" t="s">
        <v>7086</v>
      </c>
      <c r="C3359" s="144" t="s">
        <v>849</v>
      </c>
      <c r="D3359" s="157">
        <v>24601</v>
      </c>
      <c r="E3359" s="144" t="s">
        <v>850</v>
      </c>
      <c r="F3359" s="156" t="str">
        <f>VLOOKUP(D3359,'BDD Partida'!A:B,2,0)</f>
        <v>Material eléctrico y electrónico</v>
      </c>
    </row>
    <row r="3360" spans="1:6" x14ac:dyDescent="0.3">
      <c r="A3360" s="144" t="s">
        <v>7087</v>
      </c>
      <c r="B3360" s="144" t="s">
        <v>7088</v>
      </c>
      <c r="C3360" s="144" t="s">
        <v>849</v>
      </c>
      <c r="D3360" s="157">
        <v>24601</v>
      </c>
      <c r="E3360" s="144" t="s">
        <v>850</v>
      </c>
      <c r="F3360" s="156" t="str">
        <f>VLOOKUP(D3360,'BDD Partida'!A:B,2,0)</f>
        <v>Material eléctrico y electrónico</v>
      </c>
    </row>
    <row r="3361" spans="1:6" x14ac:dyDescent="0.3">
      <c r="A3361" s="144" t="s">
        <v>7089</v>
      </c>
      <c r="B3361" s="144" t="s">
        <v>7090</v>
      </c>
      <c r="C3361" s="144" t="s">
        <v>849</v>
      </c>
      <c r="D3361" s="157">
        <v>24601</v>
      </c>
      <c r="E3361" s="144" t="s">
        <v>850</v>
      </c>
      <c r="F3361" s="156" t="str">
        <f>VLOOKUP(D3361,'BDD Partida'!A:B,2,0)</f>
        <v>Material eléctrico y electrónico</v>
      </c>
    </row>
    <row r="3362" spans="1:6" x14ac:dyDescent="0.3">
      <c r="A3362" s="144" t="s">
        <v>7091</v>
      </c>
      <c r="B3362" s="144" t="s">
        <v>7092</v>
      </c>
      <c r="C3362" s="144" t="s">
        <v>849</v>
      </c>
      <c r="D3362" s="157">
        <v>24601</v>
      </c>
      <c r="E3362" s="144" t="s">
        <v>850</v>
      </c>
      <c r="F3362" s="156" t="str">
        <f>VLOOKUP(D3362,'BDD Partida'!A:B,2,0)</f>
        <v>Material eléctrico y electrónico</v>
      </c>
    </row>
    <row r="3363" spans="1:6" x14ac:dyDescent="0.3">
      <c r="A3363" s="144" t="s">
        <v>7093</v>
      </c>
      <c r="B3363" s="144" t="s">
        <v>7094</v>
      </c>
      <c r="C3363" s="144" t="s">
        <v>849</v>
      </c>
      <c r="D3363" s="157">
        <v>24601</v>
      </c>
      <c r="E3363" s="144" t="s">
        <v>850</v>
      </c>
      <c r="F3363" s="156" t="str">
        <f>VLOOKUP(D3363,'BDD Partida'!A:B,2,0)</f>
        <v>Material eléctrico y electrónico</v>
      </c>
    </row>
    <row r="3364" spans="1:6" x14ac:dyDescent="0.3">
      <c r="A3364" s="144" t="s">
        <v>7095</v>
      </c>
      <c r="B3364" s="144" t="s">
        <v>7096</v>
      </c>
      <c r="C3364" s="144" t="s">
        <v>849</v>
      </c>
      <c r="D3364" s="157">
        <v>24601</v>
      </c>
      <c r="E3364" s="144" t="s">
        <v>850</v>
      </c>
      <c r="F3364" s="156" t="str">
        <f>VLOOKUP(D3364,'BDD Partida'!A:B,2,0)</f>
        <v>Material eléctrico y electrónico</v>
      </c>
    </row>
    <row r="3365" spans="1:6" x14ac:dyDescent="0.3">
      <c r="A3365" s="144" t="s">
        <v>7097</v>
      </c>
      <c r="B3365" s="144" t="s">
        <v>7098</v>
      </c>
      <c r="C3365" s="144" t="s">
        <v>849</v>
      </c>
      <c r="D3365" s="157">
        <v>24601</v>
      </c>
      <c r="E3365" s="144" t="s">
        <v>850</v>
      </c>
      <c r="F3365" s="156" t="str">
        <f>VLOOKUP(D3365,'BDD Partida'!A:B,2,0)</f>
        <v>Material eléctrico y electrónico</v>
      </c>
    </row>
    <row r="3366" spans="1:6" x14ac:dyDescent="0.3">
      <c r="A3366" s="144" t="s">
        <v>7099</v>
      </c>
      <c r="B3366" s="144" t="s">
        <v>7100</v>
      </c>
      <c r="C3366" s="144" t="s">
        <v>849</v>
      </c>
      <c r="D3366" s="157">
        <v>24601</v>
      </c>
      <c r="E3366" s="144" t="s">
        <v>850</v>
      </c>
      <c r="F3366" s="156" t="str">
        <f>VLOOKUP(D3366,'BDD Partida'!A:B,2,0)</f>
        <v>Material eléctrico y electrónico</v>
      </c>
    </row>
    <row r="3367" spans="1:6" x14ac:dyDescent="0.3">
      <c r="A3367" s="144" t="s">
        <v>7101</v>
      </c>
      <c r="B3367" s="144" t="s">
        <v>7102</v>
      </c>
      <c r="C3367" s="144" t="s">
        <v>849</v>
      </c>
      <c r="D3367" s="157">
        <v>24601</v>
      </c>
      <c r="E3367" s="144" t="s">
        <v>850</v>
      </c>
      <c r="F3367" s="156" t="str">
        <f>VLOOKUP(D3367,'BDD Partida'!A:B,2,0)</f>
        <v>Material eléctrico y electrónico</v>
      </c>
    </row>
    <row r="3368" spans="1:6" x14ac:dyDescent="0.3">
      <c r="A3368" s="144" t="s">
        <v>7103</v>
      </c>
      <c r="B3368" s="144" t="s">
        <v>7104</v>
      </c>
      <c r="C3368" s="144" t="s">
        <v>849</v>
      </c>
      <c r="D3368" s="157">
        <v>24601</v>
      </c>
      <c r="E3368" s="144" t="s">
        <v>850</v>
      </c>
      <c r="F3368" s="156" t="str">
        <f>VLOOKUP(D3368,'BDD Partida'!A:B,2,0)</f>
        <v>Material eléctrico y electrónico</v>
      </c>
    </row>
    <row r="3369" spans="1:6" x14ac:dyDescent="0.3">
      <c r="A3369" s="144" t="s">
        <v>7105</v>
      </c>
      <c r="B3369" s="144" t="s">
        <v>7106</v>
      </c>
      <c r="C3369" s="144" t="s">
        <v>849</v>
      </c>
      <c r="D3369" s="157">
        <v>24601</v>
      </c>
      <c r="E3369" s="144" t="s">
        <v>850</v>
      </c>
      <c r="F3369" s="156" t="str">
        <f>VLOOKUP(D3369,'BDD Partida'!A:B,2,0)</f>
        <v>Material eléctrico y electrónico</v>
      </c>
    </row>
    <row r="3370" spans="1:6" x14ac:dyDescent="0.3">
      <c r="A3370" s="144" t="s">
        <v>7107</v>
      </c>
      <c r="B3370" s="144" t="s">
        <v>7108</v>
      </c>
      <c r="C3370" s="144" t="s">
        <v>849</v>
      </c>
      <c r="D3370" s="157">
        <v>24601</v>
      </c>
      <c r="E3370" s="144" t="s">
        <v>850</v>
      </c>
      <c r="F3370" s="156" t="str">
        <f>VLOOKUP(D3370,'BDD Partida'!A:B,2,0)</f>
        <v>Material eléctrico y electrónico</v>
      </c>
    </row>
    <row r="3371" spans="1:6" x14ac:dyDescent="0.3">
      <c r="A3371" s="144" t="s">
        <v>7109</v>
      </c>
      <c r="B3371" s="144" t="s">
        <v>7110</v>
      </c>
      <c r="C3371" s="144" t="s">
        <v>849</v>
      </c>
      <c r="D3371" s="157">
        <v>24601</v>
      </c>
      <c r="E3371" s="144" t="s">
        <v>850</v>
      </c>
      <c r="F3371" s="156" t="str">
        <f>VLOOKUP(D3371,'BDD Partida'!A:B,2,0)</f>
        <v>Material eléctrico y electrónico</v>
      </c>
    </row>
    <row r="3372" spans="1:6" x14ac:dyDescent="0.3">
      <c r="A3372" s="144" t="s">
        <v>7111</v>
      </c>
      <c r="B3372" s="144" t="s">
        <v>7112</v>
      </c>
      <c r="C3372" s="144" t="s">
        <v>849</v>
      </c>
      <c r="D3372" s="157">
        <v>24601</v>
      </c>
      <c r="E3372" s="144" t="s">
        <v>850</v>
      </c>
      <c r="F3372" s="156" t="str">
        <f>VLOOKUP(D3372,'BDD Partida'!A:B,2,0)</f>
        <v>Material eléctrico y electrónico</v>
      </c>
    </row>
    <row r="3373" spans="1:6" x14ac:dyDescent="0.3">
      <c r="A3373" s="144" t="s">
        <v>7113</v>
      </c>
      <c r="B3373" s="144" t="s">
        <v>7114</v>
      </c>
      <c r="C3373" s="144" t="s">
        <v>849</v>
      </c>
      <c r="D3373" s="157">
        <v>24601</v>
      </c>
      <c r="E3373" s="144" t="s">
        <v>850</v>
      </c>
      <c r="F3373" s="156" t="str">
        <f>VLOOKUP(D3373,'BDD Partida'!A:B,2,0)</f>
        <v>Material eléctrico y electrónico</v>
      </c>
    </row>
    <row r="3374" spans="1:6" x14ac:dyDescent="0.3">
      <c r="A3374" s="144" t="s">
        <v>7115</v>
      </c>
      <c r="B3374" s="144" t="s">
        <v>7116</v>
      </c>
      <c r="C3374" s="144" t="s">
        <v>849</v>
      </c>
      <c r="D3374" s="157">
        <v>24601</v>
      </c>
      <c r="E3374" s="144" t="s">
        <v>850</v>
      </c>
      <c r="F3374" s="156" t="str">
        <f>VLOOKUP(D3374,'BDD Partida'!A:B,2,0)</f>
        <v>Material eléctrico y electrónico</v>
      </c>
    </row>
    <row r="3375" spans="1:6" x14ac:dyDescent="0.3">
      <c r="A3375" s="144" t="s">
        <v>7117</v>
      </c>
      <c r="B3375" s="144" t="s">
        <v>7118</v>
      </c>
      <c r="C3375" s="144" t="s">
        <v>849</v>
      </c>
      <c r="D3375" s="157">
        <v>24601</v>
      </c>
      <c r="E3375" s="144" t="s">
        <v>850</v>
      </c>
      <c r="F3375" s="156" t="str">
        <f>VLOOKUP(D3375,'BDD Partida'!A:B,2,0)</f>
        <v>Material eléctrico y electrónico</v>
      </c>
    </row>
    <row r="3376" spans="1:6" x14ac:dyDescent="0.3">
      <c r="A3376" s="144" t="s">
        <v>7119</v>
      </c>
      <c r="B3376" s="144" t="s">
        <v>7120</v>
      </c>
      <c r="C3376" s="144" t="s">
        <v>849</v>
      </c>
      <c r="D3376" s="157">
        <v>24601</v>
      </c>
      <c r="E3376" s="144" t="s">
        <v>850</v>
      </c>
      <c r="F3376" s="156" t="str">
        <f>VLOOKUP(D3376,'BDD Partida'!A:B,2,0)</f>
        <v>Material eléctrico y electrónico</v>
      </c>
    </row>
    <row r="3377" spans="1:6" x14ac:dyDescent="0.3">
      <c r="A3377" s="144" t="s">
        <v>7121</v>
      </c>
      <c r="B3377" s="144" t="s">
        <v>7122</v>
      </c>
      <c r="C3377" s="144" t="s">
        <v>849</v>
      </c>
      <c r="D3377" s="157">
        <v>24601</v>
      </c>
      <c r="E3377" s="144" t="s">
        <v>850</v>
      </c>
      <c r="F3377" s="156" t="str">
        <f>VLOOKUP(D3377,'BDD Partida'!A:B,2,0)</f>
        <v>Material eléctrico y electrónico</v>
      </c>
    </row>
    <row r="3378" spans="1:6" x14ac:dyDescent="0.3">
      <c r="A3378" s="144" t="s">
        <v>7123</v>
      </c>
      <c r="B3378" s="144" t="s">
        <v>7124</v>
      </c>
      <c r="C3378" s="144" t="s">
        <v>849</v>
      </c>
      <c r="D3378" s="157">
        <v>24601</v>
      </c>
      <c r="E3378" s="144" t="s">
        <v>850</v>
      </c>
      <c r="F3378" s="156" t="str">
        <f>VLOOKUP(D3378,'BDD Partida'!A:B,2,0)</f>
        <v>Material eléctrico y electrónico</v>
      </c>
    </row>
    <row r="3379" spans="1:6" x14ac:dyDescent="0.3">
      <c r="A3379" s="144" t="s">
        <v>7125</v>
      </c>
      <c r="B3379" s="144" t="s">
        <v>7126</v>
      </c>
      <c r="C3379" s="144" t="s">
        <v>849</v>
      </c>
      <c r="D3379" s="157">
        <v>24601</v>
      </c>
      <c r="E3379" s="144" t="s">
        <v>850</v>
      </c>
      <c r="F3379" s="156" t="str">
        <f>VLOOKUP(D3379,'BDD Partida'!A:B,2,0)</f>
        <v>Material eléctrico y electrónico</v>
      </c>
    </row>
    <row r="3380" spans="1:6" x14ac:dyDescent="0.3">
      <c r="A3380" s="144" t="s">
        <v>7127</v>
      </c>
      <c r="B3380" s="144" t="s">
        <v>7128</v>
      </c>
      <c r="C3380" s="144" t="s">
        <v>849</v>
      </c>
      <c r="D3380" s="157">
        <v>24601</v>
      </c>
      <c r="E3380" s="144" t="s">
        <v>850</v>
      </c>
      <c r="F3380" s="156" t="str">
        <f>VLOOKUP(D3380,'BDD Partida'!A:B,2,0)</f>
        <v>Material eléctrico y electrónico</v>
      </c>
    </row>
    <row r="3381" spans="1:6" x14ac:dyDescent="0.3">
      <c r="A3381" s="144" t="s">
        <v>7129</v>
      </c>
      <c r="B3381" s="144" t="s">
        <v>7130</v>
      </c>
      <c r="C3381" s="144" t="s">
        <v>849</v>
      </c>
      <c r="D3381" s="157">
        <v>24601</v>
      </c>
      <c r="E3381" s="144" t="s">
        <v>850</v>
      </c>
      <c r="F3381" s="156" t="str">
        <f>VLOOKUP(D3381,'BDD Partida'!A:B,2,0)</f>
        <v>Material eléctrico y electrónico</v>
      </c>
    </row>
    <row r="3382" spans="1:6" x14ac:dyDescent="0.3">
      <c r="A3382" s="144" t="s">
        <v>7131</v>
      </c>
      <c r="B3382" s="144" t="s">
        <v>7132</v>
      </c>
      <c r="C3382" s="144" t="s">
        <v>849</v>
      </c>
      <c r="D3382" s="157">
        <v>24601</v>
      </c>
      <c r="E3382" s="144" t="s">
        <v>850</v>
      </c>
      <c r="F3382" s="156" t="str">
        <f>VLOOKUP(D3382,'BDD Partida'!A:B,2,0)</f>
        <v>Material eléctrico y electrónico</v>
      </c>
    </row>
    <row r="3383" spans="1:6" x14ac:dyDescent="0.3">
      <c r="A3383" s="144" t="s">
        <v>7133</v>
      </c>
      <c r="B3383" s="144" t="s">
        <v>7134</v>
      </c>
      <c r="C3383" s="144" t="s">
        <v>152</v>
      </c>
      <c r="D3383" s="157">
        <v>24601</v>
      </c>
      <c r="E3383" s="144" t="s">
        <v>850</v>
      </c>
      <c r="F3383" s="156" t="str">
        <f>VLOOKUP(D3383,'BDD Partida'!A:B,2,0)</f>
        <v>Material eléctrico y electrónico</v>
      </c>
    </row>
    <row r="3384" spans="1:6" x14ac:dyDescent="0.3">
      <c r="A3384" s="144" t="s">
        <v>7135</v>
      </c>
      <c r="B3384" s="144" t="s">
        <v>7136</v>
      </c>
      <c r="C3384" s="144" t="s">
        <v>152</v>
      </c>
      <c r="D3384" s="157">
        <v>24601</v>
      </c>
      <c r="E3384" s="144" t="s">
        <v>850</v>
      </c>
      <c r="F3384" s="156" t="str">
        <f>VLOOKUP(D3384,'BDD Partida'!A:B,2,0)</f>
        <v>Material eléctrico y electrónico</v>
      </c>
    </row>
    <row r="3385" spans="1:6" x14ac:dyDescent="0.3">
      <c r="A3385" s="144" t="s">
        <v>7137</v>
      </c>
      <c r="B3385" s="144" t="s">
        <v>7138</v>
      </c>
      <c r="C3385" s="144" t="s">
        <v>152</v>
      </c>
      <c r="D3385" s="157">
        <v>24601</v>
      </c>
      <c r="E3385" s="144" t="s">
        <v>850</v>
      </c>
      <c r="F3385" s="156" t="str">
        <f>VLOOKUP(D3385,'BDD Partida'!A:B,2,0)</f>
        <v>Material eléctrico y electrónico</v>
      </c>
    </row>
    <row r="3386" spans="1:6" x14ac:dyDescent="0.3">
      <c r="A3386" s="144" t="s">
        <v>7139</v>
      </c>
      <c r="B3386" s="144" t="s">
        <v>7140</v>
      </c>
      <c r="C3386" s="144" t="s">
        <v>849</v>
      </c>
      <c r="D3386" s="157">
        <v>24601</v>
      </c>
      <c r="E3386" s="144" t="s">
        <v>850</v>
      </c>
      <c r="F3386" s="156" t="str">
        <f>VLOOKUP(D3386,'BDD Partida'!A:B,2,0)</f>
        <v>Material eléctrico y electrónico</v>
      </c>
    </row>
    <row r="3387" spans="1:6" x14ac:dyDescent="0.3">
      <c r="A3387" s="144" t="s">
        <v>7141</v>
      </c>
      <c r="B3387" s="144" t="s">
        <v>7142</v>
      </c>
      <c r="C3387" s="144" t="s">
        <v>849</v>
      </c>
      <c r="D3387" s="157">
        <v>24601</v>
      </c>
      <c r="E3387" s="144" t="s">
        <v>850</v>
      </c>
      <c r="F3387" s="156" t="str">
        <f>VLOOKUP(D3387,'BDD Partida'!A:B,2,0)</f>
        <v>Material eléctrico y electrónico</v>
      </c>
    </row>
    <row r="3388" spans="1:6" x14ac:dyDescent="0.3">
      <c r="A3388" s="144" t="s">
        <v>7143</v>
      </c>
      <c r="B3388" s="144" t="s">
        <v>7144</v>
      </c>
      <c r="C3388" s="144" t="s">
        <v>849</v>
      </c>
      <c r="D3388" s="157">
        <v>24601</v>
      </c>
      <c r="E3388" s="144" t="s">
        <v>850</v>
      </c>
      <c r="F3388" s="156" t="str">
        <f>VLOOKUP(D3388,'BDD Partida'!A:B,2,0)</f>
        <v>Material eléctrico y electrónico</v>
      </c>
    </row>
    <row r="3389" spans="1:6" x14ac:dyDescent="0.3">
      <c r="A3389" s="144" t="s">
        <v>7145</v>
      </c>
      <c r="B3389" s="144" t="s">
        <v>7146</v>
      </c>
      <c r="C3389" s="144" t="s">
        <v>849</v>
      </c>
      <c r="D3389" s="157">
        <v>24601</v>
      </c>
      <c r="E3389" s="144" t="s">
        <v>850</v>
      </c>
      <c r="F3389" s="156" t="str">
        <f>VLOOKUP(D3389,'BDD Partida'!A:B,2,0)</f>
        <v>Material eléctrico y electrónico</v>
      </c>
    </row>
    <row r="3390" spans="1:6" x14ac:dyDescent="0.3">
      <c r="A3390" s="144" t="s">
        <v>7147</v>
      </c>
      <c r="B3390" s="144" t="s">
        <v>7148</v>
      </c>
      <c r="C3390" s="144" t="s">
        <v>849</v>
      </c>
      <c r="D3390" s="157">
        <v>24601</v>
      </c>
      <c r="E3390" s="144" t="s">
        <v>850</v>
      </c>
      <c r="F3390" s="156" t="str">
        <f>VLOOKUP(D3390,'BDD Partida'!A:B,2,0)</f>
        <v>Material eléctrico y electrónico</v>
      </c>
    </row>
    <row r="3391" spans="1:6" x14ac:dyDescent="0.3">
      <c r="A3391" s="144" t="s">
        <v>7149</v>
      </c>
      <c r="B3391" s="144" t="s">
        <v>7150</v>
      </c>
      <c r="C3391" s="144" t="s">
        <v>849</v>
      </c>
      <c r="D3391" s="157">
        <v>24601</v>
      </c>
      <c r="E3391" s="144" t="s">
        <v>850</v>
      </c>
      <c r="F3391" s="156" t="str">
        <f>VLOOKUP(D3391,'BDD Partida'!A:B,2,0)</f>
        <v>Material eléctrico y electrónico</v>
      </c>
    </row>
    <row r="3392" spans="1:6" x14ac:dyDescent="0.3">
      <c r="A3392" s="144" t="s">
        <v>7151</v>
      </c>
      <c r="B3392" s="144" t="s">
        <v>7152</v>
      </c>
      <c r="C3392" s="144" t="s">
        <v>849</v>
      </c>
      <c r="D3392" s="157">
        <v>24601</v>
      </c>
      <c r="E3392" s="144" t="s">
        <v>850</v>
      </c>
      <c r="F3392" s="156" t="str">
        <f>VLOOKUP(D3392,'BDD Partida'!A:B,2,0)</f>
        <v>Material eléctrico y electrónico</v>
      </c>
    </row>
    <row r="3393" spans="1:6" x14ac:dyDescent="0.3">
      <c r="A3393" s="144" t="s">
        <v>7153</v>
      </c>
      <c r="B3393" s="144" t="s">
        <v>7154</v>
      </c>
      <c r="C3393" s="144" t="s">
        <v>849</v>
      </c>
      <c r="D3393" s="157">
        <v>24601</v>
      </c>
      <c r="E3393" s="144" t="s">
        <v>850</v>
      </c>
      <c r="F3393" s="156" t="str">
        <f>VLOOKUP(D3393,'BDD Partida'!A:B,2,0)</f>
        <v>Material eléctrico y electrónico</v>
      </c>
    </row>
    <row r="3394" spans="1:6" x14ac:dyDescent="0.3">
      <c r="A3394" s="144" t="s">
        <v>7155</v>
      </c>
      <c r="B3394" s="144" t="s">
        <v>7156</v>
      </c>
      <c r="C3394" s="144" t="s">
        <v>849</v>
      </c>
      <c r="D3394" s="157">
        <v>24601</v>
      </c>
      <c r="E3394" s="144" t="s">
        <v>850</v>
      </c>
      <c r="F3394" s="156" t="str">
        <f>VLOOKUP(D3394,'BDD Partida'!A:B,2,0)</f>
        <v>Material eléctrico y electrónico</v>
      </c>
    </row>
    <row r="3395" spans="1:6" x14ac:dyDescent="0.3">
      <c r="A3395" s="144" t="s">
        <v>7157</v>
      </c>
      <c r="B3395" s="144" t="s">
        <v>7158</v>
      </c>
      <c r="C3395" s="144" t="s">
        <v>849</v>
      </c>
      <c r="D3395" s="157">
        <v>24601</v>
      </c>
      <c r="E3395" s="144" t="s">
        <v>850</v>
      </c>
      <c r="F3395" s="156" t="str">
        <f>VLOOKUP(D3395,'BDD Partida'!A:B,2,0)</f>
        <v>Material eléctrico y electrónico</v>
      </c>
    </row>
    <row r="3396" spans="1:6" x14ac:dyDescent="0.3">
      <c r="A3396" s="144" t="s">
        <v>7159</v>
      </c>
      <c r="B3396" s="144" t="s">
        <v>7160</v>
      </c>
      <c r="C3396" s="144" t="s">
        <v>849</v>
      </c>
      <c r="D3396" s="157">
        <v>24601</v>
      </c>
      <c r="E3396" s="144" t="s">
        <v>850</v>
      </c>
      <c r="F3396" s="156" t="str">
        <f>VLOOKUP(D3396,'BDD Partida'!A:B,2,0)</f>
        <v>Material eléctrico y electrónico</v>
      </c>
    </row>
    <row r="3397" spans="1:6" x14ac:dyDescent="0.3">
      <c r="A3397" s="144" t="s">
        <v>7161</v>
      </c>
      <c r="B3397" s="144" t="s">
        <v>7162</v>
      </c>
      <c r="C3397" s="144" t="s">
        <v>849</v>
      </c>
      <c r="D3397" s="157">
        <v>24601</v>
      </c>
      <c r="E3397" s="144" t="s">
        <v>850</v>
      </c>
      <c r="F3397" s="156" t="str">
        <f>VLOOKUP(D3397,'BDD Partida'!A:B,2,0)</f>
        <v>Material eléctrico y electrónico</v>
      </c>
    </row>
    <row r="3398" spans="1:6" x14ac:dyDescent="0.3">
      <c r="A3398" s="144" t="s">
        <v>7163</v>
      </c>
      <c r="B3398" s="144" t="s">
        <v>7164</v>
      </c>
      <c r="C3398" s="144" t="s">
        <v>849</v>
      </c>
      <c r="D3398" s="157">
        <v>24601</v>
      </c>
      <c r="E3398" s="144" t="s">
        <v>850</v>
      </c>
      <c r="F3398" s="156" t="str">
        <f>VLOOKUP(D3398,'BDD Partida'!A:B,2,0)</f>
        <v>Material eléctrico y electrónico</v>
      </c>
    </row>
    <row r="3399" spans="1:6" x14ac:dyDescent="0.3">
      <c r="A3399" s="144" t="s">
        <v>7165</v>
      </c>
      <c r="B3399" s="144" t="s">
        <v>7166</v>
      </c>
      <c r="C3399" s="144" t="s">
        <v>849</v>
      </c>
      <c r="D3399" s="157">
        <v>24601</v>
      </c>
      <c r="E3399" s="144" t="s">
        <v>850</v>
      </c>
      <c r="F3399" s="156" t="str">
        <f>VLOOKUP(D3399,'BDD Partida'!A:B,2,0)</f>
        <v>Material eléctrico y electrónico</v>
      </c>
    </row>
    <row r="3400" spans="1:6" x14ac:dyDescent="0.3">
      <c r="A3400" s="144" t="s">
        <v>7167</v>
      </c>
      <c r="B3400" s="144" t="s">
        <v>7168</v>
      </c>
      <c r="C3400" s="144" t="s">
        <v>849</v>
      </c>
      <c r="D3400" s="157">
        <v>24601</v>
      </c>
      <c r="E3400" s="144" t="s">
        <v>850</v>
      </c>
      <c r="F3400" s="156" t="str">
        <f>VLOOKUP(D3400,'BDD Partida'!A:B,2,0)</f>
        <v>Material eléctrico y electrónico</v>
      </c>
    </row>
    <row r="3401" spans="1:6" x14ac:dyDescent="0.3">
      <c r="A3401" s="144" t="s">
        <v>7169</v>
      </c>
      <c r="B3401" s="144" t="s">
        <v>7170</v>
      </c>
      <c r="C3401" s="144" t="s">
        <v>152</v>
      </c>
      <c r="D3401" s="157">
        <v>24601</v>
      </c>
      <c r="E3401" s="144" t="s">
        <v>850</v>
      </c>
      <c r="F3401" s="156" t="str">
        <f>VLOOKUP(D3401,'BDD Partida'!A:B,2,0)</f>
        <v>Material eléctrico y electrónico</v>
      </c>
    </row>
    <row r="3402" spans="1:6" x14ac:dyDescent="0.3">
      <c r="A3402" s="144" t="s">
        <v>7171</v>
      </c>
      <c r="B3402" s="144" t="s">
        <v>7172</v>
      </c>
      <c r="C3402" s="144" t="s">
        <v>849</v>
      </c>
      <c r="D3402" s="157">
        <v>24601</v>
      </c>
      <c r="E3402" s="144" t="s">
        <v>850</v>
      </c>
      <c r="F3402" s="156" t="str">
        <f>VLOOKUP(D3402,'BDD Partida'!A:B,2,0)</f>
        <v>Material eléctrico y electrónico</v>
      </c>
    </row>
    <row r="3403" spans="1:6" x14ac:dyDescent="0.3">
      <c r="A3403" s="144" t="s">
        <v>7173</v>
      </c>
      <c r="B3403" s="144" t="s">
        <v>6944</v>
      </c>
      <c r="C3403" s="144" t="s">
        <v>95</v>
      </c>
      <c r="D3403" s="157">
        <v>24601</v>
      </c>
      <c r="E3403" s="144" t="s">
        <v>850</v>
      </c>
      <c r="F3403" s="156" t="str">
        <f>VLOOKUP(D3403,'BDD Partida'!A:B,2,0)</f>
        <v>Material eléctrico y electrónico</v>
      </c>
    </row>
    <row r="3404" spans="1:6" x14ac:dyDescent="0.3">
      <c r="A3404" s="144" t="s">
        <v>7174</v>
      </c>
      <c r="B3404" s="144" t="s">
        <v>7175</v>
      </c>
      <c r="C3404" s="144" t="s">
        <v>849</v>
      </c>
      <c r="D3404" s="157">
        <v>24601</v>
      </c>
      <c r="E3404" s="144" t="s">
        <v>850</v>
      </c>
      <c r="F3404" s="156" t="str">
        <f>VLOOKUP(D3404,'BDD Partida'!A:B,2,0)</f>
        <v>Material eléctrico y electrónico</v>
      </c>
    </row>
    <row r="3405" spans="1:6" x14ac:dyDescent="0.3">
      <c r="A3405" s="144" t="s">
        <v>7176</v>
      </c>
      <c r="B3405" s="144" t="s">
        <v>7177</v>
      </c>
      <c r="C3405" s="144" t="s">
        <v>849</v>
      </c>
      <c r="D3405" s="157">
        <v>24601</v>
      </c>
      <c r="E3405" s="144" t="s">
        <v>850</v>
      </c>
      <c r="F3405" s="156" t="str">
        <f>VLOOKUP(D3405,'BDD Partida'!A:B,2,0)</f>
        <v>Material eléctrico y electrónico</v>
      </c>
    </row>
    <row r="3406" spans="1:6" x14ac:dyDescent="0.3">
      <c r="A3406" s="144" t="s">
        <v>7178</v>
      </c>
      <c r="B3406" s="144" t="s">
        <v>7179</v>
      </c>
      <c r="C3406" s="144" t="s">
        <v>849</v>
      </c>
      <c r="D3406" s="157">
        <v>24601</v>
      </c>
      <c r="E3406" s="144" t="s">
        <v>850</v>
      </c>
      <c r="F3406" s="156" t="str">
        <f>VLOOKUP(D3406,'BDD Partida'!A:B,2,0)</f>
        <v>Material eléctrico y electrónico</v>
      </c>
    </row>
    <row r="3407" spans="1:6" x14ac:dyDescent="0.3">
      <c r="A3407" s="144" t="s">
        <v>7180</v>
      </c>
      <c r="B3407" s="144" t="s">
        <v>7181</v>
      </c>
      <c r="C3407" s="144" t="s">
        <v>849</v>
      </c>
      <c r="D3407" s="157">
        <v>24601</v>
      </c>
      <c r="E3407" s="144" t="s">
        <v>850</v>
      </c>
      <c r="F3407" s="156" t="str">
        <f>VLOOKUP(D3407,'BDD Partida'!A:B,2,0)</f>
        <v>Material eléctrico y electrónico</v>
      </c>
    </row>
    <row r="3408" spans="1:6" x14ac:dyDescent="0.3">
      <c r="A3408" s="144" t="s">
        <v>7182</v>
      </c>
      <c r="B3408" s="144" t="s">
        <v>7183</v>
      </c>
      <c r="C3408" s="144" t="s">
        <v>849</v>
      </c>
      <c r="D3408" s="157">
        <v>24601</v>
      </c>
      <c r="E3408" s="144" t="s">
        <v>850</v>
      </c>
      <c r="F3408" s="156" t="str">
        <f>VLOOKUP(D3408,'BDD Partida'!A:B,2,0)</f>
        <v>Material eléctrico y electrónico</v>
      </c>
    </row>
    <row r="3409" spans="1:6" x14ac:dyDescent="0.3">
      <c r="A3409" s="144" t="s">
        <v>7184</v>
      </c>
      <c r="B3409" s="144" t="s">
        <v>7185</v>
      </c>
      <c r="C3409" s="144" t="s">
        <v>849</v>
      </c>
      <c r="D3409" s="157">
        <v>24601</v>
      </c>
      <c r="E3409" s="144" t="s">
        <v>850</v>
      </c>
      <c r="F3409" s="156" t="str">
        <f>VLOOKUP(D3409,'BDD Partida'!A:B,2,0)</f>
        <v>Material eléctrico y electrónico</v>
      </c>
    </row>
    <row r="3410" spans="1:6" x14ac:dyDescent="0.3">
      <c r="A3410" s="144" t="s">
        <v>7186</v>
      </c>
      <c r="B3410" s="144" t="s">
        <v>7187</v>
      </c>
      <c r="C3410" s="144" t="s">
        <v>849</v>
      </c>
      <c r="D3410" s="157">
        <v>24601</v>
      </c>
      <c r="E3410" s="144" t="s">
        <v>850</v>
      </c>
      <c r="F3410" s="156" t="str">
        <f>VLOOKUP(D3410,'BDD Partida'!A:B,2,0)</f>
        <v>Material eléctrico y electrónico</v>
      </c>
    </row>
    <row r="3411" spans="1:6" x14ac:dyDescent="0.3">
      <c r="A3411" s="144" t="s">
        <v>7188</v>
      </c>
      <c r="B3411" s="144" t="s">
        <v>7189</v>
      </c>
      <c r="C3411" s="144" t="s">
        <v>849</v>
      </c>
      <c r="D3411" s="157">
        <v>24601</v>
      </c>
      <c r="E3411" s="144" t="s">
        <v>850</v>
      </c>
      <c r="F3411" s="156" t="str">
        <f>VLOOKUP(D3411,'BDD Partida'!A:B,2,0)</f>
        <v>Material eléctrico y electrónico</v>
      </c>
    </row>
    <row r="3412" spans="1:6" x14ac:dyDescent="0.3">
      <c r="A3412" s="144" t="s">
        <v>7190</v>
      </c>
      <c r="B3412" s="144" t="s">
        <v>7191</v>
      </c>
      <c r="C3412" s="144" t="s">
        <v>849</v>
      </c>
      <c r="D3412" s="157">
        <v>24601</v>
      </c>
      <c r="E3412" s="144" t="s">
        <v>850</v>
      </c>
      <c r="F3412" s="156" t="str">
        <f>VLOOKUP(D3412,'BDD Partida'!A:B,2,0)</f>
        <v>Material eléctrico y electrónico</v>
      </c>
    </row>
    <row r="3413" spans="1:6" x14ac:dyDescent="0.3">
      <c r="A3413" s="144" t="s">
        <v>7192</v>
      </c>
      <c r="B3413" s="144" t="s">
        <v>7193</v>
      </c>
      <c r="C3413" s="144" t="s">
        <v>849</v>
      </c>
      <c r="D3413" s="157">
        <v>24601</v>
      </c>
      <c r="E3413" s="144" t="s">
        <v>850</v>
      </c>
      <c r="F3413" s="156" t="str">
        <f>VLOOKUP(D3413,'BDD Partida'!A:B,2,0)</f>
        <v>Material eléctrico y electrónico</v>
      </c>
    </row>
    <row r="3414" spans="1:6" x14ac:dyDescent="0.3">
      <c r="A3414" s="144" t="s">
        <v>7194</v>
      </c>
      <c r="B3414" s="144" t="s">
        <v>7195</v>
      </c>
      <c r="C3414" s="144" t="s">
        <v>849</v>
      </c>
      <c r="D3414" s="157">
        <v>24601</v>
      </c>
      <c r="E3414" s="144" t="s">
        <v>850</v>
      </c>
      <c r="F3414" s="156" t="str">
        <f>VLOOKUP(D3414,'BDD Partida'!A:B,2,0)</f>
        <v>Material eléctrico y electrónico</v>
      </c>
    </row>
    <row r="3415" spans="1:6" x14ac:dyDescent="0.3">
      <c r="A3415" s="144" t="s">
        <v>7196</v>
      </c>
      <c r="B3415" s="144" t="s">
        <v>7197</v>
      </c>
      <c r="C3415" s="144" t="s">
        <v>849</v>
      </c>
      <c r="D3415" s="157">
        <v>24601</v>
      </c>
      <c r="E3415" s="144" t="s">
        <v>850</v>
      </c>
      <c r="F3415" s="156" t="str">
        <f>VLOOKUP(D3415,'BDD Partida'!A:B,2,0)</f>
        <v>Material eléctrico y electrónico</v>
      </c>
    </row>
    <row r="3416" spans="1:6" x14ac:dyDescent="0.3">
      <c r="A3416" s="144" t="s">
        <v>7198</v>
      </c>
      <c r="B3416" s="144" t="s">
        <v>7199</v>
      </c>
      <c r="C3416" s="144" t="s">
        <v>190</v>
      </c>
      <c r="D3416" s="157">
        <v>24601</v>
      </c>
      <c r="E3416" s="144" t="s">
        <v>850</v>
      </c>
      <c r="F3416" s="156" t="str">
        <f>VLOOKUP(D3416,'BDD Partida'!A:B,2,0)</f>
        <v>Material eléctrico y electrónico</v>
      </c>
    </row>
    <row r="3417" spans="1:6" x14ac:dyDescent="0.3">
      <c r="A3417" s="144" t="s">
        <v>7200</v>
      </c>
      <c r="B3417" s="144" t="s">
        <v>6319</v>
      </c>
      <c r="C3417" s="144" t="s">
        <v>95</v>
      </c>
      <c r="D3417" s="157">
        <v>24601</v>
      </c>
      <c r="E3417" s="144" t="s">
        <v>850</v>
      </c>
      <c r="F3417" s="156" t="str">
        <f>VLOOKUP(D3417,'BDD Partida'!A:B,2,0)</f>
        <v>Material eléctrico y electrónico</v>
      </c>
    </row>
    <row r="3418" spans="1:6" x14ac:dyDescent="0.3">
      <c r="A3418" s="144" t="s">
        <v>7201</v>
      </c>
      <c r="B3418" s="144" t="s">
        <v>7202</v>
      </c>
      <c r="C3418" s="144" t="s">
        <v>849</v>
      </c>
      <c r="D3418" s="157">
        <v>24601</v>
      </c>
      <c r="E3418" s="144" t="s">
        <v>850</v>
      </c>
      <c r="F3418" s="156" t="str">
        <f>VLOOKUP(D3418,'BDD Partida'!A:B,2,0)</f>
        <v>Material eléctrico y electrónico</v>
      </c>
    </row>
    <row r="3419" spans="1:6" x14ac:dyDescent="0.3">
      <c r="A3419" s="144" t="s">
        <v>7203</v>
      </c>
      <c r="B3419" s="144" t="s">
        <v>7204</v>
      </c>
      <c r="C3419" s="144" t="s">
        <v>849</v>
      </c>
      <c r="D3419" s="157">
        <v>24601</v>
      </c>
      <c r="E3419" s="144" t="s">
        <v>850</v>
      </c>
      <c r="F3419" s="156" t="str">
        <f>VLOOKUP(D3419,'BDD Partida'!A:B,2,0)</f>
        <v>Material eléctrico y electrónico</v>
      </c>
    </row>
    <row r="3420" spans="1:6" x14ac:dyDescent="0.3">
      <c r="A3420" s="144" t="s">
        <v>7205</v>
      </c>
      <c r="B3420" s="144" t="s">
        <v>7206</v>
      </c>
      <c r="C3420" s="144" t="s">
        <v>849</v>
      </c>
      <c r="D3420" s="157">
        <v>24601</v>
      </c>
      <c r="E3420" s="144" t="s">
        <v>850</v>
      </c>
      <c r="F3420" s="156" t="str">
        <f>VLOOKUP(D3420,'BDD Partida'!A:B,2,0)</f>
        <v>Material eléctrico y electrónico</v>
      </c>
    </row>
    <row r="3421" spans="1:6" x14ac:dyDescent="0.3">
      <c r="A3421" s="144" t="s">
        <v>7207</v>
      </c>
      <c r="B3421" s="144" t="s">
        <v>7208</v>
      </c>
      <c r="C3421" s="144" t="s">
        <v>849</v>
      </c>
      <c r="D3421" s="157">
        <v>24601</v>
      </c>
      <c r="E3421" s="144" t="s">
        <v>850</v>
      </c>
      <c r="F3421" s="156" t="str">
        <f>VLOOKUP(D3421,'BDD Partida'!A:B,2,0)</f>
        <v>Material eléctrico y electrónico</v>
      </c>
    </row>
    <row r="3422" spans="1:6" x14ac:dyDescent="0.3">
      <c r="A3422" s="144" t="s">
        <v>7209</v>
      </c>
      <c r="B3422" s="144" t="s">
        <v>7210</v>
      </c>
      <c r="C3422" s="144" t="s">
        <v>849</v>
      </c>
      <c r="D3422" s="157">
        <v>24601</v>
      </c>
      <c r="E3422" s="144" t="s">
        <v>850</v>
      </c>
      <c r="F3422" s="156" t="str">
        <f>VLOOKUP(D3422,'BDD Partida'!A:B,2,0)</f>
        <v>Material eléctrico y electrónico</v>
      </c>
    </row>
    <row r="3423" spans="1:6" x14ac:dyDescent="0.3">
      <c r="A3423" s="144" t="s">
        <v>7211</v>
      </c>
      <c r="B3423" s="144" t="s">
        <v>7212</v>
      </c>
      <c r="C3423" s="144" t="s">
        <v>849</v>
      </c>
      <c r="D3423" s="157">
        <v>24601</v>
      </c>
      <c r="E3423" s="144" t="s">
        <v>850</v>
      </c>
      <c r="F3423" s="156" t="str">
        <f>VLOOKUP(D3423,'BDD Partida'!A:B,2,0)</f>
        <v>Material eléctrico y electrónico</v>
      </c>
    </row>
    <row r="3424" spans="1:6" x14ac:dyDescent="0.3">
      <c r="A3424" s="144" t="s">
        <v>7213</v>
      </c>
      <c r="B3424" s="144" t="s">
        <v>7214</v>
      </c>
      <c r="C3424" s="144" t="s">
        <v>849</v>
      </c>
      <c r="D3424" s="157">
        <v>24601</v>
      </c>
      <c r="E3424" s="144" t="s">
        <v>850</v>
      </c>
      <c r="F3424" s="156" t="str">
        <f>VLOOKUP(D3424,'BDD Partida'!A:B,2,0)</f>
        <v>Material eléctrico y electrónico</v>
      </c>
    </row>
    <row r="3425" spans="1:6" x14ac:dyDescent="0.3">
      <c r="A3425" s="144" t="s">
        <v>7215</v>
      </c>
      <c r="B3425" s="144" t="s">
        <v>7216</v>
      </c>
      <c r="C3425" s="144" t="s">
        <v>849</v>
      </c>
      <c r="D3425" s="157">
        <v>24601</v>
      </c>
      <c r="E3425" s="144" t="s">
        <v>850</v>
      </c>
      <c r="F3425" s="156" t="str">
        <f>VLOOKUP(D3425,'BDD Partida'!A:B,2,0)</f>
        <v>Material eléctrico y electrónico</v>
      </c>
    </row>
    <row r="3426" spans="1:6" x14ac:dyDescent="0.3">
      <c r="A3426" s="144" t="s">
        <v>7217</v>
      </c>
      <c r="B3426" s="144" t="s">
        <v>7218</v>
      </c>
      <c r="C3426" s="144" t="s">
        <v>849</v>
      </c>
      <c r="D3426" s="157">
        <v>24601</v>
      </c>
      <c r="E3426" s="144" t="s">
        <v>850</v>
      </c>
      <c r="F3426" s="156" t="str">
        <f>VLOOKUP(D3426,'BDD Partida'!A:B,2,0)</f>
        <v>Material eléctrico y electrónico</v>
      </c>
    </row>
    <row r="3427" spans="1:6" x14ac:dyDescent="0.3">
      <c r="A3427" s="144" t="s">
        <v>7219</v>
      </c>
      <c r="B3427" s="144" t="s">
        <v>7220</v>
      </c>
      <c r="C3427" s="144" t="s">
        <v>849</v>
      </c>
      <c r="D3427" s="157">
        <v>24601</v>
      </c>
      <c r="E3427" s="144" t="s">
        <v>850</v>
      </c>
      <c r="F3427" s="156" t="str">
        <f>VLOOKUP(D3427,'BDD Partida'!A:B,2,0)</f>
        <v>Material eléctrico y electrónico</v>
      </c>
    </row>
    <row r="3428" spans="1:6" x14ac:dyDescent="0.3">
      <c r="A3428" s="144" t="s">
        <v>7221</v>
      </c>
      <c r="B3428" s="144" t="s">
        <v>7222</v>
      </c>
      <c r="C3428" s="144" t="s">
        <v>849</v>
      </c>
      <c r="D3428" s="157">
        <v>24601</v>
      </c>
      <c r="E3428" s="144" t="s">
        <v>850</v>
      </c>
      <c r="F3428" s="156" t="str">
        <f>VLOOKUP(D3428,'BDD Partida'!A:B,2,0)</f>
        <v>Material eléctrico y electrónico</v>
      </c>
    </row>
    <row r="3429" spans="1:6" x14ac:dyDescent="0.3">
      <c r="A3429" s="144" t="s">
        <v>7223</v>
      </c>
      <c r="B3429" s="144" t="s">
        <v>7224</v>
      </c>
      <c r="C3429" s="144" t="s">
        <v>152</v>
      </c>
      <c r="D3429" s="157">
        <v>24601</v>
      </c>
      <c r="E3429" s="144" t="s">
        <v>850</v>
      </c>
      <c r="F3429" s="156" t="str">
        <f>VLOOKUP(D3429,'BDD Partida'!A:B,2,0)</f>
        <v>Material eléctrico y electrónico</v>
      </c>
    </row>
    <row r="3430" spans="1:6" x14ac:dyDescent="0.3">
      <c r="A3430" s="144" t="s">
        <v>7225</v>
      </c>
      <c r="B3430" s="144" t="s">
        <v>7226</v>
      </c>
      <c r="C3430" s="144" t="s">
        <v>849</v>
      </c>
      <c r="D3430" s="157">
        <v>24601</v>
      </c>
      <c r="E3430" s="144" t="s">
        <v>850</v>
      </c>
      <c r="F3430" s="156" t="str">
        <f>VLOOKUP(D3430,'BDD Partida'!A:B,2,0)</f>
        <v>Material eléctrico y electrónico</v>
      </c>
    </row>
    <row r="3431" spans="1:6" x14ac:dyDescent="0.3">
      <c r="A3431" s="144" t="s">
        <v>7227</v>
      </c>
      <c r="B3431" s="144" t="s">
        <v>7228</v>
      </c>
      <c r="C3431" s="144" t="s">
        <v>849</v>
      </c>
      <c r="D3431" s="157">
        <v>24601</v>
      </c>
      <c r="E3431" s="144" t="s">
        <v>850</v>
      </c>
      <c r="F3431" s="156" t="str">
        <f>VLOOKUP(D3431,'BDD Partida'!A:B,2,0)</f>
        <v>Material eléctrico y electrónico</v>
      </c>
    </row>
    <row r="3432" spans="1:6" x14ac:dyDescent="0.3">
      <c r="A3432" s="144" t="s">
        <v>7229</v>
      </c>
      <c r="B3432" s="144" t="s">
        <v>7230</v>
      </c>
      <c r="C3432" s="144" t="s">
        <v>152</v>
      </c>
      <c r="D3432" s="157">
        <v>24601</v>
      </c>
      <c r="E3432" s="144" t="s">
        <v>850</v>
      </c>
      <c r="F3432" s="156" t="str">
        <f>VLOOKUP(D3432,'BDD Partida'!A:B,2,0)</f>
        <v>Material eléctrico y electrónico</v>
      </c>
    </row>
    <row r="3433" spans="1:6" x14ac:dyDescent="0.3">
      <c r="A3433" s="144" t="s">
        <v>7231</v>
      </c>
      <c r="B3433" s="144" t="s">
        <v>7232</v>
      </c>
      <c r="C3433" s="144" t="s">
        <v>152</v>
      </c>
      <c r="D3433" s="157">
        <v>24601</v>
      </c>
      <c r="E3433" s="144" t="s">
        <v>850</v>
      </c>
      <c r="F3433" s="156" t="str">
        <f>VLOOKUP(D3433,'BDD Partida'!A:B,2,0)</f>
        <v>Material eléctrico y electrónico</v>
      </c>
    </row>
    <row r="3434" spans="1:6" x14ac:dyDescent="0.3">
      <c r="A3434" s="144" t="s">
        <v>7233</v>
      </c>
      <c r="B3434" s="144" t="s">
        <v>7234</v>
      </c>
      <c r="C3434" s="144" t="s">
        <v>849</v>
      </c>
      <c r="D3434" s="157">
        <v>24601</v>
      </c>
      <c r="E3434" s="144" t="s">
        <v>850</v>
      </c>
      <c r="F3434" s="156" t="str">
        <f>VLOOKUP(D3434,'BDD Partida'!A:B,2,0)</f>
        <v>Material eléctrico y electrónico</v>
      </c>
    </row>
    <row r="3435" spans="1:6" x14ac:dyDescent="0.3">
      <c r="A3435" s="144" t="s">
        <v>7235</v>
      </c>
      <c r="B3435" s="144" t="s">
        <v>7236</v>
      </c>
      <c r="C3435" s="144" t="s">
        <v>152</v>
      </c>
      <c r="D3435" s="157">
        <v>24601</v>
      </c>
      <c r="E3435" s="144" t="s">
        <v>850</v>
      </c>
      <c r="F3435" s="156" t="str">
        <f>VLOOKUP(D3435,'BDD Partida'!A:B,2,0)</f>
        <v>Material eléctrico y electrónico</v>
      </c>
    </row>
    <row r="3436" spans="1:6" x14ac:dyDescent="0.3">
      <c r="A3436" s="144" t="s">
        <v>7237</v>
      </c>
      <c r="B3436" s="144" t="s">
        <v>7238</v>
      </c>
      <c r="C3436" s="144" t="s">
        <v>849</v>
      </c>
      <c r="D3436" s="157">
        <v>24601</v>
      </c>
      <c r="E3436" s="144" t="s">
        <v>850</v>
      </c>
      <c r="F3436" s="156" t="str">
        <f>VLOOKUP(D3436,'BDD Partida'!A:B,2,0)</f>
        <v>Material eléctrico y electrónico</v>
      </c>
    </row>
    <row r="3437" spans="1:6" x14ac:dyDescent="0.3">
      <c r="A3437" s="144" t="s">
        <v>7239</v>
      </c>
      <c r="B3437" s="144" t="s">
        <v>7240</v>
      </c>
      <c r="C3437" s="144" t="s">
        <v>849</v>
      </c>
      <c r="D3437" s="157">
        <v>24601</v>
      </c>
      <c r="E3437" s="144" t="s">
        <v>850</v>
      </c>
      <c r="F3437" s="156" t="str">
        <f>VLOOKUP(D3437,'BDD Partida'!A:B,2,0)</f>
        <v>Material eléctrico y electrónico</v>
      </c>
    </row>
    <row r="3438" spans="1:6" x14ac:dyDescent="0.3">
      <c r="A3438" s="144" t="s">
        <v>7241</v>
      </c>
      <c r="B3438" s="144" t="s">
        <v>7242</v>
      </c>
      <c r="C3438" s="144" t="s">
        <v>849</v>
      </c>
      <c r="D3438" s="157">
        <v>24601</v>
      </c>
      <c r="E3438" s="144" t="s">
        <v>850</v>
      </c>
      <c r="F3438" s="156" t="str">
        <f>VLOOKUP(D3438,'BDD Partida'!A:B,2,0)</f>
        <v>Material eléctrico y electrónico</v>
      </c>
    </row>
    <row r="3439" spans="1:6" x14ac:dyDescent="0.3">
      <c r="A3439" s="144" t="s">
        <v>7243</v>
      </c>
      <c r="B3439" s="144" t="s">
        <v>7244</v>
      </c>
      <c r="C3439" s="144" t="s">
        <v>849</v>
      </c>
      <c r="D3439" s="157">
        <v>24601</v>
      </c>
      <c r="E3439" s="144" t="s">
        <v>850</v>
      </c>
      <c r="F3439" s="156" t="str">
        <f>VLOOKUP(D3439,'BDD Partida'!A:B,2,0)</f>
        <v>Material eléctrico y electrónico</v>
      </c>
    </row>
    <row r="3440" spans="1:6" x14ac:dyDescent="0.3">
      <c r="A3440" s="144" t="s">
        <v>7245</v>
      </c>
      <c r="B3440" s="144" t="s">
        <v>7246</v>
      </c>
      <c r="C3440" s="144" t="s">
        <v>849</v>
      </c>
      <c r="D3440" s="157">
        <v>24601</v>
      </c>
      <c r="E3440" s="144" t="s">
        <v>850</v>
      </c>
      <c r="F3440" s="156" t="str">
        <f>VLOOKUP(D3440,'BDD Partida'!A:B,2,0)</f>
        <v>Material eléctrico y electrónico</v>
      </c>
    </row>
    <row r="3441" spans="1:6" x14ac:dyDescent="0.3">
      <c r="A3441" s="144" t="s">
        <v>7247</v>
      </c>
      <c r="B3441" s="144" t="s">
        <v>7248</v>
      </c>
      <c r="C3441" s="144" t="s">
        <v>849</v>
      </c>
      <c r="D3441" s="157">
        <v>24601</v>
      </c>
      <c r="E3441" s="144" t="s">
        <v>850</v>
      </c>
      <c r="F3441" s="156" t="str">
        <f>VLOOKUP(D3441,'BDD Partida'!A:B,2,0)</f>
        <v>Material eléctrico y electrónico</v>
      </c>
    </row>
    <row r="3442" spans="1:6" x14ac:dyDescent="0.3">
      <c r="A3442" s="144" t="s">
        <v>7249</v>
      </c>
      <c r="B3442" s="144" t="s">
        <v>7250</v>
      </c>
      <c r="C3442" s="144" t="s">
        <v>849</v>
      </c>
      <c r="D3442" s="157">
        <v>24601</v>
      </c>
      <c r="E3442" s="144" t="s">
        <v>850</v>
      </c>
      <c r="F3442" s="156" t="str">
        <f>VLOOKUP(D3442,'BDD Partida'!A:B,2,0)</f>
        <v>Material eléctrico y electrónico</v>
      </c>
    </row>
    <row r="3443" spans="1:6" x14ac:dyDescent="0.3">
      <c r="A3443" s="144" t="s">
        <v>7251</v>
      </c>
      <c r="B3443" s="144" t="s">
        <v>7252</v>
      </c>
      <c r="C3443" s="144" t="s">
        <v>849</v>
      </c>
      <c r="D3443" s="157">
        <v>24601</v>
      </c>
      <c r="E3443" s="144" t="s">
        <v>850</v>
      </c>
      <c r="F3443" s="156" t="str">
        <f>VLOOKUP(D3443,'BDD Partida'!A:B,2,0)</f>
        <v>Material eléctrico y electrónico</v>
      </c>
    </row>
    <row r="3444" spans="1:6" x14ac:dyDescent="0.3">
      <c r="A3444" s="144" t="s">
        <v>7253</v>
      </c>
      <c r="B3444" s="144" t="s">
        <v>7254</v>
      </c>
      <c r="C3444" s="144" t="s">
        <v>849</v>
      </c>
      <c r="D3444" s="157">
        <v>24601</v>
      </c>
      <c r="E3444" s="144" t="s">
        <v>850</v>
      </c>
      <c r="F3444" s="156" t="str">
        <f>VLOOKUP(D3444,'BDD Partida'!A:B,2,0)</f>
        <v>Material eléctrico y electrónico</v>
      </c>
    </row>
    <row r="3445" spans="1:6" x14ac:dyDescent="0.3">
      <c r="A3445" s="144" t="s">
        <v>7255</v>
      </c>
      <c r="B3445" s="144" t="s">
        <v>7256</v>
      </c>
      <c r="C3445" s="144" t="s">
        <v>849</v>
      </c>
      <c r="D3445" s="157">
        <v>24601</v>
      </c>
      <c r="E3445" s="144" t="s">
        <v>850</v>
      </c>
      <c r="F3445" s="156" t="str">
        <f>VLOOKUP(D3445,'BDD Partida'!A:B,2,0)</f>
        <v>Material eléctrico y electrónico</v>
      </c>
    </row>
    <row r="3446" spans="1:6" x14ac:dyDescent="0.3">
      <c r="A3446" s="144" t="s">
        <v>7257</v>
      </c>
      <c r="B3446" s="144" t="s">
        <v>7258</v>
      </c>
      <c r="C3446" s="144" t="s">
        <v>849</v>
      </c>
      <c r="D3446" s="157">
        <v>24601</v>
      </c>
      <c r="E3446" s="144" t="s">
        <v>850</v>
      </c>
      <c r="F3446" s="156" t="str">
        <f>VLOOKUP(D3446,'BDD Partida'!A:B,2,0)</f>
        <v>Material eléctrico y electrónico</v>
      </c>
    </row>
    <row r="3447" spans="1:6" x14ac:dyDescent="0.3">
      <c r="A3447" s="144" t="s">
        <v>7259</v>
      </c>
      <c r="B3447" s="144" t="s">
        <v>7260</v>
      </c>
      <c r="C3447" s="144" t="s">
        <v>73</v>
      </c>
      <c r="D3447" s="157">
        <v>24601</v>
      </c>
      <c r="E3447" s="144" t="s">
        <v>850</v>
      </c>
      <c r="F3447" s="156" t="str">
        <f>VLOOKUP(D3447,'BDD Partida'!A:B,2,0)</f>
        <v>Material eléctrico y electrónico</v>
      </c>
    </row>
    <row r="3448" spans="1:6" x14ac:dyDescent="0.3">
      <c r="A3448" s="144" t="s">
        <v>7261</v>
      </c>
      <c r="B3448" s="144" t="s">
        <v>7262</v>
      </c>
      <c r="C3448" s="144" t="s">
        <v>849</v>
      </c>
      <c r="D3448" s="157">
        <v>24601</v>
      </c>
      <c r="E3448" s="144" t="s">
        <v>850</v>
      </c>
      <c r="F3448" s="156" t="str">
        <f>VLOOKUP(D3448,'BDD Partida'!A:B,2,0)</f>
        <v>Material eléctrico y electrónico</v>
      </c>
    </row>
    <row r="3449" spans="1:6" x14ac:dyDescent="0.3">
      <c r="A3449" s="144" t="s">
        <v>7263</v>
      </c>
      <c r="B3449" s="144" t="s">
        <v>7264</v>
      </c>
      <c r="C3449" s="144" t="s">
        <v>849</v>
      </c>
      <c r="D3449" s="157">
        <v>24601</v>
      </c>
      <c r="E3449" s="144" t="s">
        <v>850</v>
      </c>
      <c r="F3449" s="156" t="str">
        <f>VLOOKUP(D3449,'BDD Partida'!A:B,2,0)</f>
        <v>Material eléctrico y electrónico</v>
      </c>
    </row>
    <row r="3450" spans="1:6" x14ac:dyDescent="0.3">
      <c r="A3450" s="144" t="s">
        <v>7265</v>
      </c>
      <c r="B3450" s="144" t="s">
        <v>7266</v>
      </c>
      <c r="C3450" s="144" t="s">
        <v>849</v>
      </c>
      <c r="D3450" s="157">
        <v>24601</v>
      </c>
      <c r="E3450" s="144" t="s">
        <v>850</v>
      </c>
      <c r="F3450" s="156" t="str">
        <f>VLOOKUP(D3450,'BDD Partida'!A:B,2,0)</f>
        <v>Material eléctrico y electrónico</v>
      </c>
    </row>
    <row r="3451" spans="1:6" x14ac:dyDescent="0.3">
      <c r="A3451" s="144" t="s">
        <v>7267</v>
      </c>
      <c r="B3451" s="144" t="s">
        <v>7268</v>
      </c>
      <c r="C3451" s="144" t="s">
        <v>152</v>
      </c>
      <c r="D3451" s="157">
        <v>24601</v>
      </c>
      <c r="E3451" s="144" t="s">
        <v>850</v>
      </c>
      <c r="F3451" s="156" t="str">
        <f>VLOOKUP(D3451,'BDD Partida'!A:B,2,0)</f>
        <v>Material eléctrico y electrónico</v>
      </c>
    </row>
    <row r="3452" spans="1:6" x14ac:dyDescent="0.3">
      <c r="A3452" s="144" t="s">
        <v>7269</v>
      </c>
      <c r="B3452" s="144" t="s">
        <v>7270</v>
      </c>
      <c r="C3452" s="144" t="s">
        <v>849</v>
      </c>
      <c r="D3452" s="157">
        <v>24601</v>
      </c>
      <c r="E3452" s="144" t="s">
        <v>850</v>
      </c>
      <c r="F3452" s="156" t="str">
        <f>VLOOKUP(D3452,'BDD Partida'!A:B,2,0)</f>
        <v>Material eléctrico y electrónico</v>
      </c>
    </row>
    <row r="3453" spans="1:6" x14ac:dyDescent="0.3">
      <c r="A3453" s="144" t="s">
        <v>7271</v>
      </c>
      <c r="B3453" s="144" t="s">
        <v>7272</v>
      </c>
      <c r="C3453" s="144" t="s">
        <v>849</v>
      </c>
      <c r="D3453" s="157">
        <v>24601</v>
      </c>
      <c r="E3453" s="144" t="s">
        <v>850</v>
      </c>
      <c r="F3453" s="156" t="str">
        <f>VLOOKUP(D3453,'BDD Partida'!A:B,2,0)</f>
        <v>Material eléctrico y electrónico</v>
      </c>
    </row>
    <row r="3454" spans="1:6" x14ac:dyDescent="0.3">
      <c r="A3454" s="144" t="s">
        <v>7273</v>
      </c>
      <c r="B3454" s="144" t="s">
        <v>7274</v>
      </c>
      <c r="C3454" s="144" t="s">
        <v>849</v>
      </c>
      <c r="D3454" s="157">
        <v>24601</v>
      </c>
      <c r="E3454" s="144" t="s">
        <v>850</v>
      </c>
      <c r="F3454" s="156" t="str">
        <f>VLOOKUP(D3454,'BDD Partida'!A:B,2,0)</f>
        <v>Material eléctrico y electrónico</v>
      </c>
    </row>
    <row r="3455" spans="1:6" x14ac:dyDescent="0.3">
      <c r="A3455" s="144" t="s">
        <v>7275</v>
      </c>
      <c r="B3455" s="144" t="s">
        <v>7276</v>
      </c>
      <c r="C3455" s="144" t="s">
        <v>849</v>
      </c>
      <c r="D3455" s="157">
        <v>24601</v>
      </c>
      <c r="E3455" s="144" t="s">
        <v>850</v>
      </c>
      <c r="F3455" s="156" t="str">
        <f>VLOOKUP(D3455,'BDD Partida'!A:B,2,0)</f>
        <v>Material eléctrico y electrónico</v>
      </c>
    </row>
    <row r="3456" spans="1:6" x14ac:dyDescent="0.3">
      <c r="A3456" s="144" t="s">
        <v>7277</v>
      </c>
      <c r="B3456" s="144" t="s">
        <v>7278</v>
      </c>
      <c r="C3456" s="144" t="s">
        <v>849</v>
      </c>
      <c r="D3456" s="157">
        <v>24601</v>
      </c>
      <c r="E3456" s="144" t="s">
        <v>850</v>
      </c>
      <c r="F3456" s="156" t="str">
        <f>VLOOKUP(D3456,'BDD Partida'!A:B,2,0)</f>
        <v>Material eléctrico y electrónico</v>
      </c>
    </row>
    <row r="3457" spans="1:6" x14ac:dyDescent="0.3">
      <c r="A3457" s="144" t="s">
        <v>7279</v>
      </c>
      <c r="B3457" s="144" t="s">
        <v>7280</v>
      </c>
      <c r="C3457" s="144" t="s">
        <v>849</v>
      </c>
      <c r="D3457" s="157">
        <v>24601</v>
      </c>
      <c r="E3457" s="144" t="s">
        <v>850</v>
      </c>
      <c r="F3457" s="156" t="str">
        <f>VLOOKUP(D3457,'BDD Partida'!A:B,2,0)</f>
        <v>Material eléctrico y electrónico</v>
      </c>
    </row>
    <row r="3458" spans="1:6" x14ac:dyDescent="0.3">
      <c r="A3458" s="144" t="s">
        <v>7281</v>
      </c>
      <c r="B3458" s="144" t="s">
        <v>7282</v>
      </c>
      <c r="C3458" s="144" t="s">
        <v>849</v>
      </c>
      <c r="D3458" s="157">
        <v>24601</v>
      </c>
      <c r="E3458" s="144" t="s">
        <v>850</v>
      </c>
      <c r="F3458" s="156" t="str">
        <f>VLOOKUP(D3458,'BDD Partida'!A:B,2,0)</f>
        <v>Material eléctrico y electrónico</v>
      </c>
    </row>
    <row r="3459" spans="1:6" x14ac:dyDescent="0.3">
      <c r="A3459" s="144" t="s">
        <v>7283</v>
      </c>
      <c r="B3459" s="144" t="s">
        <v>7284</v>
      </c>
      <c r="C3459" s="144" t="s">
        <v>849</v>
      </c>
      <c r="D3459" s="157">
        <v>24601</v>
      </c>
      <c r="E3459" s="144" t="s">
        <v>850</v>
      </c>
      <c r="F3459" s="156" t="str">
        <f>VLOOKUP(D3459,'BDD Partida'!A:B,2,0)</f>
        <v>Material eléctrico y electrónico</v>
      </c>
    </row>
    <row r="3460" spans="1:6" x14ac:dyDescent="0.3">
      <c r="A3460" s="144" t="s">
        <v>7285</v>
      </c>
      <c r="B3460" s="144" t="s">
        <v>7286</v>
      </c>
      <c r="C3460" s="144" t="s">
        <v>152</v>
      </c>
      <c r="D3460" s="157">
        <v>24601</v>
      </c>
      <c r="E3460" s="144" t="s">
        <v>850</v>
      </c>
      <c r="F3460" s="156" t="str">
        <f>VLOOKUP(D3460,'BDD Partida'!A:B,2,0)</f>
        <v>Material eléctrico y electrónico</v>
      </c>
    </row>
    <row r="3461" spans="1:6" x14ac:dyDescent="0.3">
      <c r="A3461" s="144" t="s">
        <v>7287</v>
      </c>
      <c r="B3461" s="144" t="s">
        <v>7288</v>
      </c>
      <c r="C3461" s="144" t="s">
        <v>849</v>
      </c>
      <c r="D3461" s="157">
        <v>24601</v>
      </c>
      <c r="E3461" s="144" t="s">
        <v>850</v>
      </c>
      <c r="F3461" s="156" t="str">
        <f>VLOOKUP(D3461,'BDD Partida'!A:B,2,0)</f>
        <v>Material eléctrico y electrónico</v>
      </c>
    </row>
    <row r="3462" spans="1:6" x14ac:dyDescent="0.3">
      <c r="A3462" s="144" t="s">
        <v>7289</v>
      </c>
      <c r="B3462" s="144" t="s">
        <v>7290</v>
      </c>
      <c r="C3462" s="144" t="s">
        <v>849</v>
      </c>
      <c r="D3462" s="157">
        <v>24601</v>
      </c>
      <c r="E3462" s="144" t="s">
        <v>850</v>
      </c>
      <c r="F3462" s="156" t="str">
        <f>VLOOKUP(D3462,'BDD Partida'!A:B,2,0)</f>
        <v>Material eléctrico y electrónico</v>
      </c>
    </row>
    <row r="3463" spans="1:6" x14ac:dyDescent="0.3">
      <c r="A3463" s="144" t="s">
        <v>7291</v>
      </c>
      <c r="B3463" s="144" t="s">
        <v>7292</v>
      </c>
      <c r="C3463" s="144" t="s">
        <v>849</v>
      </c>
      <c r="D3463" s="157">
        <v>24601</v>
      </c>
      <c r="E3463" s="144" t="s">
        <v>850</v>
      </c>
      <c r="F3463" s="156" t="str">
        <f>VLOOKUP(D3463,'BDD Partida'!A:B,2,0)</f>
        <v>Material eléctrico y electrónico</v>
      </c>
    </row>
    <row r="3464" spans="1:6" x14ac:dyDescent="0.3">
      <c r="A3464" s="144" t="s">
        <v>7293</v>
      </c>
      <c r="B3464" s="144" t="s">
        <v>7294</v>
      </c>
      <c r="C3464" s="144" t="s">
        <v>849</v>
      </c>
      <c r="D3464" s="157">
        <v>24601</v>
      </c>
      <c r="E3464" s="144" t="s">
        <v>850</v>
      </c>
      <c r="F3464" s="156" t="str">
        <f>VLOOKUP(D3464,'BDD Partida'!A:B,2,0)</f>
        <v>Material eléctrico y electrónico</v>
      </c>
    </row>
    <row r="3465" spans="1:6" x14ac:dyDescent="0.3">
      <c r="A3465" s="144" t="s">
        <v>7295</v>
      </c>
      <c r="B3465" s="144" t="s">
        <v>7286</v>
      </c>
      <c r="C3465" s="144" t="s">
        <v>95</v>
      </c>
      <c r="D3465" s="157">
        <v>24601</v>
      </c>
      <c r="E3465" s="144" t="s">
        <v>850</v>
      </c>
      <c r="F3465" s="156" t="str">
        <f>VLOOKUP(D3465,'BDD Partida'!A:B,2,0)</f>
        <v>Material eléctrico y electrónico</v>
      </c>
    </row>
    <row r="3466" spans="1:6" x14ac:dyDescent="0.3">
      <c r="A3466" s="144" t="s">
        <v>7296</v>
      </c>
      <c r="B3466" s="144" t="s">
        <v>7297</v>
      </c>
      <c r="C3466" s="144" t="s">
        <v>849</v>
      </c>
      <c r="D3466" s="157">
        <v>24601</v>
      </c>
      <c r="E3466" s="144" t="s">
        <v>850</v>
      </c>
      <c r="F3466" s="156" t="str">
        <f>VLOOKUP(D3466,'BDD Partida'!A:B,2,0)</f>
        <v>Material eléctrico y electrónico</v>
      </c>
    </row>
    <row r="3467" spans="1:6" x14ac:dyDescent="0.3">
      <c r="A3467" s="144" t="s">
        <v>7298</v>
      </c>
      <c r="B3467" s="144" t="s">
        <v>7299</v>
      </c>
      <c r="C3467" s="144" t="s">
        <v>849</v>
      </c>
      <c r="D3467" s="157">
        <v>24601</v>
      </c>
      <c r="E3467" s="144" t="s">
        <v>850</v>
      </c>
      <c r="F3467" s="156" t="str">
        <f>VLOOKUP(D3467,'BDD Partida'!A:B,2,0)</f>
        <v>Material eléctrico y electrónico</v>
      </c>
    </row>
    <row r="3468" spans="1:6" x14ac:dyDescent="0.3">
      <c r="A3468" s="144" t="s">
        <v>7300</v>
      </c>
      <c r="B3468" s="144" t="s">
        <v>7301</v>
      </c>
      <c r="C3468" s="144" t="s">
        <v>152</v>
      </c>
      <c r="D3468" s="157">
        <v>24601</v>
      </c>
      <c r="E3468" s="144" t="s">
        <v>850</v>
      </c>
      <c r="F3468" s="156" t="str">
        <f>VLOOKUP(D3468,'BDD Partida'!A:B,2,0)</f>
        <v>Material eléctrico y electrónico</v>
      </c>
    </row>
    <row r="3469" spans="1:6" x14ac:dyDescent="0.3">
      <c r="A3469" s="144" t="s">
        <v>7302</v>
      </c>
      <c r="B3469" s="144" t="s">
        <v>7303</v>
      </c>
      <c r="C3469" s="144" t="s">
        <v>849</v>
      </c>
      <c r="D3469" s="157">
        <v>24601</v>
      </c>
      <c r="E3469" s="144" t="s">
        <v>850</v>
      </c>
      <c r="F3469" s="156" t="str">
        <f>VLOOKUP(D3469,'BDD Partida'!A:B,2,0)</f>
        <v>Material eléctrico y electrónico</v>
      </c>
    </row>
    <row r="3470" spans="1:6" x14ac:dyDescent="0.3">
      <c r="A3470" s="144" t="s">
        <v>7304</v>
      </c>
      <c r="B3470" s="144" t="s">
        <v>7305</v>
      </c>
      <c r="C3470" s="144" t="s">
        <v>849</v>
      </c>
      <c r="D3470" s="157">
        <v>24601</v>
      </c>
      <c r="E3470" s="144" t="s">
        <v>850</v>
      </c>
      <c r="F3470" s="156" t="str">
        <f>VLOOKUP(D3470,'BDD Partida'!A:B,2,0)</f>
        <v>Material eléctrico y electrónico</v>
      </c>
    </row>
    <row r="3471" spans="1:6" x14ac:dyDescent="0.3">
      <c r="A3471" s="144" t="s">
        <v>7306</v>
      </c>
      <c r="B3471" s="144" t="s">
        <v>6894</v>
      </c>
      <c r="C3471" s="144" t="s">
        <v>849</v>
      </c>
      <c r="D3471" s="157">
        <v>24601</v>
      </c>
      <c r="E3471" s="144" t="s">
        <v>850</v>
      </c>
      <c r="F3471" s="156" t="str">
        <f>VLOOKUP(D3471,'BDD Partida'!A:B,2,0)</f>
        <v>Material eléctrico y electrónico</v>
      </c>
    </row>
    <row r="3472" spans="1:6" x14ac:dyDescent="0.3">
      <c r="A3472" s="144" t="s">
        <v>7307</v>
      </c>
      <c r="B3472" s="144" t="s">
        <v>7308</v>
      </c>
      <c r="C3472" s="144" t="s">
        <v>849</v>
      </c>
      <c r="D3472" s="157">
        <v>24601</v>
      </c>
      <c r="E3472" s="144" t="s">
        <v>850</v>
      </c>
      <c r="F3472" s="156" t="str">
        <f>VLOOKUP(D3472,'BDD Partida'!A:B,2,0)</f>
        <v>Material eléctrico y electrónico</v>
      </c>
    </row>
    <row r="3473" spans="1:6" x14ac:dyDescent="0.3">
      <c r="A3473" s="144" t="s">
        <v>7309</v>
      </c>
      <c r="B3473" s="144" t="s">
        <v>7310</v>
      </c>
      <c r="C3473" s="144" t="s">
        <v>849</v>
      </c>
      <c r="D3473" s="157">
        <v>24601</v>
      </c>
      <c r="E3473" s="144" t="s">
        <v>850</v>
      </c>
      <c r="F3473" s="156" t="str">
        <f>VLOOKUP(D3473,'BDD Partida'!A:B,2,0)</f>
        <v>Material eléctrico y electrónico</v>
      </c>
    </row>
    <row r="3474" spans="1:6" x14ac:dyDescent="0.3">
      <c r="A3474" s="144" t="s">
        <v>7311</v>
      </c>
      <c r="B3474" s="144" t="s">
        <v>7312</v>
      </c>
      <c r="C3474" s="144" t="s">
        <v>849</v>
      </c>
      <c r="D3474" s="157">
        <v>24601</v>
      </c>
      <c r="E3474" s="144" t="s">
        <v>850</v>
      </c>
      <c r="F3474" s="156" t="str">
        <f>VLOOKUP(D3474,'BDD Partida'!A:B,2,0)</f>
        <v>Material eléctrico y electrónico</v>
      </c>
    </row>
    <row r="3475" spans="1:6" x14ac:dyDescent="0.3">
      <c r="A3475" s="144" t="s">
        <v>7313</v>
      </c>
      <c r="B3475" s="144" t="s">
        <v>7314</v>
      </c>
      <c r="C3475" s="144" t="s">
        <v>849</v>
      </c>
      <c r="D3475" s="157">
        <v>24601</v>
      </c>
      <c r="E3475" s="144" t="s">
        <v>850</v>
      </c>
      <c r="F3475" s="156" t="str">
        <f>VLOOKUP(D3475,'BDD Partida'!A:B,2,0)</f>
        <v>Material eléctrico y electrónico</v>
      </c>
    </row>
    <row r="3476" spans="1:6" x14ac:dyDescent="0.3">
      <c r="A3476" s="144" t="s">
        <v>7315</v>
      </c>
      <c r="B3476" s="144" t="s">
        <v>7316</v>
      </c>
      <c r="C3476" s="144" t="s">
        <v>849</v>
      </c>
      <c r="D3476" s="157">
        <v>24601</v>
      </c>
      <c r="E3476" s="144" t="s">
        <v>850</v>
      </c>
      <c r="F3476" s="156" t="str">
        <f>VLOOKUP(D3476,'BDD Partida'!A:B,2,0)</f>
        <v>Material eléctrico y electrónico</v>
      </c>
    </row>
    <row r="3477" spans="1:6" x14ac:dyDescent="0.3">
      <c r="A3477" s="144" t="s">
        <v>7317</v>
      </c>
      <c r="B3477" s="144" t="s">
        <v>7318</v>
      </c>
      <c r="C3477" s="144" t="s">
        <v>849</v>
      </c>
      <c r="D3477" s="157">
        <v>24601</v>
      </c>
      <c r="E3477" s="144" t="s">
        <v>850</v>
      </c>
      <c r="F3477" s="156" t="str">
        <f>VLOOKUP(D3477,'BDD Partida'!A:B,2,0)</f>
        <v>Material eléctrico y electrónico</v>
      </c>
    </row>
    <row r="3478" spans="1:6" x14ac:dyDescent="0.3">
      <c r="A3478" s="144" t="s">
        <v>7319</v>
      </c>
      <c r="B3478" s="144" t="s">
        <v>7320</v>
      </c>
      <c r="C3478" s="144" t="s">
        <v>849</v>
      </c>
      <c r="D3478" s="157">
        <v>24601</v>
      </c>
      <c r="E3478" s="144" t="s">
        <v>850</v>
      </c>
      <c r="F3478" s="156" t="str">
        <f>VLOOKUP(D3478,'BDD Partida'!A:B,2,0)</f>
        <v>Material eléctrico y electrónico</v>
      </c>
    </row>
    <row r="3479" spans="1:6" x14ac:dyDescent="0.3">
      <c r="A3479" s="144" t="s">
        <v>7321</v>
      </c>
      <c r="B3479" s="144" t="s">
        <v>7322</v>
      </c>
      <c r="C3479" s="144" t="s">
        <v>849</v>
      </c>
      <c r="D3479" s="157">
        <v>24601</v>
      </c>
      <c r="E3479" s="144" t="s">
        <v>850</v>
      </c>
      <c r="F3479" s="156" t="str">
        <f>VLOOKUP(D3479,'BDD Partida'!A:B,2,0)</f>
        <v>Material eléctrico y electrónico</v>
      </c>
    </row>
    <row r="3480" spans="1:6" x14ac:dyDescent="0.3">
      <c r="A3480" s="144" t="s">
        <v>7323</v>
      </c>
      <c r="B3480" s="144" t="s">
        <v>7324</v>
      </c>
      <c r="C3480" s="144" t="s">
        <v>95</v>
      </c>
      <c r="D3480" s="157">
        <v>24601</v>
      </c>
      <c r="E3480" s="144" t="s">
        <v>850</v>
      </c>
      <c r="F3480" s="156" t="str">
        <f>VLOOKUP(D3480,'BDD Partida'!A:B,2,0)</f>
        <v>Material eléctrico y electrónico</v>
      </c>
    </row>
    <row r="3481" spans="1:6" x14ac:dyDescent="0.3">
      <c r="A3481" s="144" t="s">
        <v>7325</v>
      </c>
      <c r="B3481" s="144" t="s">
        <v>7326</v>
      </c>
      <c r="C3481" s="144" t="s">
        <v>849</v>
      </c>
      <c r="D3481" s="157">
        <v>24601</v>
      </c>
      <c r="E3481" s="144" t="s">
        <v>850</v>
      </c>
      <c r="F3481" s="156" t="str">
        <f>VLOOKUP(D3481,'BDD Partida'!A:B,2,0)</f>
        <v>Material eléctrico y electrónico</v>
      </c>
    </row>
    <row r="3482" spans="1:6" x14ac:dyDescent="0.3">
      <c r="A3482" s="144" t="s">
        <v>7327</v>
      </c>
      <c r="B3482" s="144" t="s">
        <v>7328</v>
      </c>
      <c r="C3482" s="144" t="s">
        <v>849</v>
      </c>
      <c r="D3482" s="157">
        <v>24601</v>
      </c>
      <c r="E3482" s="144" t="s">
        <v>850</v>
      </c>
      <c r="F3482" s="156" t="str">
        <f>VLOOKUP(D3482,'BDD Partida'!A:B,2,0)</f>
        <v>Material eléctrico y electrónico</v>
      </c>
    </row>
    <row r="3483" spans="1:6" x14ac:dyDescent="0.3">
      <c r="A3483" s="144" t="s">
        <v>7329</v>
      </c>
      <c r="B3483" s="144" t="s">
        <v>7330</v>
      </c>
      <c r="C3483" s="144" t="s">
        <v>849</v>
      </c>
      <c r="D3483" s="157">
        <v>24601</v>
      </c>
      <c r="E3483" s="144" t="s">
        <v>850</v>
      </c>
      <c r="F3483" s="156" t="str">
        <f>VLOOKUP(D3483,'BDD Partida'!A:B,2,0)</f>
        <v>Material eléctrico y electrónico</v>
      </c>
    </row>
    <row r="3484" spans="1:6" x14ac:dyDescent="0.3">
      <c r="A3484" s="144" t="s">
        <v>7331</v>
      </c>
      <c r="B3484" s="144" t="s">
        <v>7332</v>
      </c>
      <c r="C3484" s="144" t="s">
        <v>849</v>
      </c>
      <c r="D3484" s="157">
        <v>24601</v>
      </c>
      <c r="E3484" s="144" t="s">
        <v>850</v>
      </c>
      <c r="F3484" s="156" t="str">
        <f>VLOOKUP(D3484,'BDD Partida'!A:B,2,0)</f>
        <v>Material eléctrico y electrónico</v>
      </c>
    </row>
    <row r="3485" spans="1:6" x14ac:dyDescent="0.3">
      <c r="A3485" s="144" t="s">
        <v>7333</v>
      </c>
      <c r="B3485" s="144" t="s">
        <v>7334</v>
      </c>
      <c r="C3485" s="144" t="s">
        <v>849</v>
      </c>
      <c r="D3485" s="157">
        <v>24601</v>
      </c>
      <c r="E3485" s="144" t="s">
        <v>850</v>
      </c>
      <c r="F3485" s="156" t="str">
        <f>VLOOKUP(D3485,'BDD Partida'!A:B,2,0)</f>
        <v>Material eléctrico y electrónico</v>
      </c>
    </row>
    <row r="3486" spans="1:6" x14ac:dyDescent="0.3">
      <c r="A3486" s="144" t="s">
        <v>7335</v>
      </c>
      <c r="B3486" s="144" t="s">
        <v>7336</v>
      </c>
      <c r="C3486" s="144" t="s">
        <v>849</v>
      </c>
      <c r="D3486" s="157">
        <v>24601</v>
      </c>
      <c r="E3486" s="144" t="s">
        <v>850</v>
      </c>
      <c r="F3486" s="156" t="str">
        <f>VLOOKUP(D3486,'BDD Partida'!A:B,2,0)</f>
        <v>Material eléctrico y electrónico</v>
      </c>
    </row>
    <row r="3487" spans="1:6" x14ac:dyDescent="0.3">
      <c r="A3487" s="144" t="s">
        <v>7337</v>
      </c>
      <c r="B3487" s="144" t="s">
        <v>7338</v>
      </c>
      <c r="C3487" s="144" t="s">
        <v>849</v>
      </c>
      <c r="D3487" s="157">
        <v>24601</v>
      </c>
      <c r="E3487" s="144" t="s">
        <v>850</v>
      </c>
      <c r="F3487" s="156" t="str">
        <f>VLOOKUP(D3487,'BDD Partida'!A:B,2,0)</f>
        <v>Material eléctrico y electrónico</v>
      </c>
    </row>
    <row r="3488" spans="1:6" x14ac:dyDescent="0.3">
      <c r="A3488" s="144" t="s">
        <v>7339</v>
      </c>
      <c r="B3488" s="144" t="s">
        <v>7340</v>
      </c>
      <c r="C3488" s="144" t="s">
        <v>95</v>
      </c>
      <c r="D3488" s="157">
        <v>24601</v>
      </c>
      <c r="E3488" s="144" t="s">
        <v>850</v>
      </c>
      <c r="F3488" s="156" t="str">
        <f>VLOOKUP(D3488,'BDD Partida'!A:B,2,0)</f>
        <v>Material eléctrico y electrónico</v>
      </c>
    </row>
    <row r="3489" spans="1:6" x14ac:dyDescent="0.3">
      <c r="A3489" s="144" t="s">
        <v>7341</v>
      </c>
      <c r="B3489" s="144" t="s">
        <v>7342</v>
      </c>
      <c r="C3489" s="144" t="s">
        <v>849</v>
      </c>
      <c r="D3489" s="157">
        <v>24601</v>
      </c>
      <c r="E3489" s="144" t="s">
        <v>850</v>
      </c>
      <c r="F3489" s="156" t="str">
        <f>VLOOKUP(D3489,'BDD Partida'!A:B,2,0)</f>
        <v>Material eléctrico y electrónico</v>
      </c>
    </row>
    <row r="3490" spans="1:6" x14ac:dyDescent="0.3">
      <c r="A3490" s="144" t="s">
        <v>7343</v>
      </c>
      <c r="B3490" s="144" t="s">
        <v>7344</v>
      </c>
      <c r="C3490" s="144" t="s">
        <v>849</v>
      </c>
      <c r="D3490" s="157">
        <v>24601</v>
      </c>
      <c r="E3490" s="144" t="s">
        <v>850</v>
      </c>
      <c r="F3490" s="156" t="str">
        <f>VLOOKUP(D3490,'BDD Partida'!A:B,2,0)</f>
        <v>Material eléctrico y electrónico</v>
      </c>
    </row>
    <row r="3491" spans="1:6" x14ac:dyDescent="0.3">
      <c r="A3491" s="144" t="s">
        <v>7345</v>
      </c>
      <c r="B3491" s="144" t="s">
        <v>7346</v>
      </c>
      <c r="C3491" s="144" t="s">
        <v>849</v>
      </c>
      <c r="D3491" s="157">
        <v>24601</v>
      </c>
      <c r="E3491" s="144" t="s">
        <v>850</v>
      </c>
      <c r="F3491" s="156" t="str">
        <f>VLOOKUP(D3491,'BDD Partida'!A:B,2,0)</f>
        <v>Material eléctrico y electrónico</v>
      </c>
    </row>
    <row r="3492" spans="1:6" x14ac:dyDescent="0.3">
      <c r="A3492" s="144" t="s">
        <v>7347</v>
      </c>
      <c r="B3492" s="144" t="s">
        <v>7348</v>
      </c>
      <c r="C3492" s="144" t="s">
        <v>849</v>
      </c>
      <c r="D3492" s="157">
        <v>24601</v>
      </c>
      <c r="E3492" s="144" t="s">
        <v>850</v>
      </c>
      <c r="F3492" s="156" t="str">
        <f>VLOOKUP(D3492,'BDD Partida'!A:B,2,0)</f>
        <v>Material eléctrico y electrónico</v>
      </c>
    </row>
    <row r="3493" spans="1:6" x14ac:dyDescent="0.3">
      <c r="A3493" s="144" t="s">
        <v>7349</v>
      </c>
      <c r="B3493" s="144" t="s">
        <v>7350</v>
      </c>
      <c r="C3493" s="144" t="s">
        <v>849</v>
      </c>
      <c r="D3493" s="157">
        <v>24601</v>
      </c>
      <c r="E3493" s="144" t="s">
        <v>850</v>
      </c>
      <c r="F3493" s="156" t="str">
        <f>VLOOKUP(D3493,'BDD Partida'!A:B,2,0)</f>
        <v>Material eléctrico y electrónico</v>
      </c>
    </row>
    <row r="3494" spans="1:6" x14ac:dyDescent="0.3">
      <c r="A3494" s="144" t="s">
        <v>7351</v>
      </c>
      <c r="B3494" s="144" t="s">
        <v>7352</v>
      </c>
      <c r="C3494" s="144" t="s">
        <v>849</v>
      </c>
      <c r="D3494" s="157">
        <v>24601</v>
      </c>
      <c r="E3494" s="144" t="s">
        <v>850</v>
      </c>
      <c r="F3494" s="156" t="str">
        <f>VLOOKUP(D3494,'BDD Partida'!A:B,2,0)</f>
        <v>Material eléctrico y electrónico</v>
      </c>
    </row>
    <row r="3495" spans="1:6" x14ac:dyDescent="0.3">
      <c r="A3495" s="144" t="s">
        <v>7353</v>
      </c>
      <c r="B3495" s="144" t="s">
        <v>7354</v>
      </c>
      <c r="C3495" s="144" t="s">
        <v>849</v>
      </c>
      <c r="D3495" s="157">
        <v>24601</v>
      </c>
      <c r="E3495" s="144" t="s">
        <v>850</v>
      </c>
      <c r="F3495" s="156" t="str">
        <f>VLOOKUP(D3495,'BDD Partida'!A:B,2,0)</f>
        <v>Material eléctrico y electrónico</v>
      </c>
    </row>
    <row r="3496" spans="1:6" x14ac:dyDescent="0.3">
      <c r="A3496" s="144" t="s">
        <v>7355</v>
      </c>
      <c r="B3496" s="144" t="s">
        <v>7356</v>
      </c>
      <c r="C3496" s="144" t="s">
        <v>849</v>
      </c>
      <c r="D3496" s="157">
        <v>24601</v>
      </c>
      <c r="E3496" s="144" t="s">
        <v>850</v>
      </c>
      <c r="F3496" s="156" t="str">
        <f>VLOOKUP(D3496,'BDD Partida'!A:B,2,0)</f>
        <v>Material eléctrico y electrónico</v>
      </c>
    </row>
    <row r="3497" spans="1:6" x14ac:dyDescent="0.3">
      <c r="A3497" s="144" t="s">
        <v>7357</v>
      </c>
      <c r="B3497" s="144" t="s">
        <v>7358</v>
      </c>
      <c r="C3497" s="144" t="s">
        <v>849</v>
      </c>
      <c r="D3497" s="157">
        <v>24601</v>
      </c>
      <c r="E3497" s="144" t="s">
        <v>850</v>
      </c>
      <c r="F3497" s="156" t="str">
        <f>VLOOKUP(D3497,'BDD Partida'!A:B,2,0)</f>
        <v>Material eléctrico y electrónico</v>
      </c>
    </row>
    <row r="3498" spans="1:6" x14ac:dyDescent="0.3">
      <c r="A3498" s="144" t="s">
        <v>7359</v>
      </c>
      <c r="B3498" s="144" t="s">
        <v>7360</v>
      </c>
      <c r="C3498" s="144" t="s">
        <v>152</v>
      </c>
      <c r="D3498" s="157">
        <v>24601</v>
      </c>
      <c r="E3498" s="144" t="s">
        <v>850</v>
      </c>
      <c r="F3498" s="156" t="str">
        <f>VLOOKUP(D3498,'BDD Partida'!A:B,2,0)</f>
        <v>Material eléctrico y electrónico</v>
      </c>
    </row>
    <row r="3499" spans="1:6" x14ac:dyDescent="0.3">
      <c r="A3499" s="144" t="s">
        <v>7361</v>
      </c>
      <c r="B3499" s="144" t="s">
        <v>7362</v>
      </c>
      <c r="C3499" s="144" t="s">
        <v>152</v>
      </c>
      <c r="D3499" s="157">
        <v>24601</v>
      </c>
      <c r="E3499" s="144" t="s">
        <v>850</v>
      </c>
      <c r="F3499" s="156" t="str">
        <f>VLOOKUP(D3499,'BDD Partida'!A:B,2,0)</f>
        <v>Material eléctrico y electrónico</v>
      </c>
    </row>
    <row r="3500" spans="1:6" x14ac:dyDescent="0.3">
      <c r="A3500" s="144" t="s">
        <v>7363</v>
      </c>
      <c r="B3500" s="144" t="s">
        <v>7364</v>
      </c>
      <c r="C3500" s="144" t="s">
        <v>849</v>
      </c>
      <c r="D3500" s="157">
        <v>24601</v>
      </c>
      <c r="E3500" s="144" t="s">
        <v>850</v>
      </c>
      <c r="F3500" s="156" t="str">
        <f>VLOOKUP(D3500,'BDD Partida'!A:B,2,0)</f>
        <v>Material eléctrico y electrónico</v>
      </c>
    </row>
    <row r="3501" spans="1:6" x14ac:dyDescent="0.3">
      <c r="A3501" s="144" t="s">
        <v>7365</v>
      </c>
      <c r="B3501" s="144" t="s">
        <v>7366</v>
      </c>
      <c r="C3501" s="144" t="s">
        <v>152</v>
      </c>
      <c r="D3501" s="157">
        <v>24601</v>
      </c>
      <c r="E3501" s="144" t="s">
        <v>850</v>
      </c>
      <c r="F3501" s="156" t="str">
        <f>VLOOKUP(D3501,'BDD Partida'!A:B,2,0)</f>
        <v>Material eléctrico y electrónico</v>
      </c>
    </row>
    <row r="3502" spans="1:6" x14ac:dyDescent="0.3">
      <c r="A3502" s="144" t="s">
        <v>7367</v>
      </c>
      <c r="B3502" s="144" t="s">
        <v>7368</v>
      </c>
      <c r="C3502" s="144" t="s">
        <v>849</v>
      </c>
      <c r="D3502" s="157">
        <v>24601</v>
      </c>
      <c r="E3502" s="144" t="s">
        <v>850</v>
      </c>
      <c r="F3502" s="156" t="str">
        <f>VLOOKUP(D3502,'BDD Partida'!A:B,2,0)</f>
        <v>Material eléctrico y electrónico</v>
      </c>
    </row>
    <row r="3503" spans="1:6" x14ac:dyDescent="0.3">
      <c r="A3503" s="144" t="s">
        <v>7369</v>
      </c>
      <c r="B3503" s="144" t="s">
        <v>7370</v>
      </c>
      <c r="C3503" s="144" t="s">
        <v>849</v>
      </c>
      <c r="D3503" s="157">
        <v>24601</v>
      </c>
      <c r="E3503" s="144" t="s">
        <v>850</v>
      </c>
      <c r="F3503" s="156" t="str">
        <f>VLOOKUP(D3503,'BDD Partida'!A:B,2,0)</f>
        <v>Material eléctrico y electrónico</v>
      </c>
    </row>
    <row r="3504" spans="1:6" x14ac:dyDescent="0.3">
      <c r="A3504" s="144" t="s">
        <v>7371</v>
      </c>
      <c r="B3504" s="144" t="s">
        <v>7372</v>
      </c>
      <c r="C3504" s="144" t="s">
        <v>152</v>
      </c>
      <c r="D3504" s="157">
        <v>24601</v>
      </c>
      <c r="E3504" s="144" t="s">
        <v>850</v>
      </c>
      <c r="F3504" s="156" t="str">
        <f>VLOOKUP(D3504,'BDD Partida'!A:B,2,0)</f>
        <v>Material eléctrico y electrónico</v>
      </c>
    </row>
    <row r="3505" spans="1:6" x14ac:dyDescent="0.3">
      <c r="A3505" s="144" t="s">
        <v>7373</v>
      </c>
      <c r="B3505" s="144" t="s">
        <v>7374</v>
      </c>
      <c r="C3505" s="144" t="s">
        <v>152</v>
      </c>
      <c r="D3505" s="157">
        <v>24601</v>
      </c>
      <c r="E3505" s="144" t="s">
        <v>850</v>
      </c>
      <c r="F3505" s="156" t="str">
        <f>VLOOKUP(D3505,'BDD Partida'!A:B,2,0)</f>
        <v>Material eléctrico y electrónico</v>
      </c>
    </row>
    <row r="3506" spans="1:6" x14ac:dyDescent="0.3">
      <c r="A3506" s="144" t="s">
        <v>7375</v>
      </c>
      <c r="B3506" s="144" t="s">
        <v>7376</v>
      </c>
      <c r="C3506" s="144" t="s">
        <v>849</v>
      </c>
      <c r="D3506" s="157">
        <v>24601</v>
      </c>
      <c r="E3506" s="144" t="s">
        <v>850</v>
      </c>
      <c r="F3506" s="156" t="str">
        <f>VLOOKUP(D3506,'BDD Partida'!A:B,2,0)</f>
        <v>Material eléctrico y electrónico</v>
      </c>
    </row>
    <row r="3507" spans="1:6" x14ac:dyDescent="0.3">
      <c r="A3507" s="144" t="s">
        <v>7377</v>
      </c>
      <c r="B3507" s="144" t="s">
        <v>7378</v>
      </c>
      <c r="C3507" s="144" t="s">
        <v>849</v>
      </c>
      <c r="D3507" s="157">
        <v>24601</v>
      </c>
      <c r="E3507" s="144" t="s">
        <v>850</v>
      </c>
      <c r="F3507" s="156" t="str">
        <f>VLOOKUP(D3507,'BDD Partida'!A:B,2,0)</f>
        <v>Material eléctrico y electrónico</v>
      </c>
    </row>
    <row r="3508" spans="1:6" x14ac:dyDescent="0.3">
      <c r="A3508" s="144" t="s">
        <v>7379</v>
      </c>
      <c r="B3508" s="144" t="s">
        <v>7380</v>
      </c>
      <c r="C3508" s="144" t="s">
        <v>849</v>
      </c>
      <c r="D3508" s="157">
        <v>24601</v>
      </c>
      <c r="E3508" s="144" t="s">
        <v>850</v>
      </c>
      <c r="F3508" s="156" t="str">
        <f>VLOOKUP(D3508,'BDD Partida'!A:B,2,0)</f>
        <v>Material eléctrico y electrónico</v>
      </c>
    </row>
    <row r="3509" spans="1:6" x14ac:dyDescent="0.3">
      <c r="A3509" s="144" t="s">
        <v>7381</v>
      </c>
      <c r="B3509" s="144" t="s">
        <v>7382</v>
      </c>
      <c r="C3509" s="144" t="s">
        <v>849</v>
      </c>
      <c r="D3509" s="157">
        <v>24601</v>
      </c>
      <c r="E3509" s="144" t="s">
        <v>850</v>
      </c>
      <c r="F3509" s="156" t="str">
        <f>VLOOKUP(D3509,'BDD Partida'!A:B,2,0)</f>
        <v>Material eléctrico y electrónico</v>
      </c>
    </row>
    <row r="3510" spans="1:6" x14ac:dyDescent="0.3">
      <c r="A3510" s="144" t="s">
        <v>7383</v>
      </c>
      <c r="B3510" s="144" t="s">
        <v>7384</v>
      </c>
      <c r="C3510" s="144" t="s">
        <v>849</v>
      </c>
      <c r="D3510" s="157">
        <v>24601</v>
      </c>
      <c r="E3510" s="144" t="s">
        <v>850</v>
      </c>
      <c r="F3510" s="156" t="str">
        <f>VLOOKUP(D3510,'BDD Partida'!A:B,2,0)</f>
        <v>Material eléctrico y electrónico</v>
      </c>
    </row>
    <row r="3511" spans="1:6" x14ac:dyDescent="0.3">
      <c r="A3511" s="144" t="s">
        <v>7385</v>
      </c>
      <c r="B3511" s="144" t="s">
        <v>7386</v>
      </c>
      <c r="C3511" s="144" t="s">
        <v>849</v>
      </c>
      <c r="D3511" s="157">
        <v>24601</v>
      </c>
      <c r="E3511" s="144" t="s">
        <v>850</v>
      </c>
      <c r="F3511" s="156" t="str">
        <f>VLOOKUP(D3511,'BDD Partida'!A:B,2,0)</f>
        <v>Material eléctrico y electrónico</v>
      </c>
    </row>
    <row r="3512" spans="1:6" x14ac:dyDescent="0.3">
      <c r="A3512" s="144" t="s">
        <v>7387</v>
      </c>
      <c r="B3512" s="144" t="s">
        <v>7388</v>
      </c>
      <c r="C3512" s="144" t="s">
        <v>849</v>
      </c>
      <c r="D3512" s="157">
        <v>24601</v>
      </c>
      <c r="E3512" s="144" t="s">
        <v>850</v>
      </c>
      <c r="F3512" s="156" t="str">
        <f>VLOOKUP(D3512,'BDD Partida'!A:B,2,0)</f>
        <v>Material eléctrico y electrónico</v>
      </c>
    </row>
    <row r="3513" spans="1:6" x14ac:dyDescent="0.3">
      <c r="A3513" s="144" t="s">
        <v>7389</v>
      </c>
      <c r="B3513" s="144" t="s">
        <v>7390</v>
      </c>
      <c r="C3513" s="144" t="s">
        <v>849</v>
      </c>
      <c r="D3513" s="157">
        <v>24601</v>
      </c>
      <c r="E3513" s="144" t="s">
        <v>850</v>
      </c>
      <c r="F3513" s="156" t="str">
        <f>VLOOKUP(D3513,'BDD Partida'!A:B,2,0)</f>
        <v>Material eléctrico y electrónico</v>
      </c>
    </row>
    <row r="3514" spans="1:6" x14ac:dyDescent="0.3">
      <c r="A3514" s="144" t="s">
        <v>7391</v>
      </c>
      <c r="B3514" s="144" t="s">
        <v>7392</v>
      </c>
      <c r="C3514" s="144" t="s">
        <v>849</v>
      </c>
      <c r="D3514" s="157">
        <v>24601</v>
      </c>
      <c r="E3514" s="144" t="s">
        <v>850</v>
      </c>
      <c r="F3514" s="156" t="str">
        <f>VLOOKUP(D3514,'BDD Partida'!A:B,2,0)</f>
        <v>Material eléctrico y electrónico</v>
      </c>
    </row>
    <row r="3515" spans="1:6" x14ac:dyDescent="0.3">
      <c r="A3515" s="144" t="s">
        <v>7393</v>
      </c>
      <c r="B3515" s="144" t="s">
        <v>7394</v>
      </c>
      <c r="C3515" s="144" t="s">
        <v>849</v>
      </c>
      <c r="D3515" s="157">
        <v>24601</v>
      </c>
      <c r="E3515" s="144" t="s">
        <v>850</v>
      </c>
      <c r="F3515" s="156" t="str">
        <f>VLOOKUP(D3515,'BDD Partida'!A:B,2,0)</f>
        <v>Material eléctrico y electrónico</v>
      </c>
    </row>
    <row r="3516" spans="1:6" x14ac:dyDescent="0.3">
      <c r="A3516" s="144" t="s">
        <v>7395</v>
      </c>
      <c r="B3516" s="144" t="s">
        <v>7396</v>
      </c>
      <c r="C3516" s="144" t="s">
        <v>136</v>
      </c>
      <c r="D3516" s="157">
        <v>24601</v>
      </c>
      <c r="E3516" s="144" t="s">
        <v>850</v>
      </c>
      <c r="F3516" s="156" t="str">
        <f>VLOOKUP(D3516,'BDD Partida'!A:B,2,0)</f>
        <v>Material eléctrico y electrónico</v>
      </c>
    </row>
    <row r="3517" spans="1:6" x14ac:dyDescent="0.3">
      <c r="A3517" s="144" t="s">
        <v>7397</v>
      </c>
      <c r="B3517" s="144" t="s">
        <v>7398</v>
      </c>
      <c r="C3517" s="144" t="s">
        <v>849</v>
      </c>
      <c r="D3517" s="157">
        <v>24601</v>
      </c>
      <c r="E3517" s="144" t="s">
        <v>850</v>
      </c>
      <c r="F3517" s="156" t="str">
        <f>VLOOKUP(D3517,'BDD Partida'!A:B,2,0)</f>
        <v>Material eléctrico y electrónico</v>
      </c>
    </row>
    <row r="3518" spans="1:6" x14ac:dyDescent="0.3">
      <c r="A3518" s="144" t="s">
        <v>7399</v>
      </c>
      <c r="B3518" s="144" t="s">
        <v>7400</v>
      </c>
      <c r="C3518" s="144" t="s">
        <v>849</v>
      </c>
      <c r="D3518" s="157">
        <v>24601</v>
      </c>
      <c r="E3518" s="144" t="s">
        <v>850</v>
      </c>
      <c r="F3518" s="156" t="str">
        <f>VLOOKUP(D3518,'BDD Partida'!A:B,2,0)</f>
        <v>Material eléctrico y electrónico</v>
      </c>
    </row>
    <row r="3519" spans="1:6" x14ac:dyDescent="0.3">
      <c r="A3519" s="144" t="s">
        <v>7401</v>
      </c>
      <c r="B3519" s="144" t="s">
        <v>7402</v>
      </c>
      <c r="C3519" s="144" t="s">
        <v>849</v>
      </c>
      <c r="D3519" s="157">
        <v>24601</v>
      </c>
      <c r="E3519" s="144" t="s">
        <v>850</v>
      </c>
      <c r="F3519" s="156" t="str">
        <f>VLOOKUP(D3519,'BDD Partida'!A:B,2,0)</f>
        <v>Material eléctrico y electrónico</v>
      </c>
    </row>
    <row r="3520" spans="1:6" x14ac:dyDescent="0.3">
      <c r="A3520" s="144" t="s">
        <v>7403</v>
      </c>
      <c r="B3520" s="144" t="s">
        <v>7404</v>
      </c>
      <c r="C3520" s="144" t="s">
        <v>849</v>
      </c>
      <c r="D3520" s="157">
        <v>24601</v>
      </c>
      <c r="E3520" s="144" t="s">
        <v>850</v>
      </c>
      <c r="F3520" s="156" t="str">
        <f>VLOOKUP(D3520,'BDD Partida'!A:B,2,0)</f>
        <v>Material eléctrico y electrónico</v>
      </c>
    </row>
    <row r="3521" spans="1:6" x14ac:dyDescent="0.3">
      <c r="A3521" s="144" t="s">
        <v>7405</v>
      </c>
      <c r="B3521" s="144" t="s">
        <v>7406</v>
      </c>
      <c r="C3521" s="144" t="s">
        <v>849</v>
      </c>
      <c r="D3521" s="157">
        <v>24601</v>
      </c>
      <c r="E3521" s="144" t="s">
        <v>850</v>
      </c>
      <c r="F3521" s="156" t="str">
        <f>VLOOKUP(D3521,'BDD Partida'!A:B,2,0)</f>
        <v>Material eléctrico y electrónico</v>
      </c>
    </row>
    <row r="3522" spans="1:6" x14ac:dyDescent="0.3">
      <c r="A3522" s="144" t="s">
        <v>7407</v>
      </c>
      <c r="B3522" s="144" t="s">
        <v>7408</v>
      </c>
      <c r="C3522" s="144" t="s">
        <v>849</v>
      </c>
      <c r="D3522" s="157">
        <v>24601</v>
      </c>
      <c r="E3522" s="144" t="s">
        <v>850</v>
      </c>
      <c r="F3522" s="156" t="str">
        <f>VLOOKUP(D3522,'BDD Partida'!A:B,2,0)</f>
        <v>Material eléctrico y electrónico</v>
      </c>
    </row>
    <row r="3523" spans="1:6" x14ac:dyDescent="0.3">
      <c r="A3523" s="144" t="s">
        <v>7409</v>
      </c>
      <c r="B3523" s="144" t="s">
        <v>7410</v>
      </c>
      <c r="C3523" s="144" t="s">
        <v>849</v>
      </c>
      <c r="D3523" s="157">
        <v>24601</v>
      </c>
      <c r="E3523" s="144" t="s">
        <v>850</v>
      </c>
      <c r="F3523" s="156" t="str">
        <f>VLOOKUP(D3523,'BDD Partida'!A:B,2,0)</f>
        <v>Material eléctrico y electrónico</v>
      </c>
    </row>
    <row r="3524" spans="1:6" x14ac:dyDescent="0.3">
      <c r="A3524" s="144" t="s">
        <v>7411</v>
      </c>
      <c r="B3524" s="144" t="s">
        <v>7412</v>
      </c>
      <c r="C3524" s="144" t="s">
        <v>849</v>
      </c>
      <c r="D3524" s="157">
        <v>24601</v>
      </c>
      <c r="E3524" s="144" t="s">
        <v>850</v>
      </c>
      <c r="F3524" s="156" t="str">
        <f>VLOOKUP(D3524,'BDD Partida'!A:B,2,0)</f>
        <v>Material eléctrico y electrónico</v>
      </c>
    </row>
    <row r="3525" spans="1:6" x14ac:dyDescent="0.3">
      <c r="A3525" s="144" t="s">
        <v>7413</v>
      </c>
      <c r="B3525" s="144" t="s">
        <v>7414</v>
      </c>
      <c r="C3525" s="144" t="s">
        <v>849</v>
      </c>
      <c r="D3525" s="157">
        <v>24601</v>
      </c>
      <c r="E3525" s="144" t="s">
        <v>850</v>
      </c>
      <c r="F3525" s="156" t="str">
        <f>VLOOKUP(D3525,'BDD Partida'!A:B,2,0)</f>
        <v>Material eléctrico y electrónico</v>
      </c>
    </row>
    <row r="3526" spans="1:6" x14ac:dyDescent="0.3">
      <c r="A3526" s="144" t="s">
        <v>7415</v>
      </c>
      <c r="B3526" s="144" t="s">
        <v>7416</v>
      </c>
      <c r="C3526" s="144" t="s">
        <v>849</v>
      </c>
      <c r="D3526" s="157">
        <v>24601</v>
      </c>
      <c r="E3526" s="144" t="s">
        <v>850</v>
      </c>
      <c r="F3526" s="156" t="str">
        <f>VLOOKUP(D3526,'BDD Partida'!A:B,2,0)</f>
        <v>Material eléctrico y electrónico</v>
      </c>
    </row>
    <row r="3527" spans="1:6" x14ac:dyDescent="0.3">
      <c r="A3527" s="144" t="s">
        <v>7417</v>
      </c>
      <c r="B3527" s="144" t="s">
        <v>7418</v>
      </c>
      <c r="C3527" s="144" t="s">
        <v>849</v>
      </c>
      <c r="D3527" s="157">
        <v>24601</v>
      </c>
      <c r="E3527" s="144" t="s">
        <v>850</v>
      </c>
      <c r="F3527" s="156" t="str">
        <f>VLOOKUP(D3527,'BDD Partida'!A:B,2,0)</f>
        <v>Material eléctrico y electrónico</v>
      </c>
    </row>
    <row r="3528" spans="1:6" x14ac:dyDescent="0.3">
      <c r="A3528" s="144" t="s">
        <v>7419</v>
      </c>
      <c r="B3528" s="144" t="s">
        <v>7420</v>
      </c>
      <c r="C3528" s="144" t="s">
        <v>849</v>
      </c>
      <c r="D3528" s="157">
        <v>24601</v>
      </c>
      <c r="E3528" s="144" t="s">
        <v>850</v>
      </c>
      <c r="F3528" s="156" t="str">
        <f>VLOOKUP(D3528,'BDD Partida'!A:B,2,0)</f>
        <v>Material eléctrico y electrónico</v>
      </c>
    </row>
    <row r="3529" spans="1:6" x14ac:dyDescent="0.3">
      <c r="A3529" s="144" t="s">
        <v>7421</v>
      </c>
      <c r="B3529" s="144" t="s">
        <v>7422</v>
      </c>
      <c r="C3529" s="144" t="s">
        <v>849</v>
      </c>
      <c r="D3529" s="157">
        <v>24601</v>
      </c>
      <c r="E3529" s="144" t="s">
        <v>850</v>
      </c>
      <c r="F3529" s="156" t="str">
        <f>VLOOKUP(D3529,'BDD Partida'!A:B,2,0)</f>
        <v>Material eléctrico y electrónico</v>
      </c>
    </row>
    <row r="3530" spans="1:6" x14ac:dyDescent="0.3">
      <c r="A3530" s="144" t="s">
        <v>7423</v>
      </c>
      <c r="B3530" s="144" t="s">
        <v>7424</v>
      </c>
      <c r="C3530" s="144" t="s">
        <v>849</v>
      </c>
      <c r="D3530" s="157">
        <v>24601</v>
      </c>
      <c r="E3530" s="144" t="s">
        <v>850</v>
      </c>
      <c r="F3530" s="156" t="str">
        <f>VLOOKUP(D3530,'BDD Partida'!A:B,2,0)</f>
        <v>Material eléctrico y electrónico</v>
      </c>
    </row>
    <row r="3531" spans="1:6" x14ac:dyDescent="0.3">
      <c r="A3531" s="144" t="s">
        <v>7425</v>
      </c>
      <c r="B3531" s="144" t="s">
        <v>7426</v>
      </c>
      <c r="C3531" s="144" t="s">
        <v>849</v>
      </c>
      <c r="D3531" s="157">
        <v>24601</v>
      </c>
      <c r="E3531" s="144" t="s">
        <v>850</v>
      </c>
      <c r="F3531" s="156" t="str">
        <f>VLOOKUP(D3531,'BDD Partida'!A:B,2,0)</f>
        <v>Material eléctrico y electrónico</v>
      </c>
    </row>
    <row r="3532" spans="1:6" x14ac:dyDescent="0.3">
      <c r="A3532" s="144" t="s">
        <v>7427</v>
      </c>
      <c r="B3532" s="144" t="s">
        <v>7428</v>
      </c>
      <c r="C3532" s="144" t="s">
        <v>849</v>
      </c>
      <c r="D3532" s="157">
        <v>24601</v>
      </c>
      <c r="E3532" s="144" t="s">
        <v>850</v>
      </c>
      <c r="F3532" s="156" t="str">
        <f>VLOOKUP(D3532,'BDD Partida'!A:B,2,0)</f>
        <v>Material eléctrico y electrónico</v>
      </c>
    </row>
    <row r="3533" spans="1:6" x14ac:dyDescent="0.3">
      <c r="A3533" s="144" t="s">
        <v>7429</v>
      </c>
      <c r="B3533" s="144" t="s">
        <v>7430</v>
      </c>
      <c r="C3533" s="144" t="s">
        <v>849</v>
      </c>
      <c r="D3533" s="157">
        <v>24601</v>
      </c>
      <c r="E3533" s="144" t="s">
        <v>850</v>
      </c>
      <c r="F3533" s="156" t="str">
        <f>VLOOKUP(D3533,'BDD Partida'!A:B,2,0)</f>
        <v>Material eléctrico y electrónico</v>
      </c>
    </row>
    <row r="3534" spans="1:6" x14ac:dyDescent="0.3">
      <c r="A3534" s="144" t="s">
        <v>7431</v>
      </c>
      <c r="B3534" s="144" t="s">
        <v>7432</v>
      </c>
      <c r="C3534" s="144" t="s">
        <v>849</v>
      </c>
      <c r="D3534" s="157">
        <v>24601</v>
      </c>
      <c r="E3534" s="144" t="s">
        <v>850</v>
      </c>
      <c r="F3534" s="156" t="str">
        <f>VLOOKUP(D3534,'BDD Partida'!A:B,2,0)</f>
        <v>Material eléctrico y electrónico</v>
      </c>
    </row>
    <row r="3535" spans="1:6" x14ac:dyDescent="0.3">
      <c r="A3535" s="144" t="s">
        <v>7433</v>
      </c>
      <c r="B3535" s="144" t="s">
        <v>7434</v>
      </c>
      <c r="C3535" s="144" t="s">
        <v>849</v>
      </c>
      <c r="D3535" s="157">
        <v>24601</v>
      </c>
      <c r="E3535" s="144" t="s">
        <v>850</v>
      </c>
      <c r="F3535" s="156" t="str">
        <f>VLOOKUP(D3535,'BDD Partida'!A:B,2,0)</f>
        <v>Material eléctrico y electrónico</v>
      </c>
    </row>
    <row r="3536" spans="1:6" x14ac:dyDescent="0.3">
      <c r="A3536" s="144" t="s">
        <v>7435</v>
      </c>
      <c r="B3536" s="144" t="s">
        <v>7436</v>
      </c>
      <c r="C3536" s="144" t="s">
        <v>849</v>
      </c>
      <c r="D3536" s="157">
        <v>24601</v>
      </c>
      <c r="E3536" s="144" t="s">
        <v>850</v>
      </c>
      <c r="F3536" s="156" t="str">
        <f>VLOOKUP(D3536,'BDD Partida'!A:B,2,0)</f>
        <v>Material eléctrico y electrónico</v>
      </c>
    </row>
    <row r="3537" spans="1:6" x14ac:dyDescent="0.3">
      <c r="A3537" s="144" t="s">
        <v>7437</v>
      </c>
      <c r="B3537" s="144" t="s">
        <v>7438</v>
      </c>
      <c r="C3537" s="144" t="s">
        <v>849</v>
      </c>
      <c r="D3537" s="157">
        <v>24601</v>
      </c>
      <c r="E3537" s="144" t="s">
        <v>850</v>
      </c>
      <c r="F3537" s="156" t="str">
        <f>VLOOKUP(D3537,'BDD Partida'!A:B,2,0)</f>
        <v>Material eléctrico y electrónico</v>
      </c>
    </row>
    <row r="3538" spans="1:6" x14ac:dyDescent="0.3">
      <c r="A3538" s="144" t="s">
        <v>7439</v>
      </c>
      <c r="B3538" s="144" t="s">
        <v>7440</v>
      </c>
      <c r="C3538" s="144" t="s">
        <v>95</v>
      </c>
      <c r="D3538" s="157">
        <v>24601</v>
      </c>
      <c r="E3538" s="144" t="s">
        <v>850</v>
      </c>
      <c r="F3538" s="156" t="str">
        <f>VLOOKUP(D3538,'BDD Partida'!A:B,2,0)</f>
        <v>Material eléctrico y electrónico</v>
      </c>
    </row>
    <row r="3539" spans="1:6" x14ac:dyDescent="0.3">
      <c r="A3539" s="144" t="s">
        <v>7441</v>
      </c>
      <c r="B3539" s="144" t="s">
        <v>7442</v>
      </c>
      <c r="C3539" s="144" t="s">
        <v>849</v>
      </c>
      <c r="D3539" s="157">
        <v>24601</v>
      </c>
      <c r="E3539" s="144" t="s">
        <v>850</v>
      </c>
      <c r="F3539" s="156" t="str">
        <f>VLOOKUP(D3539,'BDD Partida'!A:B,2,0)</f>
        <v>Material eléctrico y electrónico</v>
      </c>
    </row>
    <row r="3540" spans="1:6" x14ac:dyDescent="0.3">
      <c r="A3540" s="144" t="s">
        <v>7443</v>
      </c>
      <c r="B3540" s="144" t="s">
        <v>7444</v>
      </c>
      <c r="C3540" s="144" t="s">
        <v>849</v>
      </c>
      <c r="D3540" s="157">
        <v>24601</v>
      </c>
      <c r="E3540" s="144" t="s">
        <v>850</v>
      </c>
      <c r="F3540" s="156" t="str">
        <f>VLOOKUP(D3540,'BDD Partida'!A:B,2,0)</f>
        <v>Material eléctrico y electrónico</v>
      </c>
    </row>
    <row r="3541" spans="1:6" x14ac:dyDescent="0.3">
      <c r="A3541" s="144" t="s">
        <v>7445</v>
      </c>
      <c r="B3541" s="144" t="s">
        <v>7446</v>
      </c>
      <c r="C3541" s="144" t="s">
        <v>849</v>
      </c>
      <c r="D3541" s="157">
        <v>24601</v>
      </c>
      <c r="E3541" s="144" t="s">
        <v>850</v>
      </c>
      <c r="F3541" s="156" t="str">
        <f>VLOOKUP(D3541,'BDD Partida'!A:B,2,0)</f>
        <v>Material eléctrico y electrónico</v>
      </c>
    </row>
    <row r="3542" spans="1:6" x14ac:dyDescent="0.3">
      <c r="A3542" s="144" t="s">
        <v>7447</v>
      </c>
      <c r="B3542" s="144" t="s">
        <v>7448</v>
      </c>
      <c r="C3542" s="144" t="s">
        <v>849</v>
      </c>
      <c r="D3542" s="157">
        <v>24601</v>
      </c>
      <c r="E3542" s="144" t="s">
        <v>850</v>
      </c>
      <c r="F3542" s="156" t="str">
        <f>VLOOKUP(D3542,'BDD Partida'!A:B,2,0)</f>
        <v>Material eléctrico y electrónico</v>
      </c>
    </row>
    <row r="3543" spans="1:6" x14ac:dyDescent="0.3">
      <c r="A3543" s="144" t="s">
        <v>7449</v>
      </c>
      <c r="B3543" s="144" t="s">
        <v>7450</v>
      </c>
      <c r="C3543" s="144" t="s">
        <v>849</v>
      </c>
      <c r="D3543" s="157">
        <v>24601</v>
      </c>
      <c r="E3543" s="144" t="s">
        <v>850</v>
      </c>
      <c r="F3543" s="156" t="str">
        <f>VLOOKUP(D3543,'BDD Partida'!A:B,2,0)</f>
        <v>Material eléctrico y electrónico</v>
      </c>
    </row>
    <row r="3544" spans="1:6" x14ac:dyDescent="0.3">
      <c r="A3544" s="144" t="s">
        <v>7451</v>
      </c>
      <c r="B3544" s="144" t="s">
        <v>7452</v>
      </c>
      <c r="C3544" s="144" t="s">
        <v>849</v>
      </c>
      <c r="D3544" s="157">
        <v>24601</v>
      </c>
      <c r="E3544" s="144" t="s">
        <v>850</v>
      </c>
      <c r="F3544" s="156" t="str">
        <f>VLOOKUP(D3544,'BDD Partida'!A:B,2,0)</f>
        <v>Material eléctrico y electrónico</v>
      </c>
    </row>
    <row r="3545" spans="1:6" x14ac:dyDescent="0.3">
      <c r="A3545" s="144" t="s">
        <v>7453</v>
      </c>
      <c r="B3545" s="144" t="s">
        <v>7454</v>
      </c>
      <c r="C3545" s="144" t="s">
        <v>849</v>
      </c>
      <c r="D3545" s="157">
        <v>24601</v>
      </c>
      <c r="E3545" s="144" t="s">
        <v>850</v>
      </c>
      <c r="F3545" s="156" t="str">
        <f>VLOOKUP(D3545,'BDD Partida'!A:B,2,0)</f>
        <v>Material eléctrico y electrónico</v>
      </c>
    </row>
    <row r="3546" spans="1:6" x14ac:dyDescent="0.3">
      <c r="A3546" s="144" t="s">
        <v>7455</v>
      </c>
      <c r="B3546" s="144" t="s">
        <v>7456</v>
      </c>
      <c r="C3546" s="144" t="s">
        <v>849</v>
      </c>
      <c r="D3546" s="157">
        <v>24601</v>
      </c>
      <c r="E3546" s="144" t="s">
        <v>850</v>
      </c>
      <c r="F3546" s="156" t="str">
        <f>VLOOKUP(D3546,'BDD Partida'!A:B,2,0)</f>
        <v>Material eléctrico y electrónico</v>
      </c>
    </row>
    <row r="3547" spans="1:6" x14ac:dyDescent="0.3">
      <c r="A3547" s="144" t="s">
        <v>7457</v>
      </c>
      <c r="B3547" s="144" t="s">
        <v>7458</v>
      </c>
      <c r="C3547" s="144" t="s">
        <v>849</v>
      </c>
      <c r="D3547" s="157">
        <v>24601</v>
      </c>
      <c r="E3547" s="144" t="s">
        <v>850</v>
      </c>
      <c r="F3547" s="156" t="str">
        <f>VLOOKUP(D3547,'BDD Partida'!A:B,2,0)</f>
        <v>Material eléctrico y electrónico</v>
      </c>
    </row>
    <row r="3548" spans="1:6" x14ac:dyDescent="0.3">
      <c r="A3548" s="144" t="s">
        <v>7459</v>
      </c>
      <c r="B3548" s="144" t="s">
        <v>7460</v>
      </c>
      <c r="C3548" s="144" t="s">
        <v>849</v>
      </c>
      <c r="D3548" s="157">
        <v>24601</v>
      </c>
      <c r="E3548" s="144" t="s">
        <v>850</v>
      </c>
      <c r="F3548" s="156" t="str">
        <f>VLOOKUP(D3548,'BDD Partida'!A:B,2,0)</f>
        <v>Material eléctrico y electrónico</v>
      </c>
    </row>
    <row r="3549" spans="1:6" x14ac:dyDescent="0.3">
      <c r="A3549" s="144" t="s">
        <v>7461</v>
      </c>
      <c r="B3549" s="144" t="s">
        <v>7462</v>
      </c>
      <c r="C3549" s="144" t="s">
        <v>73</v>
      </c>
      <c r="D3549" s="157">
        <v>24601</v>
      </c>
      <c r="E3549" s="144" t="s">
        <v>850</v>
      </c>
      <c r="F3549" s="156" t="str">
        <f>VLOOKUP(D3549,'BDD Partida'!A:B,2,0)</f>
        <v>Material eléctrico y electrónico</v>
      </c>
    </row>
    <row r="3550" spans="1:6" x14ac:dyDescent="0.3">
      <c r="A3550" s="144" t="s">
        <v>7463</v>
      </c>
      <c r="B3550" s="144" t="s">
        <v>7464</v>
      </c>
      <c r="C3550" s="144" t="s">
        <v>849</v>
      </c>
      <c r="D3550" s="157">
        <v>24601</v>
      </c>
      <c r="E3550" s="144" t="s">
        <v>850</v>
      </c>
      <c r="F3550" s="156" t="str">
        <f>VLOOKUP(D3550,'BDD Partida'!A:B,2,0)</f>
        <v>Material eléctrico y electrónico</v>
      </c>
    </row>
    <row r="3551" spans="1:6" x14ac:dyDescent="0.3">
      <c r="A3551" s="144" t="s">
        <v>7465</v>
      </c>
      <c r="B3551" s="144" t="s">
        <v>7466</v>
      </c>
      <c r="C3551" s="144" t="s">
        <v>849</v>
      </c>
      <c r="D3551" s="157">
        <v>24601</v>
      </c>
      <c r="E3551" s="144" t="s">
        <v>850</v>
      </c>
      <c r="F3551" s="156" t="str">
        <f>VLOOKUP(D3551,'BDD Partida'!A:B,2,0)</f>
        <v>Material eléctrico y electrónico</v>
      </c>
    </row>
    <row r="3552" spans="1:6" x14ac:dyDescent="0.3">
      <c r="A3552" s="144" t="s">
        <v>7467</v>
      </c>
      <c r="B3552" s="144" t="s">
        <v>7468</v>
      </c>
      <c r="C3552" s="144" t="s">
        <v>849</v>
      </c>
      <c r="D3552" s="157">
        <v>24601</v>
      </c>
      <c r="E3552" s="144" t="s">
        <v>850</v>
      </c>
      <c r="F3552" s="156" t="str">
        <f>VLOOKUP(D3552,'BDD Partida'!A:B,2,0)</f>
        <v>Material eléctrico y electrónico</v>
      </c>
    </row>
    <row r="3553" spans="1:6" x14ac:dyDescent="0.3">
      <c r="A3553" s="144" t="s">
        <v>7469</v>
      </c>
      <c r="B3553" s="144" t="s">
        <v>7470</v>
      </c>
      <c r="C3553" s="144" t="s">
        <v>849</v>
      </c>
      <c r="D3553" s="157">
        <v>24601</v>
      </c>
      <c r="E3553" s="144" t="s">
        <v>850</v>
      </c>
      <c r="F3553" s="156" t="str">
        <f>VLOOKUP(D3553,'BDD Partida'!A:B,2,0)</f>
        <v>Material eléctrico y electrónico</v>
      </c>
    </row>
    <row r="3554" spans="1:6" x14ac:dyDescent="0.3">
      <c r="A3554" s="144" t="s">
        <v>7471</v>
      </c>
      <c r="B3554" s="144" t="s">
        <v>7472</v>
      </c>
      <c r="C3554" s="144" t="s">
        <v>849</v>
      </c>
      <c r="D3554" s="157">
        <v>24601</v>
      </c>
      <c r="E3554" s="144" t="s">
        <v>850</v>
      </c>
      <c r="F3554" s="156" t="str">
        <f>VLOOKUP(D3554,'BDD Partida'!A:B,2,0)</f>
        <v>Material eléctrico y electrónico</v>
      </c>
    </row>
    <row r="3555" spans="1:6" x14ac:dyDescent="0.3">
      <c r="A3555" s="144" t="s">
        <v>7473</v>
      </c>
      <c r="B3555" s="144" t="s">
        <v>7474</v>
      </c>
      <c r="C3555" s="144" t="s">
        <v>849</v>
      </c>
      <c r="D3555" s="157">
        <v>24601</v>
      </c>
      <c r="E3555" s="144" t="s">
        <v>850</v>
      </c>
      <c r="F3555" s="156" t="str">
        <f>VLOOKUP(D3555,'BDD Partida'!A:B,2,0)</f>
        <v>Material eléctrico y electrónico</v>
      </c>
    </row>
    <row r="3556" spans="1:6" x14ac:dyDescent="0.3">
      <c r="A3556" s="144" t="s">
        <v>7475</v>
      </c>
      <c r="B3556" s="144" t="s">
        <v>7476</v>
      </c>
      <c r="C3556" s="144" t="s">
        <v>849</v>
      </c>
      <c r="D3556" s="157">
        <v>24601</v>
      </c>
      <c r="E3556" s="144" t="s">
        <v>850</v>
      </c>
      <c r="F3556" s="156" t="str">
        <f>VLOOKUP(D3556,'BDD Partida'!A:B,2,0)</f>
        <v>Material eléctrico y electrónico</v>
      </c>
    </row>
    <row r="3557" spans="1:6" x14ac:dyDescent="0.3">
      <c r="A3557" s="144" t="s">
        <v>7477</v>
      </c>
      <c r="B3557" s="144" t="s">
        <v>7478</v>
      </c>
      <c r="C3557" s="144" t="s">
        <v>849</v>
      </c>
      <c r="D3557" s="157">
        <v>24601</v>
      </c>
      <c r="E3557" s="144" t="s">
        <v>850</v>
      </c>
      <c r="F3557" s="156" t="str">
        <f>VLOOKUP(D3557,'BDD Partida'!A:B,2,0)</f>
        <v>Material eléctrico y electrónico</v>
      </c>
    </row>
    <row r="3558" spans="1:6" x14ac:dyDescent="0.3">
      <c r="A3558" s="144" t="s">
        <v>7479</v>
      </c>
      <c r="B3558" s="144" t="s">
        <v>7480</v>
      </c>
      <c r="C3558" s="144" t="s">
        <v>849</v>
      </c>
      <c r="D3558" s="157">
        <v>24601</v>
      </c>
      <c r="E3558" s="144" t="s">
        <v>850</v>
      </c>
      <c r="F3558" s="156" t="str">
        <f>VLOOKUP(D3558,'BDD Partida'!A:B,2,0)</f>
        <v>Material eléctrico y electrónico</v>
      </c>
    </row>
    <row r="3559" spans="1:6" x14ac:dyDescent="0.3">
      <c r="A3559" s="144" t="s">
        <v>7481</v>
      </c>
      <c r="B3559" s="144" t="s">
        <v>7482</v>
      </c>
      <c r="C3559" s="144" t="s">
        <v>849</v>
      </c>
      <c r="D3559" s="157">
        <v>24601</v>
      </c>
      <c r="E3559" s="144" t="s">
        <v>850</v>
      </c>
      <c r="F3559" s="156" t="str">
        <f>VLOOKUP(D3559,'BDD Partida'!A:B,2,0)</f>
        <v>Material eléctrico y electrónico</v>
      </c>
    </row>
    <row r="3560" spans="1:6" x14ac:dyDescent="0.3">
      <c r="A3560" s="144" t="s">
        <v>7483</v>
      </c>
      <c r="B3560" s="144" t="s">
        <v>7484</v>
      </c>
      <c r="C3560" s="144" t="s">
        <v>849</v>
      </c>
      <c r="D3560" s="157">
        <v>24601</v>
      </c>
      <c r="E3560" s="144" t="s">
        <v>850</v>
      </c>
      <c r="F3560" s="156" t="str">
        <f>VLOOKUP(D3560,'BDD Partida'!A:B,2,0)</f>
        <v>Material eléctrico y electrónico</v>
      </c>
    </row>
    <row r="3561" spans="1:6" x14ac:dyDescent="0.3">
      <c r="A3561" s="144" t="s">
        <v>499</v>
      </c>
      <c r="B3561" s="144" t="s">
        <v>500</v>
      </c>
      <c r="C3561" s="144" t="s">
        <v>849</v>
      </c>
      <c r="D3561" s="157">
        <v>24601</v>
      </c>
      <c r="E3561" s="144" t="s">
        <v>850</v>
      </c>
      <c r="F3561" s="156" t="str">
        <f>VLOOKUP(D3561,'BDD Partida'!A:B,2,0)</f>
        <v>Material eléctrico y electrónico</v>
      </c>
    </row>
    <row r="3562" spans="1:6" x14ac:dyDescent="0.3">
      <c r="A3562" s="144" t="s">
        <v>501</v>
      </c>
      <c r="B3562" s="144" t="s">
        <v>502</v>
      </c>
      <c r="C3562" s="144" t="s">
        <v>849</v>
      </c>
      <c r="D3562" s="157">
        <v>24601</v>
      </c>
      <c r="E3562" s="144" t="s">
        <v>850</v>
      </c>
      <c r="F3562" s="156" t="str">
        <f>VLOOKUP(D3562,'BDD Partida'!A:B,2,0)</f>
        <v>Material eléctrico y electrónico</v>
      </c>
    </row>
    <row r="3563" spans="1:6" x14ac:dyDescent="0.3">
      <c r="A3563" s="144" t="s">
        <v>7485</v>
      </c>
      <c r="B3563" s="144" t="s">
        <v>7486</v>
      </c>
      <c r="C3563" s="144" t="s">
        <v>849</v>
      </c>
      <c r="D3563" s="157">
        <v>24601</v>
      </c>
      <c r="E3563" s="144" t="s">
        <v>850</v>
      </c>
      <c r="F3563" s="156" t="str">
        <f>VLOOKUP(D3563,'BDD Partida'!A:B,2,0)</f>
        <v>Material eléctrico y electrónico</v>
      </c>
    </row>
    <row r="3564" spans="1:6" x14ac:dyDescent="0.3">
      <c r="A3564" s="144" t="s">
        <v>7487</v>
      </c>
      <c r="B3564" s="144" t="s">
        <v>7488</v>
      </c>
      <c r="C3564" s="144" t="s">
        <v>849</v>
      </c>
      <c r="D3564" s="157">
        <v>24601</v>
      </c>
      <c r="E3564" s="144" t="s">
        <v>850</v>
      </c>
      <c r="F3564" s="156" t="str">
        <f>VLOOKUP(D3564,'BDD Partida'!A:B,2,0)</f>
        <v>Material eléctrico y electrónico</v>
      </c>
    </row>
    <row r="3565" spans="1:6" x14ac:dyDescent="0.3">
      <c r="A3565" s="144" t="s">
        <v>7489</v>
      </c>
      <c r="B3565" s="144" t="s">
        <v>7490</v>
      </c>
      <c r="C3565" s="144" t="s">
        <v>849</v>
      </c>
      <c r="D3565" s="157">
        <v>24601</v>
      </c>
      <c r="E3565" s="144" t="s">
        <v>850</v>
      </c>
      <c r="F3565" s="156" t="str">
        <f>VLOOKUP(D3565,'BDD Partida'!A:B,2,0)</f>
        <v>Material eléctrico y electrónico</v>
      </c>
    </row>
    <row r="3566" spans="1:6" x14ac:dyDescent="0.3">
      <c r="A3566" s="144" t="s">
        <v>7491</v>
      </c>
      <c r="B3566" s="144" t="s">
        <v>7492</v>
      </c>
      <c r="C3566" s="144" t="s">
        <v>849</v>
      </c>
      <c r="D3566" s="157">
        <v>24601</v>
      </c>
      <c r="E3566" s="144" t="s">
        <v>850</v>
      </c>
      <c r="F3566" s="156" t="str">
        <f>VLOOKUP(D3566,'BDD Partida'!A:B,2,0)</f>
        <v>Material eléctrico y electrónico</v>
      </c>
    </row>
    <row r="3567" spans="1:6" x14ac:dyDescent="0.3">
      <c r="A3567" s="144" t="s">
        <v>7493</v>
      </c>
      <c r="B3567" s="144" t="s">
        <v>7494</v>
      </c>
      <c r="C3567" s="144" t="s">
        <v>849</v>
      </c>
      <c r="D3567" s="157">
        <v>24601</v>
      </c>
      <c r="E3567" s="144" t="s">
        <v>850</v>
      </c>
      <c r="F3567" s="156" t="str">
        <f>VLOOKUP(D3567,'BDD Partida'!A:B,2,0)</f>
        <v>Material eléctrico y electrónico</v>
      </c>
    </row>
    <row r="3568" spans="1:6" x14ac:dyDescent="0.3">
      <c r="A3568" s="144" t="s">
        <v>7495</v>
      </c>
      <c r="B3568" s="144" t="s">
        <v>7496</v>
      </c>
      <c r="C3568" s="144" t="s">
        <v>849</v>
      </c>
      <c r="D3568" s="157">
        <v>24601</v>
      </c>
      <c r="E3568" s="144" t="s">
        <v>850</v>
      </c>
      <c r="F3568" s="156" t="str">
        <f>VLOOKUP(D3568,'BDD Partida'!A:B,2,0)</f>
        <v>Material eléctrico y electrónico</v>
      </c>
    </row>
    <row r="3569" spans="1:6" x14ac:dyDescent="0.3">
      <c r="A3569" s="144" t="s">
        <v>7497</v>
      </c>
      <c r="B3569" s="144" t="s">
        <v>7498</v>
      </c>
      <c r="C3569" s="144" t="s">
        <v>849</v>
      </c>
      <c r="D3569" s="157">
        <v>24601</v>
      </c>
      <c r="E3569" s="144" t="s">
        <v>850</v>
      </c>
      <c r="F3569" s="156" t="str">
        <f>VLOOKUP(D3569,'BDD Partida'!A:B,2,0)</f>
        <v>Material eléctrico y electrónico</v>
      </c>
    </row>
    <row r="3570" spans="1:6" x14ac:dyDescent="0.3">
      <c r="A3570" s="144" t="s">
        <v>7499</v>
      </c>
      <c r="B3570" s="144" t="s">
        <v>7500</v>
      </c>
      <c r="C3570" s="144" t="s">
        <v>849</v>
      </c>
      <c r="D3570" s="157">
        <v>24601</v>
      </c>
      <c r="E3570" s="144" t="s">
        <v>850</v>
      </c>
      <c r="F3570" s="156" t="str">
        <f>VLOOKUP(D3570,'BDD Partida'!A:B,2,0)</f>
        <v>Material eléctrico y electrónico</v>
      </c>
    </row>
    <row r="3571" spans="1:6" x14ac:dyDescent="0.3">
      <c r="A3571" s="144" t="s">
        <v>7501</v>
      </c>
      <c r="B3571" s="144" t="s">
        <v>7502</v>
      </c>
      <c r="C3571" s="144" t="s">
        <v>849</v>
      </c>
      <c r="D3571" s="157">
        <v>24601</v>
      </c>
      <c r="E3571" s="144" t="s">
        <v>850</v>
      </c>
      <c r="F3571" s="156" t="str">
        <f>VLOOKUP(D3571,'BDD Partida'!A:B,2,0)</f>
        <v>Material eléctrico y electrónico</v>
      </c>
    </row>
    <row r="3572" spans="1:6" x14ac:dyDescent="0.3">
      <c r="A3572" s="144" t="s">
        <v>7503</v>
      </c>
      <c r="B3572" s="144" t="s">
        <v>7504</v>
      </c>
      <c r="C3572" s="144" t="s">
        <v>849</v>
      </c>
      <c r="D3572" s="157">
        <v>24601</v>
      </c>
      <c r="E3572" s="144" t="s">
        <v>850</v>
      </c>
      <c r="F3572" s="156" t="str">
        <f>VLOOKUP(D3572,'BDD Partida'!A:B,2,0)</f>
        <v>Material eléctrico y electrónico</v>
      </c>
    </row>
    <row r="3573" spans="1:6" x14ac:dyDescent="0.3">
      <c r="A3573" s="144" t="s">
        <v>7505</v>
      </c>
      <c r="B3573" s="144" t="s">
        <v>7506</v>
      </c>
      <c r="C3573" s="144" t="s">
        <v>95</v>
      </c>
      <c r="D3573" s="157">
        <v>24601</v>
      </c>
      <c r="E3573" s="144" t="s">
        <v>850</v>
      </c>
      <c r="F3573" s="156" t="str">
        <f>VLOOKUP(D3573,'BDD Partida'!A:B,2,0)</f>
        <v>Material eléctrico y electrónico</v>
      </c>
    </row>
    <row r="3574" spans="1:6" x14ac:dyDescent="0.3">
      <c r="A3574" s="144" t="s">
        <v>7507</v>
      </c>
      <c r="B3574" s="144" t="s">
        <v>6826</v>
      </c>
      <c r="C3574" s="144" t="s">
        <v>108</v>
      </c>
      <c r="D3574" s="157">
        <v>24601</v>
      </c>
      <c r="E3574" s="144" t="s">
        <v>850</v>
      </c>
      <c r="F3574" s="156" t="str">
        <f>VLOOKUP(D3574,'BDD Partida'!A:B,2,0)</f>
        <v>Material eléctrico y electrónico</v>
      </c>
    </row>
    <row r="3575" spans="1:6" x14ac:dyDescent="0.3">
      <c r="A3575" s="144" t="s">
        <v>7508</v>
      </c>
      <c r="B3575" s="144" t="s">
        <v>6803</v>
      </c>
      <c r="C3575" s="144" t="s">
        <v>7509</v>
      </c>
      <c r="D3575" s="157">
        <v>24601</v>
      </c>
      <c r="E3575" s="144" t="s">
        <v>850</v>
      </c>
      <c r="F3575" s="156" t="str">
        <f>VLOOKUP(D3575,'BDD Partida'!A:B,2,0)</f>
        <v>Material eléctrico y electrónico</v>
      </c>
    </row>
    <row r="3576" spans="1:6" x14ac:dyDescent="0.3">
      <c r="A3576" s="144" t="s">
        <v>7510</v>
      </c>
      <c r="B3576" s="144" t="s">
        <v>6928</v>
      </c>
      <c r="C3576" s="144" t="s">
        <v>190</v>
      </c>
      <c r="D3576" s="157">
        <v>24601</v>
      </c>
      <c r="E3576" s="144" t="s">
        <v>850</v>
      </c>
      <c r="F3576" s="156" t="str">
        <f>VLOOKUP(D3576,'BDD Partida'!A:B,2,0)</f>
        <v>Material eléctrico y electrónico</v>
      </c>
    </row>
    <row r="3577" spans="1:6" x14ac:dyDescent="0.3">
      <c r="A3577" s="144" t="s">
        <v>7511</v>
      </c>
      <c r="B3577" s="144" t="s">
        <v>7512</v>
      </c>
      <c r="C3577" s="144" t="s">
        <v>152</v>
      </c>
      <c r="D3577" s="157">
        <v>24601</v>
      </c>
      <c r="E3577" s="144" t="s">
        <v>850</v>
      </c>
      <c r="F3577" s="156" t="str">
        <f>VLOOKUP(D3577,'BDD Partida'!A:B,2,0)</f>
        <v>Material eléctrico y electrónico</v>
      </c>
    </row>
    <row r="3578" spans="1:6" x14ac:dyDescent="0.3">
      <c r="A3578" s="144" t="s">
        <v>7513</v>
      </c>
      <c r="B3578" s="144" t="s">
        <v>7514</v>
      </c>
      <c r="C3578" s="144" t="s">
        <v>108</v>
      </c>
      <c r="D3578" s="157">
        <v>24601</v>
      </c>
      <c r="E3578" s="144" t="s">
        <v>850</v>
      </c>
      <c r="F3578" s="156" t="str">
        <f>VLOOKUP(D3578,'BDD Partida'!A:B,2,0)</f>
        <v>Material eléctrico y electrónico</v>
      </c>
    </row>
    <row r="3579" spans="1:6" x14ac:dyDescent="0.3">
      <c r="A3579" s="144" t="s">
        <v>7515</v>
      </c>
      <c r="B3579" s="144" t="s">
        <v>7516</v>
      </c>
      <c r="C3579" s="144" t="s">
        <v>108</v>
      </c>
      <c r="D3579" s="157">
        <v>24601</v>
      </c>
      <c r="E3579" s="144" t="s">
        <v>850</v>
      </c>
      <c r="F3579" s="156" t="str">
        <f>VLOOKUP(D3579,'BDD Partida'!A:B,2,0)</f>
        <v>Material eléctrico y electrónico</v>
      </c>
    </row>
    <row r="3580" spans="1:6" x14ac:dyDescent="0.3">
      <c r="A3580" s="144" t="s">
        <v>7517</v>
      </c>
      <c r="B3580" s="144" t="s">
        <v>7518</v>
      </c>
      <c r="C3580" s="144" t="s">
        <v>849</v>
      </c>
      <c r="D3580" s="157">
        <v>24601</v>
      </c>
      <c r="E3580" s="144" t="s">
        <v>850</v>
      </c>
      <c r="F3580" s="156" t="str">
        <f>VLOOKUP(D3580,'BDD Partida'!A:B,2,0)</f>
        <v>Material eléctrico y electrónico</v>
      </c>
    </row>
    <row r="3581" spans="1:6" x14ac:dyDescent="0.3">
      <c r="A3581" s="144" t="s">
        <v>7519</v>
      </c>
      <c r="B3581" s="144" t="s">
        <v>7520</v>
      </c>
      <c r="C3581" s="144" t="s">
        <v>849</v>
      </c>
      <c r="D3581" s="157">
        <v>24601</v>
      </c>
      <c r="E3581" s="144" t="s">
        <v>850</v>
      </c>
      <c r="F3581" s="156" t="str">
        <f>VLOOKUP(D3581,'BDD Partida'!A:B,2,0)</f>
        <v>Material eléctrico y electrónico</v>
      </c>
    </row>
    <row r="3582" spans="1:6" x14ac:dyDescent="0.3">
      <c r="A3582" s="144" t="s">
        <v>7521</v>
      </c>
      <c r="B3582" s="144" t="s">
        <v>7522</v>
      </c>
      <c r="C3582" s="144" t="s">
        <v>136</v>
      </c>
      <c r="D3582" s="157">
        <v>24601</v>
      </c>
      <c r="E3582" s="144" t="s">
        <v>850</v>
      </c>
      <c r="F3582" s="156" t="str">
        <f>VLOOKUP(D3582,'BDD Partida'!A:B,2,0)</f>
        <v>Material eléctrico y electrónico</v>
      </c>
    </row>
    <row r="3583" spans="1:6" x14ac:dyDescent="0.3">
      <c r="A3583" s="144" t="s">
        <v>7523</v>
      </c>
      <c r="B3583" s="144" t="s">
        <v>6805</v>
      </c>
      <c r="C3583" s="144" t="s">
        <v>849</v>
      </c>
      <c r="D3583" s="157">
        <v>24601</v>
      </c>
      <c r="E3583" s="144" t="s">
        <v>850</v>
      </c>
      <c r="F3583" s="156" t="str">
        <f>VLOOKUP(D3583,'BDD Partida'!A:B,2,0)</f>
        <v>Material eléctrico y electrónico</v>
      </c>
    </row>
    <row r="3584" spans="1:6" x14ac:dyDescent="0.3">
      <c r="A3584" s="144" t="s">
        <v>7524</v>
      </c>
      <c r="B3584" s="144" t="s">
        <v>7525</v>
      </c>
      <c r="C3584" s="144" t="s">
        <v>849</v>
      </c>
      <c r="D3584" s="157">
        <v>24601</v>
      </c>
      <c r="E3584" s="144" t="s">
        <v>850</v>
      </c>
      <c r="F3584" s="156" t="str">
        <f>VLOOKUP(D3584,'BDD Partida'!A:B,2,0)</f>
        <v>Material eléctrico y electrónico</v>
      </c>
    </row>
    <row r="3585" spans="1:6" x14ac:dyDescent="0.3">
      <c r="A3585" s="144" t="s">
        <v>7526</v>
      </c>
      <c r="B3585" s="144" t="s">
        <v>7527</v>
      </c>
      <c r="C3585" s="144" t="s">
        <v>849</v>
      </c>
      <c r="D3585" s="157">
        <v>24601</v>
      </c>
      <c r="E3585" s="144" t="s">
        <v>850</v>
      </c>
      <c r="F3585" s="156" t="str">
        <f>VLOOKUP(D3585,'BDD Partida'!A:B,2,0)</f>
        <v>Material eléctrico y electrónico</v>
      </c>
    </row>
    <row r="3586" spans="1:6" x14ac:dyDescent="0.3">
      <c r="A3586" s="144" t="s">
        <v>7528</v>
      </c>
      <c r="B3586" s="144" t="s">
        <v>7529</v>
      </c>
      <c r="C3586" s="144" t="s">
        <v>849</v>
      </c>
      <c r="D3586" s="157">
        <v>24601</v>
      </c>
      <c r="E3586" s="144" t="s">
        <v>850</v>
      </c>
      <c r="F3586" s="156" t="str">
        <f>VLOOKUP(D3586,'BDD Partida'!A:B,2,0)</f>
        <v>Material eléctrico y electrónico</v>
      </c>
    </row>
    <row r="3587" spans="1:6" x14ac:dyDescent="0.3">
      <c r="A3587" s="144" t="s">
        <v>7530</v>
      </c>
      <c r="B3587" s="144" t="s">
        <v>7531</v>
      </c>
      <c r="C3587" s="144" t="s">
        <v>849</v>
      </c>
      <c r="D3587" s="157">
        <v>24601</v>
      </c>
      <c r="E3587" s="144" t="s">
        <v>850</v>
      </c>
      <c r="F3587" s="156" t="str">
        <f>VLOOKUP(D3587,'BDD Partida'!A:B,2,0)</f>
        <v>Material eléctrico y electrónico</v>
      </c>
    </row>
    <row r="3588" spans="1:6" x14ac:dyDescent="0.3">
      <c r="A3588" s="144" t="s">
        <v>7532</v>
      </c>
      <c r="B3588" s="144" t="s">
        <v>7533</v>
      </c>
      <c r="C3588" s="144" t="s">
        <v>849</v>
      </c>
      <c r="D3588" s="157">
        <v>24601</v>
      </c>
      <c r="E3588" s="144" t="s">
        <v>850</v>
      </c>
      <c r="F3588" s="156" t="str">
        <f>VLOOKUP(D3588,'BDD Partida'!A:B,2,0)</f>
        <v>Material eléctrico y electrónico</v>
      </c>
    </row>
    <row r="3589" spans="1:6" x14ac:dyDescent="0.3">
      <c r="A3589" s="144" t="s">
        <v>7534</v>
      </c>
      <c r="B3589" s="144" t="s">
        <v>7535</v>
      </c>
      <c r="C3589" s="144" t="s">
        <v>849</v>
      </c>
      <c r="D3589" s="157">
        <v>24601</v>
      </c>
      <c r="E3589" s="144" t="s">
        <v>850</v>
      </c>
      <c r="F3589" s="156" t="str">
        <f>VLOOKUP(D3589,'BDD Partida'!A:B,2,0)</f>
        <v>Material eléctrico y electrónico</v>
      </c>
    </row>
    <row r="3590" spans="1:6" x14ac:dyDescent="0.3">
      <c r="A3590" s="144" t="s">
        <v>7536</v>
      </c>
      <c r="B3590" s="144" t="s">
        <v>7537</v>
      </c>
      <c r="C3590" s="144" t="s">
        <v>849</v>
      </c>
      <c r="D3590" s="157">
        <v>24601</v>
      </c>
      <c r="E3590" s="144" t="s">
        <v>850</v>
      </c>
      <c r="F3590" s="156" t="str">
        <f>VLOOKUP(D3590,'BDD Partida'!A:B,2,0)</f>
        <v>Material eléctrico y electrónico</v>
      </c>
    </row>
    <row r="3591" spans="1:6" x14ac:dyDescent="0.3">
      <c r="A3591" s="144" t="s">
        <v>7538</v>
      </c>
      <c r="B3591" s="144" t="s">
        <v>7539</v>
      </c>
      <c r="C3591" s="144" t="s">
        <v>849</v>
      </c>
      <c r="D3591" s="157">
        <v>24601</v>
      </c>
      <c r="E3591" s="144" t="s">
        <v>850</v>
      </c>
      <c r="F3591" s="156" t="str">
        <f>VLOOKUP(D3591,'BDD Partida'!A:B,2,0)</f>
        <v>Material eléctrico y electrónico</v>
      </c>
    </row>
    <row r="3592" spans="1:6" x14ac:dyDescent="0.3">
      <c r="A3592" s="144" t="s">
        <v>7540</v>
      </c>
      <c r="B3592" s="144" t="s">
        <v>7541</v>
      </c>
      <c r="C3592" s="144" t="s">
        <v>849</v>
      </c>
      <c r="D3592" s="157">
        <v>24601</v>
      </c>
      <c r="E3592" s="144" t="s">
        <v>850</v>
      </c>
      <c r="F3592" s="156" t="str">
        <f>VLOOKUP(D3592,'BDD Partida'!A:B,2,0)</f>
        <v>Material eléctrico y electrónico</v>
      </c>
    </row>
    <row r="3593" spans="1:6" x14ac:dyDescent="0.3">
      <c r="A3593" s="144" t="s">
        <v>7542</v>
      </c>
      <c r="B3593" s="144" t="s">
        <v>7543</v>
      </c>
      <c r="C3593" s="144" t="s">
        <v>849</v>
      </c>
      <c r="D3593" s="157">
        <v>24601</v>
      </c>
      <c r="E3593" s="144" t="s">
        <v>850</v>
      </c>
      <c r="F3593" s="156" t="str">
        <f>VLOOKUP(D3593,'BDD Partida'!A:B,2,0)</f>
        <v>Material eléctrico y electrónico</v>
      </c>
    </row>
    <row r="3594" spans="1:6" x14ac:dyDescent="0.3">
      <c r="A3594" s="144" t="s">
        <v>7544</v>
      </c>
      <c r="B3594" s="144" t="s">
        <v>7545</v>
      </c>
      <c r="C3594" s="144" t="s">
        <v>849</v>
      </c>
      <c r="D3594" s="157">
        <v>24601</v>
      </c>
      <c r="E3594" s="144" t="s">
        <v>850</v>
      </c>
      <c r="F3594" s="156" t="str">
        <f>VLOOKUP(D3594,'BDD Partida'!A:B,2,0)</f>
        <v>Material eléctrico y electrónico</v>
      </c>
    </row>
    <row r="3595" spans="1:6" x14ac:dyDescent="0.3">
      <c r="A3595" s="144" t="s">
        <v>7546</v>
      </c>
      <c r="B3595" s="144" t="s">
        <v>7547</v>
      </c>
      <c r="C3595" s="144" t="s">
        <v>849</v>
      </c>
      <c r="D3595" s="157">
        <v>24601</v>
      </c>
      <c r="E3595" s="144" t="s">
        <v>850</v>
      </c>
      <c r="F3595" s="156" t="str">
        <f>VLOOKUP(D3595,'BDD Partida'!A:B,2,0)</f>
        <v>Material eléctrico y electrónico</v>
      </c>
    </row>
    <row r="3596" spans="1:6" x14ac:dyDescent="0.3">
      <c r="A3596" s="144" t="s">
        <v>7548</v>
      </c>
      <c r="B3596" s="144" t="s">
        <v>7549</v>
      </c>
      <c r="C3596" s="144" t="s">
        <v>849</v>
      </c>
      <c r="D3596" s="157">
        <v>24601</v>
      </c>
      <c r="E3596" s="144" t="s">
        <v>850</v>
      </c>
      <c r="F3596" s="156" t="str">
        <f>VLOOKUP(D3596,'BDD Partida'!A:B,2,0)</f>
        <v>Material eléctrico y electrónico</v>
      </c>
    </row>
    <row r="3597" spans="1:6" x14ac:dyDescent="0.3">
      <c r="A3597" s="144" t="s">
        <v>7550</v>
      </c>
      <c r="B3597" s="144" t="s">
        <v>7551</v>
      </c>
      <c r="C3597" s="144" t="s">
        <v>849</v>
      </c>
      <c r="D3597" s="157">
        <v>24601</v>
      </c>
      <c r="E3597" s="144" t="s">
        <v>850</v>
      </c>
      <c r="F3597" s="156" t="str">
        <f>VLOOKUP(D3597,'BDD Partida'!A:B,2,0)</f>
        <v>Material eléctrico y electrónico</v>
      </c>
    </row>
    <row r="3598" spans="1:6" x14ac:dyDescent="0.3">
      <c r="A3598" s="144" t="s">
        <v>7552</v>
      </c>
      <c r="B3598" s="144" t="s">
        <v>7553</v>
      </c>
      <c r="C3598" s="144" t="s">
        <v>849</v>
      </c>
      <c r="D3598" s="157">
        <v>24601</v>
      </c>
      <c r="E3598" s="144" t="s">
        <v>850</v>
      </c>
      <c r="F3598" s="156" t="str">
        <f>VLOOKUP(D3598,'BDD Partida'!A:B,2,0)</f>
        <v>Material eléctrico y electrónico</v>
      </c>
    </row>
    <row r="3599" spans="1:6" x14ac:dyDescent="0.3">
      <c r="A3599" s="144" t="s">
        <v>7554</v>
      </c>
      <c r="B3599" s="144" t="s">
        <v>7555</v>
      </c>
      <c r="C3599" s="144" t="s">
        <v>849</v>
      </c>
      <c r="D3599" s="157">
        <v>24601</v>
      </c>
      <c r="E3599" s="144" t="s">
        <v>850</v>
      </c>
      <c r="F3599" s="156" t="str">
        <f>VLOOKUP(D3599,'BDD Partida'!A:B,2,0)</f>
        <v>Material eléctrico y electrónico</v>
      </c>
    </row>
    <row r="3600" spans="1:6" x14ac:dyDescent="0.3">
      <c r="A3600" s="144" t="s">
        <v>7556</v>
      </c>
      <c r="B3600" s="144" t="s">
        <v>7557</v>
      </c>
      <c r="C3600" s="144" t="s">
        <v>849</v>
      </c>
      <c r="D3600" s="157">
        <v>24601</v>
      </c>
      <c r="E3600" s="144" t="s">
        <v>850</v>
      </c>
      <c r="F3600" s="156" t="str">
        <f>VLOOKUP(D3600,'BDD Partida'!A:B,2,0)</f>
        <v>Material eléctrico y electrónico</v>
      </c>
    </row>
    <row r="3601" spans="1:6" x14ac:dyDescent="0.3">
      <c r="A3601" s="144" t="s">
        <v>7558</v>
      </c>
      <c r="B3601" s="144" t="s">
        <v>7559</v>
      </c>
      <c r="C3601" s="144" t="s">
        <v>95</v>
      </c>
      <c r="D3601" s="157">
        <v>24601</v>
      </c>
      <c r="E3601" s="144" t="s">
        <v>850</v>
      </c>
      <c r="F3601" s="156" t="str">
        <f>VLOOKUP(D3601,'BDD Partida'!A:B,2,0)</f>
        <v>Material eléctrico y electrónico</v>
      </c>
    </row>
    <row r="3602" spans="1:6" x14ac:dyDescent="0.3">
      <c r="A3602" s="144" t="s">
        <v>7560</v>
      </c>
      <c r="B3602" s="144" t="s">
        <v>7561</v>
      </c>
      <c r="C3602" s="144" t="s">
        <v>95</v>
      </c>
      <c r="D3602" s="157">
        <v>24601</v>
      </c>
      <c r="E3602" s="144" t="s">
        <v>850</v>
      </c>
      <c r="F3602" s="156" t="str">
        <f>VLOOKUP(D3602,'BDD Partida'!A:B,2,0)</f>
        <v>Material eléctrico y electrónico</v>
      </c>
    </row>
    <row r="3603" spans="1:6" x14ac:dyDescent="0.3">
      <c r="A3603" s="144" t="s">
        <v>7562</v>
      </c>
      <c r="B3603" s="144" t="s">
        <v>7563</v>
      </c>
      <c r="C3603" s="144" t="s">
        <v>95</v>
      </c>
      <c r="D3603" s="157">
        <v>24601</v>
      </c>
      <c r="E3603" s="144" t="s">
        <v>850</v>
      </c>
      <c r="F3603" s="156" t="str">
        <f>VLOOKUP(D3603,'BDD Partida'!A:B,2,0)</f>
        <v>Material eléctrico y electrónico</v>
      </c>
    </row>
    <row r="3604" spans="1:6" x14ac:dyDescent="0.3">
      <c r="A3604" s="144" t="s">
        <v>7564</v>
      </c>
      <c r="B3604" s="144" t="s">
        <v>7565</v>
      </c>
      <c r="C3604" s="144" t="s">
        <v>849</v>
      </c>
      <c r="D3604" s="157">
        <v>24601</v>
      </c>
      <c r="E3604" s="144" t="s">
        <v>850</v>
      </c>
      <c r="F3604" s="156" t="str">
        <f>VLOOKUP(D3604,'BDD Partida'!A:B,2,0)</f>
        <v>Material eléctrico y electrónico</v>
      </c>
    </row>
    <row r="3605" spans="1:6" x14ac:dyDescent="0.3">
      <c r="A3605" s="144" t="s">
        <v>7566</v>
      </c>
      <c r="B3605" s="144" t="s">
        <v>7567</v>
      </c>
      <c r="C3605" s="144" t="s">
        <v>849</v>
      </c>
      <c r="D3605" s="157">
        <v>24601</v>
      </c>
      <c r="E3605" s="144" t="s">
        <v>850</v>
      </c>
      <c r="F3605" s="156" t="str">
        <f>VLOOKUP(D3605,'BDD Partida'!A:B,2,0)</f>
        <v>Material eléctrico y electrónico</v>
      </c>
    </row>
    <row r="3606" spans="1:6" x14ac:dyDescent="0.3">
      <c r="A3606" s="144" t="s">
        <v>7568</v>
      </c>
      <c r="B3606" s="144" t="s">
        <v>7569</v>
      </c>
      <c r="C3606" s="144" t="s">
        <v>849</v>
      </c>
      <c r="D3606" s="157">
        <v>24601</v>
      </c>
      <c r="E3606" s="144" t="s">
        <v>850</v>
      </c>
      <c r="F3606" s="156" t="str">
        <f>VLOOKUP(D3606,'BDD Partida'!A:B,2,0)</f>
        <v>Material eléctrico y electrónico</v>
      </c>
    </row>
    <row r="3607" spans="1:6" x14ac:dyDescent="0.3">
      <c r="A3607" s="144" t="s">
        <v>7570</v>
      </c>
      <c r="B3607" s="144" t="s">
        <v>7571</v>
      </c>
      <c r="C3607" s="144" t="s">
        <v>849</v>
      </c>
      <c r="D3607" s="157">
        <v>24601</v>
      </c>
      <c r="E3607" s="144" t="s">
        <v>850</v>
      </c>
      <c r="F3607" s="156" t="str">
        <f>VLOOKUP(D3607,'BDD Partida'!A:B,2,0)</f>
        <v>Material eléctrico y electrónico</v>
      </c>
    </row>
    <row r="3608" spans="1:6" x14ac:dyDescent="0.3">
      <c r="A3608" s="144" t="s">
        <v>7572</v>
      </c>
      <c r="B3608" s="144" t="s">
        <v>7573</v>
      </c>
      <c r="C3608" s="144" t="s">
        <v>849</v>
      </c>
      <c r="D3608" s="157">
        <v>24601</v>
      </c>
      <c r="E3608" s="144" t="s">
        <v>850</v>
      </c>
      <c r="F3608" s="156" t="str">
        <f>VLOOKUP(D3608,'BDD Partida'!A:B,2,0)</f>
        <v>Material eléctrico y electrónico</v>
      </c>
    </row>
    <row r="3609" spans="1:6" x14ac:dyDescent="0.3">
      <c r="A3609" s="144" t="s">
        <v>7574</v>
      </c>
      <c r="B3609" s="144" t="s">
        <v>7575</v>
      </c>
      <c r="C3609" s="144" t="s">
        <v>849</v>
      </c>
      <c r="D3609" s="157">
        <v>24601</v>
      </c>
      <c r="E3609" s="144" t="s">
        <v>850</v>
      </c>
      <c r="F3609" s="156" t="str">
        <f>VLOOKUP(D3609,'BDD Partida'!A:B,2,0)</f>
        <v>Material eléctrico y electrónico</v>
      </c>
    </row>
    <row r="3610" spans="1:6" x14ac:dyDescent="0.3">
      <c r="A3610" s="144" t="s">
        <v>7576</v>
      </c>
      <c r="B3610" s="144" t="s">
        <v>7577</v>
      </c>
      <c r="C3610" s="144" t="s">
        <v>849</v>
      </c>
      <c r="D3610" s="157">
        <v>24601</v>
      </c>
      <c r="E3610" s="144" t="s">
        <v>850</v>
      </c>
      <c r="F3610" s="156" t="str">
        <f>VLOOKUP(D3610,'BDD Partida'!A:B,2,0)</f>
        <v>Material eléctrico y electrónico</v>
      </c>
    </row>
    <row r="3611" spans="1:6" x14ac:dyDescent="0.3">
      <c r="A3611" s="144" t="s">
        <v>7578</v>
      </c>
      <c r="B3611" s="144" t="s">
        <v>7579</v>
      </c>
      <c r="C3611" s="144" t="s">
        <v>849</v>
      </c>
      <c r="D3611" s="157">
        <v>24601</v>
      </c>
      <c r="E3611" s="144" t="s">
        <v>850</v>
      </c>
      <c r="F3611" s="156" t="str">
        <f>VLOOKUP(D3611,'BDD Partida'!A:B,2,0)</f>
        <v>Material eléctrico y electrónico</v>
      </c>
    </row>
    <row r="3612" spans="1:6" x14ac:dyDescent="0.3">
      <c r="A3612" s="144" t="s">
        <v>7580</v>
      </c>
      <c r="B3612" s="144" t="s">
        <v>7581</v>
      </c>
      <c r="C3612" s="144" t="s">
        <v>849</v>
      </c>
      <c r="D3612" s="157">
        <v>24601</v>
      </c>
      <c r="E3612" s="144" t="s">
        <v>850</v>
      </c>
      <c r="F3612" s="156" t="str">
        <f>VLOOKUP(D3612,'BDD Partida'!A:B,2,0)</f>
        <v>Material eléctrico y electrónico</v>
      </c>
    </row>
    <row r="3613" spans="1:6" x14ac:dyDescent="0.3">
      <c r="A3613" s="144" t="s">
        <v>7582</v>
      </c>
      <c r="B3613" s="144" t="s">
        <v>7583</v>
      </c>
      <c r="C3613" s="144" t="s">
        <v>849</v>
      </c>
      <c r="D3613" s="157">
        <v>24601</v>
      </c>
      <c r="E3613" s="144" t="s">
        <v>850</v>
      </c>
      <c r="F3613" s="156" t="str">
        <f>VLOOKUP(D3613,'BDD Partida'!A:B,2,0)</f>
        <v>Material eléctrico y electrónico</v>
      </c>
    </row>
    <row r="3614" spans="1:6" x14ac:dyDescent="0.3">
      <c r="A3614" s="144" t="s">
        <v>7584</v>
      </c>
      <c r="B3614" s="144" t="s">
        <v>7585</v>
      </c>
      <c r="C3614" s="144" t="s">
        <v>108</v>
      </c>
      <c r="D3614" s="157">
        <v>24601</v>
      </c>
      <c r="E3614" s="144" t="s">
        <v>850</v>
      </c>
      <c r="F3614" s="156" t="str">
        <f>VLOOKUP(D3614,'BDD Partida'!A:B,2,0)</f>
        <v>Material eléctrico y electrónico</v>
      </c>
    </row>
    <row r="3615" spans="1:6" x14ac:dyDescent="0.3">
      <c r="A3615" s="144" t="s">
        <v>7586</v>
      </c>
      <c r="B3615" s="144" t="s">
        <v>7587</v>
      </c>
      <c r="C3615" s="144" t="s">
        <v>108</v>
      </c>
      <c r="D3615" s="157">
        <v>24601</v>
      </c>
      <c r="E3615" s="144" t="s">
        <v>850</v>
      </c>
      <c r="F3615" s="156" t="str">
        <f>VLOOKUP(D3615,'BDD Partida'!A:B,2,0)</f>
        <v>Material eléctrico y electrónico</v>
      </c>
    </row>
    <row r="3616" spans="1:6" x14ac:dyDescent="0.3">
      <c r="A3616" s="144" t="s">
        <v>7588</v>
      </c>
      <c r="B3616" s="144" t="s">
        <v>7589</v>
      </c>
      <c r="C3616" s="144" t="s">
        <v>849</v>
      </c>
      <c r="D3616" s="157">
        <v>24601</v>
      </c>
      <c r="E3616" s="144" t="s">
        <v>850</v>
      </c>
      <c r="F3616" s="156" t="str">
        <f>VLOOKUP(D3616,'BDD Partida'!A:B,2,0)</f>
        <v>Material eléctrico y electrónico</v>
      </c>
    </row>
    <row r="3617" spans="1:6" x14ac:dyDescent="0.3">
      <c r="A3617" s="144" t="s">
        <v>7590</v>
      </c>
      <c r="B3617" s="144" t="s">
        <v>7591</v>
      </c>
      <c r="C3617" s="144" t="s">
        <v>849</v>
      </c>
      <c r="D3617" s="157">
        <v>24601</v>
      </c>
      <c r="E3617" s="144" t="s">
        <v>850</v>
      </c>
      <c r="F3617" s="156" t="str">
        <f>VLOOKUP(D3617,'BDD Partida'!A:B,2,0)</f>
        <v>Material eléctrico y electrónico</v>
      </c>
    </row>
    <row r="3618" spans="1:6" x14ac:dyDescent="0.3">
      <c r="A3618" s="144" t="s">
        <v>7592</v>
      </c>
      <c r="B3618" s="144" t="s">
        <v>7593</v>
      </c>
      <c r="C3618" s="144" t="s">
        <v>849</v>
      </c>
      <c r="D3618" s="157">
        <v>24601</v>
      </c>
      <c r="E3618" s="144" t="s">
        <v>850</v>
      </c>
      <c r="F3618" s="156" t="str">
        <f>VLOOKUP(D3618,'BDD Partida'!A:B,2,0)</f>
        <v>Material eléctrico y electrónico</v>
      </c>
    </row>
    <row r="3619" spans="1:6" x14ac:dyDescent="0.3">
      <c r="A3619" s="144" t="s">
        <v>7594</v>
      </c>
      <c r="B3619" s="144" t="s">
        <v>7595</v>
      </c>
      <c r="C3619" s="144" t="s">
        <v>849</v>
      </c>
      <c r="D3619" s="157">
        <v>24601</v>
      </c>
      <c r="E3619" s="144" t="s">
        <v>850</v>
      </c>
      <c r="F3619" s="156" t="str">
        <f>VLOOKUP(D3619,'BDD Partida'!A:B,2,0)</f>
        <v>Material eléctrico y electrónico</v>
      </c>
    </row>
    <row r="3620" spans="1:6" x14ac:dyDescent="0.3">
      <c r="A3620" s="144" t="s">
        <v>7596</v>
      </c>
      <c r="B3620" s="144" t="s">
        <v>7597</v>
      </c>
      <c r="C3620" s="144" t="s">
        <v>849</v>
      </c>
      <c r="D3620" s="157">
        <v>24601</v>
      </c>
      <c r="E3620" s="144" t="s">
        <v>850</v>
      </c>
      <c r="F3620" s="156" t="str">
        <f>VLOOKUP(D3620,'BDD Partida'!A:B,2,0)</f>
        <v>Material eléctrico y electrónico</v>
      </c>
    </row>
    <row r="3621" spans="1:6" x14ac:dyDescent="0.3">
      <c r="A3621" s="144" t="s">
        <v>7598</v>
      </c>
      <c r="B3621" s="144" t="s">
        <v>7599</v>
      </c>
      <c r="C3621" s="144" t="s">
        <v>849</v>
      </c>
      <c r="D3621" s="157">
        <v>24601</v>
      </c>
      <c r="E3621" s="144" t="s">
        <v>850</v>
      </c>
      <c r="F3621" s="156" t="str">
        <f>VLOOKUP(D3621,'BDD Partida'!A:B,2,0)</f>
        <v>Material eléctrico y electrónico</v>
      </c>
    </row>
    <row r="3622" spans="1:6" x14ac:dyDescent="0.3">
      <c r="A3622" s="144" t="s">
        <v>7600</v>
      </c>
      <c r="B3622" s="144" t="s">
        <v>7601</v>
      </c>
      <c r="C3622" s="144" t="s">
        <v>849</v>
      </c>
      <c r="D3622" s="157">
        <v>24601</v>
      </c>
      <c r="E3622" s="144" t="s">
        <v>850</v>
      </c>
      <c r="F3622" s="156" t="str">
        <f>VLOOKUP(D3622,'BDD Partida'!A:B,2,0)</f>
        <v>Material eléctrico y electrónico</v>
      </c>
    </row>
    <row r="3623" spans="1:6" x14ac:dyDescent="0.3">
      <c r="A3623" s="144" t="s">
        <v>7602</v>
      </c>
      <c r="B3623" s="144" t="s">
        <v>6319</v>
      </c>
      <c r="C3623" s="144" t="s">
        <v>95</v>
      </c>
      <c r="D3623" s="157">
        <v>24601</v>
      </c>
      <c r="E3623" s="144" t="s">
        <v>850</v>
      </c>
      <c r="F3623" s="156" t="str">
        <f>VLOOKUP(D3623,'BDD Partida'!A:B,2,0)</f>
        <v>Material eléctrico y electrónico</v>
      </c>
    </row>
    <row r="3624" spans="1:6" x14ac:dyDescent="0.3">
      <c r="A3624" s="144" t="s">
        <v>7603</v>
      </c>
      <c r="B3624" s="144" t="s">
        <v>7604</v>
      </c>
      <c r="C3624" s="144" t="s">
        <v>849</v>
      </c>
      <c r="D3624" s="157">
        <v>24601</v>
      </c>
      <c r="E3624" s="144" t="s">
        <v>850</v>
      </c>
      <c r="F3624" s="156" t="str">
        <f>VLOOKUP(D3624,'BDD Partida'!A:B,2,0)</f>
        <v>Material eléctrico y electrónico</v>
      </c>
    </row>
    <row r="3625" spans="1:6" x14ac:dyDescent="0.3">
      <c r="A3625" s="144" t="s">
        <v>7605</v>
      </c>
      <c r="B3625" s="144" t="s">
        <v>7606</v>
      </c>
      <c r="C3625" s="144" t="s">
        <v>849</v>
      </c>
      <c r="D3625" s="157">
        <v>24601</v>
      </c>
      <c r="E3625" s="144" t="s">
        <v>850</v>
      </c>
      <c r="F3625" s="156" t="str">
        <f>VLOOKUP(D3625,'BDD Partida'!A:B,2,0)</f>
        <v>Material eléctrico y electrónico</v>
      </c>
    </row>
    <row r="3626" spans="1:6" x14ac:dyDescent="0.3">
      <c r="A3626" s="144" t="s">
        <v>7607</v>
      </c>
      <c r="B3626" s="144" t="s">
        <v>7608</v>
      </c>
      <c r="C3626" s="144" t="s">
        <v>849</v>
      </c>
      <c r="D3626" s="157">
        <v>24601</v>
      </c>
      <c r="E3626" s="144" t="s">
        <v>850</v>
      </c>
      <c r="F3626" s="156" t="str">
        <f>VLOOKUP(D3626,'BDD Partida'!A:B,2,0)</f>
        <v>Material eléctrico y electrónico</v>
      </c>
    </row>
    <row r="3627" spans="1:6" x14ac:dyDescent="0.3">
      <c r="A3627" s="144" t="s">
        <v>7609</v>
      </c>
      <c r="B3627" s="144" t="s">
        <v>7610</v>
      </c>
      <c r="C3627" s="144" t="s">
        <v>849</v>
      </c>
      <c r="D3627" s="157">
        <v>24601</v>
      </c>
      <c r="E3627" s="144" t="s">
        <v>850</v>
      </c>
      <c r="F3627" s="156" t="str">
        <f>VLOOKUP(D3627,'BDD Partida'!A:B,2,0)</f>
        <v>Material eléctrico y electrónico</v>
      </c>
    </row>
    <row r="3628" spans="1:6" x14ac:dyDescent="0.3">
      <c r="A3628" s="144" t="s">
        <v>7611</v>
      </c>
      <c r="B3628" s="144" t="s">
        <v>7612</v>
      </c>
      <c r="C3628" s="144" t="s">
        <v>849</v>
      </c>
      <c r="D3628" s="157">
        <v>24601</v>
      </c>
      <c r="E3628" s="144" t="s">
        <v>850</v>
      </c>
      <c r="F3628" s="156" t="str">
        <f>VLOOKUP(D3628,'BDD Partida'!A:B,2,0)</f>
        <v>Material eléctrico y electrónico</v>
      </c>
    </row>
    <row r="3629" spans="1:6" x14ac:dyDescent="0.3">
      <c r="A3629" s="144" t="s">
        <v>7613</v>
      </c>
      <c r="B3629" s="144" t="s">
        <v>7614</v>
      </c>
      <c r="C3629" s="144" t="s">
        <v>849</v>
      </c>
      <c r="D3629" s="157">
        <v>24601</v>
      </c>
      <c r="E3629" s="144" t="s">
        <v>850</v>
      </c>
      <c r="F3629" s="156" t="str">
        <f>VLOOKUP(D3629,'BDD Partida'!A:B,2,0)</f>
        <v>Material eléctrico y electrónico</v>
      </c>
    </row>
    <row r="3630" spans="1:6" x14ac:dyDescent="0.3">
      <c r="A3630" s="144" t="s">
        <v>7615</v>
      </c>
      <c r="B3630" s="144" t="s">
        <v>7616</v>
      </c>
      <c r="C3630" s="144" t="s">
        <v>108</v>
      </c>
      <c r="D3630" s="157">
        <v>24601</v>
      </c>
      <c r="E3630" s="144" t="s">
        <v>850</v>
      </c>
      <c r="F3630" s="156" t="str">
        <f>VLOOKUP(D3630,'BDD Partida'!A:B,2,0)</f>
        <v>Material eléctrico y electrónico</v>
      </c>
    </row>
    <row r="3631" spans="1:6" x14ac:dyDescent="0.3">
      <c r="A3631" s="144" t="s">
        <v>7617</v>
      </c>
      <c r="B3631" s="144" t="s">
        <v>7618</v>
      </c>
      <c r="C3631" s="144" t="s">
        <v>849</v>
      </c>
      <c r="D3631" s="157">
        <v>24601</v>
      </c>
      <c r="E3631" s="144" t="s">
        <v>850</v>
      </c>
      <c r="F3631" s="156" t="str">
        <f>VLOOKUP(D3631,'BDD Partida'!A:B,2,0)</f>
        <v>Material eléctrico y electrónico</v>
      </c>
    </row>
    <row r="3632" spans="1:6" x14ac:dyDescent="0.3">
      <c r="A3632" s="144" t="s">
        <v>7619</v>
      </c>
      <c r="B3632" s="144" t="s">
        <v>7620</v>
      </c>
      <c r="C3632" s="144" t="s">
        <v>849</v>
      </c>
      <c r="D3632" s="157">
        <v>24601</v>
      </c>
      <c r="E3632" s="144" t="s">
        <v>850</v>
      </c>
      <c r="F3632" s="156" t="str">
        <f>VLOOKUP(D3632,'BDD Partida'!A:B,2,0)</f>
        <v>Material eléctrico y electrónico</v>
      </c>
    </row>
    <row r="3633" spans="1:6" x14ac:dyDescent="0.3">
      <c r="A3633" s="144" t="s">
        <v>7621</v>
      </c>
      <c r="B3633" s="144" t="s">
        <v>7622</v>
      </c>
      <c r="C3633" s="144" t="s">
        <v>849</v>
      </c>
      <c r="D3633" s="157">
        <v>24601</v>
      </c>
      <c r="E3633" s="144" t="s">
        <v>850</v>
      </c>
      <c r="F3633" s="156" t="str">
        <f>VLOOKUP(D3633,'BDD Partida'!A:B,2,0)</f>
        <v>Material eléctrico y electrónico</v>
      </c>
    </row>
    <row r="3634" spans="1:6" x14ac:dyDescent="0.3">
      <c r="A3634" s="144" t="s">
        <v>7623</v>
      </c>
      <c r="B3634" s="144" t="s">
        <v>7624</v>
      </c>
      <c r="C3634" s="144" t="s">
        <v>95</v>
      </c>
      <c r="D3634" s="157">
        <v>24601</v>
      </c>
      <c r="E3634" s="144" t="s">
        <v>850</v>
      </c>
      <c r="F3634" s="156" t="str">
        <f>VLOOKUP(D3634,'BDD Partida'!A:B,2,0)</f>
        <v>Material eléctrico y electrónico</v>
      </c>
    </row>
    <row r="3635" spans="1:6" x14ac:dyDescent="0.3">
      <c r="A3635" s="144" t="s">
        <v>7625</v>
      </c>
      <c r="B3635" s="144" t="s">
        <v>7626</v>
      </c>
      <c r="C3635" s="144" t="s">
        <v>849</v>
      </c>
      <c r="D3635" s="157">
        <v>24601</v>
      </c>
      <c r="E3635" s="144" t="s">
        <v>850</v>
      </c>
      <c r="F3635" s="156" t="str">
        <f>VLOOKUP(D3635,'BDD Partida'!A:B,2,0)</f>
        <v>Material eléctrico y electrónico</v>
      </c>
    </row>
    <row r="3636" spans="1:6" x14ac:dyDescent="0.3">
      <c r="A3636" s="144" t="s">
        <v>7627</v>
      </c>
      <c r="B3636" s="144" t="s">
        <v>7628</v>
      </c>
      <c r="C3636" s="144" t="s">
        <v>849</v>
      </c>
      <c r="D3636" s="157">
        <v>24601</v>
      </c>
      <c r="E3636" s="144" t="s">
        <v>850</v>
      </c>
      <c r="F3636" s="156" t="str">
        <f>VLOOKUP(D3636,'BDD Partida'!A:B,2,0)</f>
        <v>Material eléctrico y electrónico</v>
      </c>
    </row>
    <row r="3637" spans="1:6" x14ac:dyDescent="0.3">
      <c r="A3637" s="144" t="s">
        <v>7629</v>
      </c>
      <c r="B3637" s="144" t="s">
        <v>7630</v>
      </c>
      <c r="C3637" s="144" t="s">
        <v>849</v>
      </c>
      <c r="D3637" s="157">
        <v>24601</v>
      </c>
      <c r="E3637" s="144" t="s">
        <v>850</v>
      </c>
      <c r="F3637" s="156" t="str">
        <f>VLOOKUP(D3637,'BDD Partida'!A:B,2,0)</f>
        <v>Material eléctrico y electrónico</v>
      </c>
    </row>
    <row r="3638" spans="1:6" x14ac:dyDescent="0.3">
      <c r="A3638" s="144" t="s">
        <v>7631</v>
      </c>
      <c r="B3638" s="144" t="s">
        <v>7632</v>
      </c>
      <c r="C3638" s="144" t="s">
        <v>849</v>
      </c>
      <c r="D3638" s="157">
        <v>24601</v>
      </c>
      <c r="E3638" s="144" t="s">
        <v>850</v>
      </c>
      <c r="F3638" s="156" t="str">
        <f>VLOOKUP(D3638,'BDD Partida'!A:B,2,0)</f>
        <v>Material eléctrico y electrónico</v>
      </c>
    </row>
    <row r="3639" spans="1:6" x14ac:dyDescent="0.3">
      <c r="A3639" s="144" t="s">
        <v>7633</v>
      </c>
      <c r="B3639" s="144" t="s">
        <v>7634</v>
      </c>
      <c r="C3639" s="144" t="s">
        <v>849</v>
      </c>
      <c r="D3639" s="157">
        <v>24601</v>
      </c>
      <c r="E3639" s="144" t="s">
        <v>850</v>
      </c>
      <c r="F3639" s="156" t="str">
        <f>VLOOKUP(D3639,'BDD Partida'!A:B,2,0)</f>
        <v>Material eléctrico y electrónico</v>
      </c>
    </row>
    <row r="3640" spans="1:6" x14ac:dyDescent="0.3">
      <c r="A3640" s="144" t="s">
        <v>7635</v>
      </c>
      <c r="B3640" s="144" t="s">
        <v>7636</v>
      </c>
      <c r="C3640" s="144" t="s">
        <v>95</v>
      </c>
      <c r="D3640" s="157">
        <v>24601</v>
      </c>
      <c r="E3640" s="144" t="s">
        <v>850</v>
      </c>
      <c r="F3640" s="156" t="str">
        <f>VLOOKUP(D3640,'BDD Partida'!A:B,2,0)</f>
        <v>Material eléctrico y electrónico</v>
      </c>
    </row>
    <row r="3641" spans="1:6" x14ac:dyDescent="0.3">
      <c r="A3641" s="144" t="s">
        <v>7637</v>
      </c>
      <c r="B3641" s="144" t="s">
        <v>7638</v>
      </c>
      <c r="C3641" s="144" t="s">
        <v>849</v>
      </c>
      <c r="D3641" s="157">
        <v>24601</v>
      </c>
      <c r="E3641" s="144" t="s">
        <v>850</v>
      </c>
      <c r="F3641" s="156" t="str">
        <f>VLOOKUP(D3641,'BDD Partida'!A:B,2,0)</f>
        <v>Material eléctrico y electrónico</v>
      </c>
    </row>
    <row r="3642" spans="1:6" x14ac:dyDescent="0.3">
      <c r="A3642" s="144" t="s">
        <v>7639</v>
      </c>
      <c r="B3642" s="144" t="s">
        <v>7640</v>
      </c>
      <c r="C3642" s="144" t="s">
        <v>849</v>
      </c>
      <c r="D3642" s="157">
        <v>24601</v>
      </c>
      <c r="E3642" s="144" t="s">
        <v>850</v>
      </c>
      <c r="F3642" s="156" t="str">
        <f>VLOOKUP(D3642,'BDD Partida'!A:B,2,0)</f>
        <v>Material eléctrico y electrónico</v>
      </c>
    </row>
    <row r="3643" spans="1:6" x14ac:dyDescent="0.3">
      <c r="A3643" s="144" t="s">
        <v>7641</v>
      </c>
      <c r="B3643" s="144" t="s">
        <v>7642</v>
      </c>
      <c r="C3643" s="144" t="s">
        <v>849</v>
      </c>
      <c r="D3643" s="157">
        <v>24601</v>
      </c>
      <c r="E3643" s="144" t="s">
        <v>850</v>
      </c>
      <c r="F3643" s="156" t="str">
        <f>VLOOKUP(D3643,'BDD Partida'!A:B,2,0)</f>
        <v>Material eléctrico y electrónico</v>
      </c>
    </row>
    <row r="3644" spans="1:6" x14ac:dyDescent="0.3">
      <c r="A3644" s="144" t="s">
        <v>7643</v>
      </c>
      <c r="B3644" s="144" t="s">
        <v>7644</v>
      </c>
      <c r="C3644" s="144" t="s">
        <v>849</v>
      </c>
      <c r="D3644" s="157">
        <v>24601</v>
      </c>
      <c r="E3644" s="144" t="s">
        <v>850</v>
      </c>
      <c r="F3644" s="156" t="str">
        <f>VLOOKUP(D3644,'BDD Partida'!A:B,2,0)</f>
        <v>Material eléctrico y electrónico</v>
      </c>
    </row>
    <row r="3645" spans="1:6" x14ac:dyDescent="0.3">
      <c r="A3645" s="144" t="s">
        <v>7645</v>
      </c>
      <c r="B3645" s="144" t="s">
        <v>7646</v>
      </c>
      <c r="C3645" s="144" t="s">
        <v>849</v>
      </c>
      <c r="D3645" s="157">
        <v>24601</v>
      </c>
      <c r="E3645" s="144" t="s">
        <v>850</v>
      </c>
      <c r="F3645" s="156" t="str">
        <f>VLOOKUP(D3645,'BDD Partida'!A:B,2,0)</f>
        <v>Material eléctrico y electrónico</v>
      </c>
    </row>
    <row r="3646" spans="1:6" x14ac:dyDescent="0.3">
      <c r="A3646" s="144" t="s">
        <v>7647</v>
      </c>
      <c r="B3646" s="144" t="s">
        <v>7648</v>
      </c>
      <c r="C3646" s="144" t="s">
        <v>849</v>
      </c>
      <c r="D3646" s="157">
        <v>24601</v>
      </c>
      <c r="E3646" s="144" t="s">
        <v>850</v>
      </c>
      <c r="F3646" s="156" t="str">
        <f>VLOOKUP(D3646,'BDD Partida'!A:B,2,0)</f>
        <v>Material eléctrico y electrónico</v>
      </c>
    </row>
    <row r="3647" spans="1:6" x14ac:dyDescent="0.3">
      <c r="A3647" s="144" t="s">
        <v>7649</v>
      </c>
      <c r="B3647" s="144" t="s">
        <v>7650</v>
      </c>
      <c r="C3647" s="144" t="s">
        <v>849</v>
      </c>
      <c r="D3647" s="157">
        <v>24601</v>
      </c>
      <c r="E3647" s="144" t="s">
        <v>850</v>
      </c>
      <c r="F3647" s="156" t="str">
        <f>VLOOKUP(D3647,'BDD Partida'!A:B,2,0)</f>
        <v>Material eléctrico y electrónico</v>
      </c>
    </row>
    <row r="3648" spans="1:6" x14ac:dyDescent="0.3">
      <c r="A3648" s="144" t="s">
        <v>7651</v>
      </c>
      <c r="B3648" s="144" t="s">
        <v>7652</v>
      </c>
      <c r="C3648" s="144" t="s">
        <v>849</v>
      </c>
      <c r="D3648" s="157">
        <v>24601</v>
      </c>
      <c r="E3648" s="144" t="s">
        <v>850</v>
      </c>
      <c r="F3648" s="156" t="str">
        <f>VLOOKUP(D3648,'BDD Partida'!A:B,2,0)</f>
        <v>Material eléctrico y electrónico</v>
      </c>
    </row>
    <row r="3649" spans="1:6" x14ac:dyDescent="0.3">
      <c r="A3649" s="144" t="s">
        <v>7653</v>
      </c>
      <c r="B3649" s="144" t="s">
        <v>7654</v>
      </c>
      <c r="C3649" s="144" t="s">
        <v>95</v>
      </c>
      <c r="D3649" s="157">
        <v>24601</v>
      </c>
      <c r="E3649" s="144" t="s">
        <v>850</v>
      </c>
      <c r="F3649" s="156" t="str">
        <f>VLOOKUP(D3649,'BDD Partida'!A:B,2,0)</f>
        <v>Material eléctrico y electrónico</v>
      </c>
    </row>
    <row r="3650" spans="1:6" x14ac:dyDescent="0.3">
      <c r="A3650" s="144" t="s">
        <v>7655</v>
      </c>
      <c r="B3650" s="144" t="s">
        <v>7656</v>
      </c>
      <c r="C3650" s="144" t="s">
        <v>849</v>
      </c>
      <c r="D3650" s="157">
        <v>24601</v>
      </c>
      <c r="E3650" s="144" t="s">
        <v>850</v>
      </c>
      <c r="F3650" s="156" t="str">
        <f>VLOOKUP(D3650,'BDD Partida'!A:B,2,0)</f>
        <v>Material eléctrico y electrónico</v>
      </c>
    </row>
    <row r="3651" spans="1:6" x14ac:dyDescent="0.3">
      <c r="A3651" s="144" t="s">
        <v>7657</v>
      </c>
      <c r="B3651" s="144" t="s">
        <v>7658</v>
      </c>
      <c r="C3651" s="144" t="s">
        <v>849</v>
      </c>
      <c r="D3651" s="157">
        <v>24601</v>
      </c>
      <c r="E3651" s="144" t="s">
        <v>850</v>
      </c>
      <c r="F3651" s="156" t="str">
        <f>VLOOKUP(D3651,'BDD Partida'!A:B,2,0)</f>
        <v>Material eléctrico y electrónico</v>
      </c>
    </row>
    <row r="3652" spans="1:6" x14ac:dyDescent="0.3">
      <c r="A3652" s="144" t="s">
        <v>7659</v>
      </c>
      <c r="B3652" s="144" t="s">
        <v>7660</v>
      </c>
      <c r="C3652" s="144" t="s">
        <v>849</v>
      </c>
      <c r="D3652" s="157">
        <v>24601</v>
      </c>
      <c r="E3652" s="144" t="s">
        <v>850</v>
      </c>
      <c r="F3652" s="156" t="str">
        <f>VLOOKUP(D3652,'BDD Partida'!A:B,2,0)</f>
        <v>Material eléctrico y electrónico</v>
      </c>
    </row>
    <row r="3653" spans="1:6" x14ac:dyDescent="0.3">
      <c r="A3653" s="144" t="s">
        <v>7661</v>
      </c>
      <c r="B3653" s="144" t="s">
        <v>7662</v>
      </c>
      <c r="C3653" s="144" t="s">
        <v>849</v>
      </c>
      <c r="D3653" s="157">
        <v>24601</v>
      </c>
      <c r="E3653" s="144" t="s">
        <v>850</v>
      </c>
      <c r="F3653" s="156" t="str">
        <f>VLOOKUP(D3653,'BDD Partida'!A:B,2,0)</f>
        <v>Material eléctrico y electrónico</v>
      </c>
    </row>
    <row r="3654" spans="1:6" x14ac:dyDescent="0.3">
      <c r="A3654" s="144" t="s">
        <v>7663</v>
      </c>
      <c r="B3654" s="144" t="s">
        <v>7664</v>
      </c>
      <c r="C3654" s="144" t="s">
        <v>849</v>
      </c>
      <c r="D3654" s="157">
        <v>24601</v>
      </c>
      <c r="E3654" s="144" t="s">
        <v>850</v>
      </c>
      <c r="F3654" s="156" t="str">
        <f>VLOOKUP(D3654,'BDD Partida'!A:B,2,0)</f>
        <v>Material eléctrico y electrónico</v>
      </c>
    </row>
    <row r="3655" spans="1:6" x14ac:dyDescent="0.3">
      <c r="A3655" s="144" t="s">
        <v>7665</v>
      </c>
      <c r="B3655" s="144" t="s">
        <v>7666</v>
      </c>
      <c r="C3655" s="144" t="s">
        <v>849</v>
      </c>
      <c r="D3655" s="157">
        <v>24601</v>
      </c>
      <c r="E3655" s="144" t="s">
        <v>850</v>
      </c>
      <c r="F3655" s="156" t="str">
        <f>VLOOKUP(D3655,'BDD Partida'!A:B,2,0)</f>
        <v>Material eléctrico y electrónico</v>
      </c>
    </row>
    <row r="3656" spans="1:6" x14ac:dyDescent="0.3">
      <c r="A3656" s="144" t="s">
        <v>7667</v>
      </c>
      <c r="B3656" s="144" t="s">
        <v>7668</v>
      </c>
      <c r="C3656" s="144" t="s">
        <v>849</v>
      </c>
      <c r="D3656" s="157">
        <v>24601</v>
      </c>
      <c r="E3656" s="144" t="s">
        <v>850</v>
      </c>
      <c r="F3656" s="156" t="str">
        <f>VLOOKUP(D3656,'BDD Partida'!A:B,2,0)</f>
        <v>Material eléctrico y electrónico</v>
      </c>
    </row>
    <row r="3657" spans="1:6" x14ac:dyDescent="0.3">
      <c r="A3657" s="144" t="s">
        <v>7669</v>
      </c>
      <c r="B3657" s="144" t="s">
        <v>7670</v>
      </c>
      <c r="C3657" s="144" t="s">
        <v>849</v>
      </c>
      <c r="D3657" s="157">
        <v>24601</v>
      </c>
      <c r="E3657" s="144" t="s">
        <v>850</v>
      </c>
      <c r="F3657" s="156" t="str">
        <f>VLOOKUP(D3657,'BDD Partida'!A:B,2,0)</f>
        <v>Material eléctrico y electrónico</v>
      </c>
    </row>
    <row r="3658" spans="1:6" x14ac:dyDescent="0.3">
      <c r="A3658" s="144" t="s">
        <v>7671</v>
      </c>
      <c r="B3658" s="144" t="s">
        <v>7672</v>
      </c>
      <c r="C3658" s="144" t="s">
        <v>849</v>
      </c>
      <c r="D3658" s="157">
        <v>24601</v>
      </c>
      <c r="E3658" s="144" t="s">
        <v>850</v>
      </c>
      <c r="F3658" s="156" t="str">
        <f>VLOOKUP(D3658,'BDD Partida'!A:B,2,0)</f>
        <v>Material eléctrico y electrónico</v>
      </c>
    </row>
    <row r="3659" spans="1:6" x14ac:dyDescent="0.3">
      <c r="A3659" s="144" t="s">
        <v>7673</v>
      </c>
      <c r="B3659" s="144" t="s">
        <v>7674</v>
      </c>
      <c r="C3659" s="144" t="s">
        <v>152</v>
      </c>
      <c r="D3659" s="157">
        <v>24601</v>
      </c>
      <c r="E3659" s="144" t="s">
        <v>850</v>
      </c>
      <c r="F3659" s="156" t="str">
        <f>VLOOKUP(D3659,'BDD Partida'!A:B,2,0)</f>
        <v>Material eléctrico y electrónico</v>
      </c>
    </row>
    <row r="3660" spans="1:6" x14ac:dyDescent="0.3">
      <c r="A3660" s="144" t="s">
        <v>7675</v>
      </c>
      <c r="B3660" s="144" t="s">
        <v>7676</v>
      </c>
      <c r="C3660" s="144" t="s">
        <v>849</v>
      </c>
      <c r="D3660" s="157">
        <v>24601</v>
      </c>
      <c r="E3660" s="144" t="s">
        <v>850</v>
      </c>
      <c r="F3660" s="156" t="str">
        <f>VLOOKUP(D3660,'BDD Partida'!A:B,2,0)</f>
        <v>Material eléctrico y electrónico</v>
      </c>
    </row>
    <row r="3661" spans="1:6" x14ac:dyDescent="0.3">
      <c r="A3661" s="144" t="s">
        <v>7677</v>
      </c>
      <c r="B3661" s="144" t="s">
        <v>7678</v>
      </c>
      <c r="C3661" s="144" t="s">
        <v>849</v>
      </c>
      <c r="D3661" s="157">
        <v>24601</v>
      </c>
      <c r="E3661" s="144" t="s">
        <v>850</v>
      </c>
      <c r="F3661" s="156" t="str">
        <f>VLOOKUP(D3661,'BDD Partida'!A:B,2,0)</f>
        <v>Material eléctrico y electrónico</v>
      </c>
    </row>
    <row r="3662" spans="1:6" x14ac:dyDescent="0.3">
      <c r="A3662" s="144" t="s">
        <v>7679</v>
      </c>
      <c r="B3662" s="144" t="s">
        <v>7680</v>
      </c>
      <c r="C3662" s="144" t="s">
        <v>849</v>
      </c>
      <c r="D3662" s="157">
        <v>24601</v>
      </c>
      <c r="E3662" s="144" t="s">
        <v>850</v>
      </c>
      <c r="F3662" s="156" t="str">
        <f>VLOOKUP(D3662,'BDD Partida'!A:B,2,0)</f>
        <v>Material eléctrico y electrónico</v>
      </c>
    </row>
    <row r="3663" spans="1:6" x14ac:dyDescent="0.3">
      <c r="A3663" s="144" t="s">
        <v>7681</v>
      </c>
      <c r="B3663" s="144" t="s">
        <v>7682</v>
      </c>
      <c r="C3663" s="144" t="s">
        <v>849</v>
      </c>
      <c r="D3663" s="157">
        <v>24601</v>
      </c>
      <c r="E3663" s="144" t="s">
        <v>850</v>
      </c>
      <c r="F3663" s="156" t="str">
        <f>VLOOKUP(D3663,'BDD Partida'!A:B,2,0)</f>
        <v>Material eléctrico y electrónico</v>
      </c>
    </row>
    <row r="3664" spans="1:6" x14ac:dyDescent="0.3">
      <c r="A3664" s="144" t="s">
        <v>7683</v>
      </c>
      <c r="B3664" s="144" t="s">
        <v>7684</v>
      </c>
      <c r="C3664" s="144" t="s">
        <v>849</v>
      </c>
      <c r="D3664" s="157">
        <v>24601</v>
      </c>
      <c r="E3664" s="144" t="s">
        <v>850</v>
      </c>
      <c r="F3664" s="156" t="str">
        <f>VLOOKUP(D3664,'BDD Partida'!A:B,2,0)</f>
        <v>Material eléctrico y electrónico</v>
      </c>
    </row>
    <row r="3665" spans="1:6" x14ac:dyDescent="0.3">
      <c r="A3665" s="144" t="s">
        <v>7685</v>
      </c>
      <c r="B3665" s="144" t="s">
        <v>7686</v>
      </c>
      <c r="C3665" s="144" t="s">
        <v>849</v>
      </c>
      <c r="D3665" s="157">
        <v>24601</v>
      </c>
      <c r="E3665" s="144" t="s">
        <v>850</v>
      </c>
      <c r="F3665" s="156" t="str">
        <f>VLOOKUP(D3665,'BDD Partida'!A:B,2,0)</f>
        <v>Material eléctrico y electrónico</v>
      </c>
    </row>
    <row r="3666" spans="1:6" x14ac:dyDescent="0.3">
      <c r="A3666" s="144" t="s">
        <v>7687</v>
      </c>
      <c r="B3666" s="144" t="s">
        <v>7688</v>
      </c>
      <c r="C3666" s="144" t="s">
        <v>849</v>
      </c>
      <c r="D3666" s="157">
        <v>24601</v>
      </c>
      <c r="E3666" s="144" t="s">
        <v>850</v>
      </c>
      <c r="F3666" s="156" t="str">
        <f>VLOOKUP(D3666,'BDD Partida'!A:B,2,0)</f>
        <v>Material eléctrico y electrónico</v>
      </c>
    </row>
    <row r="3667" spans="1:6" x14ac:dyDescent="0.3">
      <c r="A3667" s="144" t="s">
        <v>7689</v>
      </c>
      <c r="B3667" s="144" t="s">
        <v>7690</v>
      </c>
      <c r="C3667" s="144" t="s">
        <v>849</v>
      </c>
      <c r="D3667" s="157">
        <v>24601</v>
      </c>
      <c r="E3667" s="144" t="s">
        <v>850</v>
      </c>
      <c r="F3667" s="156" t="str">
        <f>VLOOKUP(D3667,'BDD Partida'!A:B,2,0)</f>
        <v>Material eléctrico y electrónico</v>
      </c>
    </row>
    <row r="3668" spans="1:6" x14ac:dyDescent="0.3">
      <c r="A3668" s="144" t="s">
        <v>7691</v>
      </c>
      <c r="B3668" s="144" t="s">
        <v>7692</v>
      </c>
      <c r="C3668" s="144" t="s">
        <v>849</v>
      </c>
      <c r="D3668" s="157">
        <v>24601</v>
      </c>
      <c r="E3668" s="144" t="s">
        <v>850</v>
      </c>
      <c r="F3668" s="156" t="str">
        <f>VLOOKUP(D3668,'BDD Partida'!A:B,2,0)</f>
        <v>Material eléctrico y electrónico</v>
      </c>
    </row>
    <row r="3669" spans="1:6" x14ac:dyDescent="0.3">
      <c r="A3669" s="144" t="s">
        <v>7693</v>
      </c>
      <c r="B3669" s="144" t="s">
        <v>7694</v>
      </c>
      <c r="C3669" s="144" t="s">
        <v>849</v>
      </c>
      <c r="D3669" s="157">
        <v>24601</v>
      </c>
      <c r="E3669" s="144" t="s">
        <v>850</v>
      </c>
      <c r="F3669" s="156" t="str">
        <f>VLOOKUP(D3669,'BDD Partida'!A:B,2,0)</f>
        <v>Material eléctrico y electrónico</v>
      </c>
    </row>
    <row r="3670" spans="1:6" x14ac:dyDescent="0.3">
      <c r="A3670" s="144" t="s">
        <v>7695</v>
      </c>
      <c r="B3670" s="144" t="s">
        <v>7512</v>
      </c>
      <c r="C3670" s="144" t="s">
        <v>849</v>
      </c>
      <c r="D3670" s="157">
        <v>24601</v>
      </c>
      <c r="E3670" s="144" t="s">
        <v>850</v>
      </c>
      <c r="F3670" s="156" t="str">
        <f>VLOOKUP(D3670,'BDD Partida'!A:B,2,0)</f>
        <v>Material eléctrico y electrónico</v>
      </c>
    </row>
    <row r="3671" spans="1:6" x14ac:dyDescent="0.3">
      <c r="A3671" s="144" t="s">
        <v>7696</v>
      </c>
      <c r="B3671" s="144" t="s">
        <v>7697</v>
      </c>
      <c r="C3671" s="144" t="s">
        <v>95</v>
      </c>
      <c r="D3671" s="157">
        <v>24601</v>
      </c>
      <c r="E3671" s="144" t="s">
        <v>850</v>
      </c>
      <c r="F3671" s="156" t="str">
        <f>VLOOKUP(D3671,'BDD Partida'!A:B,2,0)</f>
        <v>Material eléctrico y electrónico</v>
      </c>
    </row>
    <row r="3672" spans="1:6" x14ac:dyDescent="0.3">
      <c r="A3672" s="144" t="s">
        <v>7698</v>
      </c>
      <c r="B3672" s="144" t="s">
        <v>7699</v>
      </c>
      <c r="C3672" s="144" t="s">
        <v>95</v>
      </c>
      <c r="D3672" s="157">
        <v>24601</v>
      </c>
      <c r="E3672" s="144" t="s">
        <v>850</v>
      </c>
      <c r="F3672" s="156" t="str">
        <f>VLOOKUP(D3672,'BDD Partida'!A:B,2,0)</f>
        <v>Material eléctrico y electrónico</v>
      </c>
    </row>
    <row r="3673" spans="1:6" x14ac:dyDescent="0.3">
      <c r="A3673" s="144" t="s">
        <v>7700</v>
      </c>
      <c r="B3673" s="144" t="s">
        <v>7701</v>
      </c>
      <c r="C3673" s="144" t="s">
        <v>849</v>
      </c>
      <c r="D3673" s="157">
        <v>24601</v>
      </c>
      <c r="E3673" s="144" t="s">
        <v>850</v>
      </c>
      <c r="F3673" s="156" t="str">
        <f>VLOOKUP(D3673,'BDD Partida'!A:B,2,0)</f>
        <v>Material eléctrico y electrónico</v>
      </c>
    </row>
    <row r="3674" spans="1:6" x14ac:dyDescent="0.3">
      <c r="A3674" s="144" t="s">
        <v>7702</v>
      </c>
      <c r="B3674" s="144" t="s">
        <v>7703</v>
      </c>
      <c r="C3674" s="144" t="s">
        <v>849</v>
      </c>
      <c r="D3674" s="157">
        <v>24601</v>
      </c>
      <c r="E3674" s="144" t="s">
        <v>850</v>
      </c>
      <c r="F3674" s="156" t="str">
        <f>VLOOKUP(D3674,'BDD Partida'!A:B,2,0)</f>
        <v>Material eléctrico y electrónico</v>
      </c>
    </row>
    <row r="3675" spans="1:6" x14ac:dyDescent="0.3">
      <c r="A3675" s="144" t="s">
        <v>7704</v>
      </c>
      <c r="B3675" s="144" t="s">
        <v>7705</v>
      </c>
      <c r="C3675" s="144" t="s">
        <v>108</v>
      </c>
      <c r="D3675" s="157">
        <v>24601</v>
      </c>
      <c r="E3675" s="144" t="s">
        <v>850</v>
      </c>
      <c r="F3675" s="156" t="str">
        <f>VLOOKUP(D3675,'BDD Partida'!A:B,2,0)</f>
        <v>Material eléctrico y electrónico</v>
      </c>
    </row>
    <row r="3676" spans="1:6" x14ac:dyDescent="0.3">
      <c r="A3676" s="144" t="s">
        <v>7706</v>
      </c>
      <c r="B3676" s="144" t="s">
        <v>7707</v>
      </c>
      <c r="C3676" s="144" t="s">
        <v>849</v>
      </c>
      <c r="D3676" s="157">
        <v>24601</v>
      </c>
      <c r="E3676" s="144" t="s">
        <v>850</v>
      </c>
      <c r="F3676" s="156" t="str">
        <f>VLOOKUP(D3676,'BDD Partida'!A:B,2,0)</f>
        <v>Material eléctrico y electrónico</v>
      </c>
    </row>
    <row r="3677" spans="1:6" x14ac:dyDescent="0.3">
      <c r="A3677" s="144" t="s">
        <v>7708</v>
      </c>
      <c r="B3677" s="144" t="s">
        <v>7709</v>
      </c>
      <c r="C3677" s="144" t="s">
        <v>849</v>
      </c>
      <c r="D3677" s="157">
        <v>24601</v>
      </c>
      <c r="E3677" s="144" t="s">
        <v>850</v>
      </c>
      <c r="F3677" s="156" t="str">
        <f>VLOOKUP(D3677,'BDD Partida'!A:B,2,0)</f>
        <v>Material eléctrico y electrónico</v>
      </c>
    </row>
    <row r="3678" spans="1:6" x14ac:dyDescent="0.3">
      <c r="A3678" s="144" t="s">
        <v>7710</v>
      </c>
      <c r="B3678" s="144" t="s">
        <v>7711</v>
      </c>
      <c r="C3678" s="144" t="s">
        <v>849</v>
      </c>
      <c r="D3678" s="157">
        <v>24601</v>
      </c>
      <c r="E3678" s="144" t="s">
        <v>850</v>
      </c>
      <c r="F3678" s="156" t="str">
        <f>VLOOKUP(D3678,'BDD Partida'!A:B,2,0)</f>
        <v>Material eléctrico y electrónico</v>
      </c>
    </row>
    <row r="3679" spans="1:6" x14ac:dyDescent="0.3">
      <c r="A3679" s="144" t="s">
        <v>7712</v>
      </c>
      <c r="B3679" s="144" t="s">
        <v>7713</v>
      </c>
      <c r="C3679" s="144" t="s">
        <v>849</v>
      </c>
      <c r="D3679" s="157">
        <v>24601</v>
      </c>
      <c r="E3679" s="144" t="s">
        <v>850</v>
      </c>
      <c r="F3679" s="156" t="str">
        <f>VLOOKUP(D3679,'BDD Partida'!A:B,2,0)</f>
        <v>Material eléctrico y electrónico</v>
      </c>
    </row>
    <row r="3680" spans="1:6" x14ac:dyDescent="0.3">
      <c r="A3680" s="144" t="s">
        <v>7714</v>
      </c>
      <c r="B3680" s="144" t="s">
        <v>7715</v>
      </c>
      <c r="C3680" s="144" t="s">
        <v>849</v>
      </c>
      <c r="D3680" s="157">
        <v>24601</v>
      </c>
      <c r="E3680" s="144" t="s">
        <v>850</v>
      </c>
      <c r="F3680" s="156" t="str">
        <f>VLOOKUP(D3680,'BDD Partida'!A:B,2,0)</f>
        <v>Material eléctrico y electrónico</v>
      </c>
    </row>
    <row r="3681" spans="1:6" x14ac:dyDescent="0.3">
      <c r="A3681" s="144" t="s">
        <v>7716</v>
      </c>
      <c r="B3681" s="144" t="s">
        <v>7717</v>
      </c>
      <c r="C3681" s="144" t="s">
        <v>849</v>
      </c>
      <c r="D3681" s="157">
        <v>24601</v>
      </c>
      <c r="E3681" s="144" t="s">
        <v>850</v>
      </c>
      <c r="F3681" s="156" t="str">
        <f>VLOOKUP(D3681,'BDD Partida'!A:B,2,0)</f>
        <v>Material eléctrico y electrónico</v>
      </c>
    </row>
    <row r="3682" spans="1:6" x14ac:dyDescent="0.3">
      <c r="A3682" s="144" t="s">
        <v>7718</v>
      </c>
      <c r="B3682" s="144" t="s">
        <v>6369</v>
      </c>
      <c r="C3682" s="144" t="s">
        <v>152</v>
      </c>
      <c r="D3682" s="157">
        <v>24601</v>
      </c>
      <c r="E3682" s="144" t="s">
        <v>850</v>
      </c>
      <c r="F3682" s="156" t="str">
        <f>VLOOKUP(D3682,'BDD Partida'!A:B,2,0)</f>
        <v>Material eléctrico y electrónico</v>
      </c>
    </row>
    <row r="3683" spans="1:6" x14ac:dyDescent="0.3">
      <c r="A3683" s="144" t="s">
        <v>7719</v>
      </c>
      <c r="B3683" s="144" t="s">
        <v>7720</v>
      </c>
      <c r="C3683" s="144" t="s">
        <v>152</v>
      </c>
      <c r="D3683" s="157">
        <v>24601</v>
      </c>
      <c r="E3683" s="144" t="s">
        <v>850</v>
      </c>
      <c r="F3683" s="156" t="str">
        <f>VLOOKUP(D3683,'BDD Partida'!A:B,2,0)</f>
        <v>Material eléctrico y electrónico</v>
      </c>
    </row>
    <row r="3684" spans="1:6" x14ac:dyDescent="0.3">
      <c r="A3684" s="144" t="s">
        <v>7721</v>
      </c>
      <c r="B3684" s="144" t="s">
        <v>7722</v>
      </c>
      <c r="C3684" s="144" t="s">
        <v>849</v>
      </c>
      <c r="D3684" s="157">
        <v>24601</v>
      </c>
      <c r="E3684" s="144" t="s">
        <v>850</v>
      </c>
      <c r="F3684" s="156" t="str">
        <f>VLOOKUP(D3684,'BDD Partida'!A:B,2,0)</f>
        <v>Material eléctrico y electrónico</v>
      </c>
    </row>
    <row r="3685" spans="1:6" x14ac:dyDescent="0.3">
      <c r="A3685" s="144" t="s">
        <v>7723</v>
      </c>
      <c r="B3685" s="144" t="s">
        <v>7724</v>
      </c>
      <c r="C3685" s="144" t="s">
        <v>849</v>
      </c>
      <c r="D3685" s="157">
        <v>24601</v>
      </c>
      <c r="E3685" s="144" t="s">
        <v>850</v>
      </c>
      <c r="F3685" s="156" t="str">
        <f>VLOOKUP(D3685,'BDD Partida'!A:B,2,0)</f>
        <v>Material eléctrico y electrónico</v>
      </c>
    </row>
    <row r="3686" spans="1:6" x14ac:dyDescent="0.3">
      <c r="A3686" s="144" t="s">
        <v>7725</v>
      </c>
      <c r="B3686" s="144" t="s">
        <v>7726</v>
      </c>
      <c r="C3686" s="144" t="s">
        <v>849</v>
      </c>
      <c r="D3686" s="157">
        <v>24601</v>
      </c>
      <c r="E3686" s="144" t="s">
        <v>850</v>
      </c>
      <c r="F3686" s="156" t="str">
        <f>VLOOKUP(D3686,'BDD Partida'!A:B,2,0)</f>
        <v>Material eléctrico y electrónico</v>
      </c>
    </row>
    <row r="3687" spans="1:6" x14ac:dyDescent="0.3">
      <c r="A3687" s="144" t="s">
        <v>7727</v>
      </c>
      <c r="B3687" s="144" t="s">
        <v>7728</v>
      </c>
      <c r="C3687" s="144" t="s">
        <v>68</v>
      </c>
      <c r="D3687" s="157">
        <v>24701</v>
      </c>
      <c r="E3687" s="144" t="s">
        <v>850</v>
      </c>
      <c r="F3687" s="156" t="str">
        <f>VLOOKUP(D3687,'BDD Partida'!A:B,2,0)</f>
        <v>Artículos metálicos para la construcción</v>
      </c>
    </row>
    <row r="3688" spans="1:6" x14ac:dyDescent="0.3">
      <c r="A3688" s="144" t="s">
        <v>7729</v>
      </c>
      <c r="B3688" s="144" t="s">
        <v>7730</v>
      </c>
      <c r="C3688" s="144" t="s">
        <v>68</v>
      </c>
      <c r="D3688" s="157">
        <v>24701</v>
      </c>
      <c r="E3688" s="144" t="s">
        <v>850</v>
      </c>
      <c r="F3688" s="156" t="str">
        <f>VLOOKUP(D3688,'BDD Partida'!A:B,2,0)</f>
        <v>Artículos metálicos para la construcción</v>
      </c>
    </row>
    <row r="3689" spans="1:6" x14ac:dyDescent="0.3">
      <c r="A3689" s="144" t="s">
        <v>7731</v>
      </c>
      <c r="B3689" s="144" t="s">
        <v>7730</v>
      </c>
      <c r="C3689" s="144" t="s">
        <v>849</v>
      </c>
      <c r="D3689" s="157">
        <v>24701</v>
      </c>
      <c r="E3689" s="144" t="s">
        <v>850</v>
      </c>
      <c r="F3689" s="156" t="str">
        <f>VLOOKUP(D3689,'BDD Partida'!A:B,2,0)</f>
        <v>Artículos metálicos para la construcción</v>
      </c>
    </row>
    <row r="3690" spans="1:6" x14ac:dyDescent="0.3">
      <c r="A3690" s="144" t="s">
        <v>7732</v>
      </c>
      <c r="B3690" s="144" t="s">
        <v>7733</v>
      </c>
      <c r="C3690" s="144" t="s">
        <v>73</v>
      </c>
      <c r="D3690" s="157">
        <v>24701</v>
      </c>
      <c r="E3690" s="144" t="s">
        <v>850</v>
      </c>
      <c r="F3690" s="156" t="str">
        <f>VLOOKUP(D3690,'BDD Partida'!A:B,2,0)</f>
        <v>Artículos metálicos para la construcción</v>
      </c>
    </row>
    <row r="3691" spans="1:6" x14ac:dyDescent="0.3">
      <c r="A3691" s="144" t="s">
        <v>7734</v>
      </c>
      <c r="B3691" s="144" t="s">
        <v>7735</v>
      </c>
      <c r="C3691" s="144" t="s">
        <v>849</v>
      </c>
      <c r="D3691" s="157">
        <v>24701</v>
      </c>
      <c r="E3691" s="144" t="s">
        <v>850</v>
      </c>
      <c r="F3691" s="156" t="str">
        <f>VLOOKUP(D3691,'BDD Partida'!A:B,2,0)</f>
        <v>Artículos metálicos para la construcción</v>
      </c>
    </row>
    <row r="3692" spans="1:6" x14ac:dyDescent="0.3">
      <c r="A3692" s="144" t="s">
        <v>7736</v>
      </c>
      <c r="B3692" s="144" t="s">
        <v>7737</v>
      </c>
      <c r="C3692" s="144" t="s">
        <v>73</v>
      </c>
      <c r="D3692" s="157">
        <v>24701</v>
      </c>
      <c r="E3692" s="144" t="s">
        <v>850</v>
      </c>
      <c r="F3692" s="156" t="str">
        <f>VLOOKUP(D3692,'BDD Partida'!A:B,2,0)</f>
        <v>Artículos metálicos para la construcción</v>
      </c>
    </row>
    <row r="3693" spans="1:6" x14ac:dyDescent="0.3">
      <c r="A3693" s="144" t="s">
        <v>7738</v>
      </c>
      <c r="B3693" s="144" t="s">
        <v>7739</v>
      </c>
      <c r="C3693" s="144" t="s">
        <v>73</v>
      </c>
      <c r="D3693" s="157">
        <v>24701</v>
      </c>
      <c r="E3693" s="144" t="s">
        <v>850</v>
      </c>
      <c r="F3693" s="156" t="str">
        <f>VLOOKUP(D3693,'BDD Partida'!A:B,2,0)</f>
        <v>Artículos metálicos para la construcción</v>
      </c>
    </row>
    <row r="3694" spans="1:6" x14ac:dyDescent="0.3">
      <c r="A3694" s="144" t="s">
        <v>7740</v>
      </c>
      <c r="B3694" s="144" t="s">
        <v>7741</v>
      </c>
      <c r="C3694" s="144" t="s">
        <v>68</v>
      </c>
      <c r="D3694" s="157">
        <v>24701</v>
      </c>
      <c r="E3694" s="144" t="s">
        <v>850</v>
      </c>
      <c r="F3694" s="156" t="str">
        <f>VLOOKUP(D3694,'BDD Partida'!A:B,2,0)</f>
        <v>Artículos metálicos para la construcción</v>
      </c>
    </row>
    <row r="3695" spans="1:6" x14ac:dyDescent="0.3">
      <c r="A3695" s="144" t="s">
        <v>7742</v>
      </c>
      <c r="B3695" s="144" t="s">
        <v>7743</v>
      </c>
      <c r="C3695" s="144" t="s">
        <v>136</v>
      </c>
      <c r="D3695" s="157">
        <v>24701</v>
      </c>
      <c r="E3695" s="144" t="s">
        <v>850</v>
      </c>
      <c r="F3695" s="156" t="str">
        <f>VLOOKUP(D3695,'BDD Partida'!A:B,2,0)</f>
        <v>Artículos metálicos para la construcción</v>
      </c>
    </row>
    <row r="3696" spans="1:6" x14ac:dyDescent="0.3">
      <c r="A3696" s="144" t="s">
        <v>7744</v>
      </c>
      <c r="B3696" s="144" t="s">
        <v>7745</v>
      </c>
      <c r="C3696" s="144" t="s">
        <v>849</v>
      </c>
      <c r="D3696" s="157">
        <v>24701</v>
      </c>
      <c r="E3696" s="144" t="s">
        <v>850</v>
      </c>
      <c r="F3696" s="156" t="str">
        <f>VLOOKUP(D3696,'BDD Partida'!A:B,2,0)</f>
        <v>Artículos metálicos para la construcción</v>
      </c>
    </row>
    <row r="3697" spans="1:6" x14ac:dyDescent="0.3">
      <c r="A3697" s="144" t="s">
        <v>7746</v>
      </c>
      <c r="B3697" s="144" t="s">
        <v>7733</v>
      </c>
      <c r="C3697" s="144" t="s">
        <v>849</v>
      </c>
      <c r="D3697" s="157">
        <v>24701</v>
      </c>
      <c r="E3697" s="144" t="s">
        <v>850</v>
      </c>
      <c r="F3697" s="156" t="str">
        <f>VLOOKUP(D3697,'BDD Partida'!A:B,2,0)</f>
        <v>Artículos metálicos para la construcción</v>
      </c>
    </row>
    <row r="3698" spans="1:6" x14ac:dyDescent="0.3">
      <c r="A3698" s="144" t="s">
        <v>7747</v>
      </c>
      <c r="B3698" s="144" t="s">
        <v>7748</v>
      </c>
      <c r="C3698" s="144" t="s">
        <v>849</v>
      </c>
      <c r="D3698" s="157">
        <v>24701</v>
      </c>
      <c r="E3698" s="144" t="s">
        <v>850</v>
      </c>
      <c r="F3698" s="156" t="str">
        <f>VLOOKUP(D3698,'BDD Partida'!A:B,2,0)</f>
        <v>Artículos metálicos para la construcción</v>
      </c>
    </row>
    <row r="3699" spans="1:6" x14ac:dyDescent="0.3">
      <c r="A3699" s="144" t="s">
        <v>7749</v>
      </c>
      <c r="B3699" s="144" t="s">
        <v>7750</v>
      </c>
      <c r="C3699" s="144" t="s">
        <v>849</v>
      </c>
      <c r="D3699" s="157">
        <v>24701</v>
      </c>
      <c r="E3699" s="144" t="s">
        <v>850</v>
      </c>
      <c r="F3699" s="156" t="str">
        <f>VLOOKUP(D3699,'BDD Partida'!A:B,2,0)</f>
        <v>Artículos metálicos para la construcción</v>
      </c>
    </row>
    <row r="3700" spans="1:6" x14ac:dyDescent="0.3">
      <c r="A3700" s="144" t="s">
        <v>7751</v>
      </c>
      <c r="B3700" s="144" t="s">
        <v>7752</v>
      </c>
      <c r="C3700" s="144" t="s">
        <v>849</v>
      </c>
      <c r="D3700" s="157">
        <v>24701</v>
      </c>
      <c r="E3700" s="144" t="s">
        <v>850</v>
      </c>
      <c r="F3700" s="156" t="str">
        <f>VLOOKUP(D3700,'BDD Partida'!A:B,2,0)</f>
        <v>Artículos metálicos para la construcción</v>
      </c>
    </row>
    <row r="3701" spans="1:6" x14ac:dyDescent="0.3">
      <c r="A3701" s="144" t="s">
        <v>7753</v>
      </c>
      <c r="B3701" s="144" t="s">
        <v>7754</v>
      </c>
      <c r="C3701" s="144" t="s">
        <v>849</v>
      </c>
      <c r="D3701" s="157">
        <v>24701</v>
      </c>
      <c r="E3701" s="144" t="s">
        <v>850</v>
      </c>
      <c r="F3701" s="156" t="str">
        <f>VLOOKUP(D3701,'BDD Partida'!A:B,2,0)</f>
        <v>Artículos metálicos para la construcción</v>
      </c>
    </row>
    <row r="3702" spans="1:6" x14ac:dyDescent="0.3">
      <c r="A3702" s="144" t="s">
        <v>7755</v>
      </c>
      <c r="B3702" s="144" t="s">
        <v>7756</v>
      </c>
      <c r="C3702" s="144" t="s">
        <v>849</v>
      </c>
      <c r="D3702" s="157">
        <v>24701</v>
      </c>
      <c r="E3702" s="144" t="s">
        <v>850</v>
      </c>
      <c r="F3702" s="156" t="str">
        <f>VLOOKUP(D3702,'BDD Partida'!A:B,2,0)</f>
        <v>Artículos metálicos para la construcción</v>
      </c>
    </row>
    <row r="3703" spans="1:6" x14ac:dyDescent="0.3">
      <c r="A3703" s="144" t="s">
        <v>7757</v>
      </c>
      <c r="B3703" s="144" t="s">
        <v>7758</v>
      </c>
      <c r="C3703" s="144" t="s">
        <v>849</v>
      </c>
      <c r="D3703" s="157">
        <v>24701</v>
      </c>
      <c r="E3703" s="144" t="s">
        <v>850</v>
      </c>
      <c r="F3703" s="156" t="str">
        <f>VLOOKUP(D3703,'BDD Partida'!A:B,2,0)</f>
        <v>Artículos metálicos para la construcción</v>
      </c>
    </row>
    <row r="3704" spans="1:6" x14ac:dyDescent="0.3">
      <c r="A3704" s="144" t="s">
        <v>7759</v>
      </c>
      <c r="B3704" s="144" t="s">
        <v>7760</v>
      </c>
      <c r="C3704" s="144" t="s">
        <v>849</v>
      </c>
      <c r="D3704" s="157">
        <v>24701</v>
      </c>
      <c r="E3704" s="144" t="s">
        <v>850</v>
      </c>
      <c r="F3704" s="156" t="str">
        <f>VLOOKUP(D3704,'BDD Partida'!A:B,2,0)</f>
        <v>Artículos metálicos para la construcción</v>
      </c>
    </row>
    <row r="3705" spans="1:6" x14ac:dyDescent="0.3">
      <c r="A3705" s="144" t="s">
        <v>7761</v>
      </c>
      <c r="B3705" s="144" t="s">
        <v>7762</v>
      </c>
      <c r="C3705" s="144" t="s">
        <v>68</v>
      </c>
      <c r="D3705" s="157">
        <v>24701</v>
      </c>
      <c r="E3705" s="144" t="s">
        <v>850</v>
      </c>
      <c r="F3705" s="156" t="str">
        <f>VLOOKUP(D3705,'BDD Partida'!A:B,2,0)</f>
        <v>Artículos metálicos para la construcción</v>
      </c>
    </row>
    <row r="3706" spans="1:6" x14ac:dyDescent="0.3">
      <c r="A3706" s="144" t="s">
        <v>7763</v>
      </c>
      <c r="B3706" s="144" t="s">
        <v>7764</v>
      </c>
      <c r="C3706" s="144" t="s">
        <v>849</v>
      </c>
      <c r="D3706" s="157">
        <v>24701</v>
      </c>
      <c r="E3706" s="144" t="s">
        <v>850</v>
      </c>
      <c r="F3706" s="156" t="str">
        <f>VLOOKUP(D3706,'BDD Partida'!A:B,2,0)</f>
        <v>Artículos metálicos para la construcción</v>
      </c>
    </row>
    <row r="3707" spans="1:6" x14ac:dyDescent="0.3">
      <c r="A3707" s="144" t="s">
        <v>7765</v>
      </c>
      <c r="B3707" s="144" t="s">
        <v>7766</v>
      </c>
      <c r="C3707" s="144" t="s">
        <v>849</v>
      </c>
      <c r="D3707" s="157">
        <v>24701</v>
      </c>
      <c r="E3707" s="144" t="s">
        <v>850</v>
      </c>
      <c r="F3707" s="156" t="str">
        <f>VLOOKUP(D3707,'BDD Partida'!A:B,2,0)</f>
        <v>Artículos metálicos para la construcción</v>
      </c>
    </row>
    <row r="3708" spans="1:6" x14ac:dyDescent="0.3">
      <c r="A3708" s="144" t="s">
        <v>7767</v>
      </c>
      <c r="B3708" s="144" t="s">
        <v>7768</v>
      </c>
      <c r="C3708" s="144" t="s">
        <v>849</v>
      </c>
      <c r="D3708" s="157">
        <v>24701</v>
      </c>
      <c r="E3708" s="144" t="s">
        <v>850</v>
      </c>
      <c r="F3708" s="156" t="str">
        <f>VLOOKUP(D3708,'BDD Partida'!A:B,2,0)</f>
        <v>Artículos metálicos para la construcción</v>
      </c>
    </row>
    <row r="3709" spans="1:6" x14ac:dyDescent="0.3">
      <c r="A3709" s="144" t="s">
        <v>7769</v>
      </c>
      <c r="B3709" s="144" t="s">
        <v>7770</v>
      </c>
      <c r="C3709" s="144" t="s">
        <v>849</v>
      </c>
      <c r="D3709" s="157">
        <v>24701</v>
      </c>
      <c r="E3709" s="144" t="s">
        <v>850</v>
      </c>
      <c r="F3709" s="156" t="str">
        <f>VLOOKUP(D3709,'BDD Partida'!A:B,2,0)</f>
        <v>Artículos metálicos para la construcción</v>
      </c>
    </row>
    <row r="3710" spans="1:6" x14ac:dyDescent="0.3">
      <c r="A3710" s="144" t="s">
        <v>7771</v>
      </c>
      <c r="B3710" s="144" t="s">
        <v>7772</v>
      </c>
      <c r="C3710" s="144" t="s">
        <v>849</v>
      </c>
      <c r="D3710" s="157">
        <v>24701</v>
      </c>
      <c r="E3710" s="144" t="s">
        <v>850</v>
      </c>
      <c r="F3710" s="156" t="str">
        <f>VLOOKUP(D3710,'BDD Partida'!A:B,2,0)</f>
        <v>Artículos metálicos para la construcción</v>
      </c>
    </row>
    <row r="3711" spans="1:6" x14ac:dyDescent="0.3">
      <c r="A3711" s="144" t="s">
        <v>7773</v>
      </c>
      <c r="B3711" s="144" t="s">
        <v>7774</v>
      </c>
      <c r="C3711" s="144" t="s">
        <v>849</v>
      </c>
      <c r="D3711" s="157">
        <v>24701</v>
      </c>
      <c r="E3711" s="144" t="s">
        <v>850</v>
      </c>
      <c r="F3711" s="156" t="str">
        <f>VLOOKUP(D3711,'BDD Partida'!A:B,2,0)</f>
        <v>Artículos metálicos para la construcción</v>
      </c>
    </row>
    <row r="3712" spans="1:6" x14ac:dyDescent="0.3">
      <c r="A3712" s="144" t="s">
        <v>7775</v>
      </c>
      <c r="B3712" s="144" t="s">
        <v>7776</v>
      </c>
      <c r="C3712" s="144" t="s">
        <v>849</v>
      </c>
      <c r="D3712" s="157">
        <v>24701</v>
      </c>
      <c r="E3712" s="144" t="s">
        <v>850</v>
      </c>
      <c r="F3712" s="156" t="str">
        <f>VLOOKUP(D3712,'BDD Partida'!A:B,2,0)</f>
        <v>Artículos metálicos para la construcción</v>
      </c>
    </row>
    <row r="3713" spans="1:6" x14ac:dyDescent="0.3">
      <c r="A3713" s="144" t="s">
        <v>7777</v>
      </c>
      <c r="B3713" s="144" t="s">
        <v>7778</v>
      </c>
      <c r="C3713" s="144" t="s">
        <v>849</v>
      </c>
      <c r="D3713" s="157">
        <v>24701</v>
      </c>
      <c r="E3713" s="144" t="s">
        <v>850</v>
      </c>
      <c r="F3713" s="156" t="str">
        <f>VLOOKUP(D3713,'BDD Partida'!A:B,2,0)</f>
        <v>Artículos metálicos para la construcción</v>
      </c>
    </row>
    <row r="3714" spans="1:6" x14ac:dyDescent="0.3">
      <c r="A3714" s="144" t="s">
        <v>7779</v>
      </c>
      <c r="B3714" s="144" t="s">
        <v>7780</v>
      </c>
      <c r="C3714" s="144" t="s">
        <v>849</v>
      </c>
      <c r="D3714" s="157">
        <v>24701</v>
      </c>
      <c r="E3714" s="144" t="s">
        <v>850</v>
      </c>
      <c r="F3714" s="156" t="str">
        <f>VLOOKUP(D3714,'BDD Partida'!A:B,2,0)</f>
        <v>Artículos metálicos para la construcción</v>
      </c>
    </row>
    <row r="3715" spans="1:6" x14ac:dyDescent="0.3">
      <c r="A3715" s="144" t="s">
        <v>7781</v>
      </c>
      <c r="B3715" s="144" t="s">
        <v>7782</v>
      </c>
      <c r="C3715" s="144" t="s">
        <v>849</v>
      </c>
      <c r="D3715" s="157">
        <v>24701</v>
      </c>
      <c r="E3715" s="144" t="s">
        <v>850</v>
      </c>
      <c r="F3715" s="156" t="str">
        <f>VLOOKUP(D3715,'BDD Partida'!A:B,2,0)</f>
        <v>Artículos metálicos para la construcción</v>
      </c>
    </row>
    <row r="3716" spans="1:6" x14ac:dyDescent="0.3">
      <c r="A3716" s="144" t="s">
        <v>7783</v>
      </c>
      <c r="B3716" s="144" t="s">
        <v>7784</v>
      </c>
      <c r="C3716" s="144" t="s">
        <v>849</v>
      </c>
      <c r="D3716" s="157">
        <v>24701</v>
      </c>
      <c r="E3716" s="144" t="s">
        <v>850</v>
      </c>
      <c r="F3716" s="156" t="str">
        <f>VLOOKUP(D3716,'BDD Partida'!A:B,2,0)</f>
        <v>Artículos metálicos para la construcción</v>
      </c>
    </row>
    <row r="3717" spans="1:6" x14ac:dyDescent="0.3">
      <c r="A3717" s="144" t="s">
        <v>7785</v>
      </c>
      <c r="B3717" s="144" t="s">
        <v>7786</v>
      </c>
      <c r="C3717" s="144" t="s">
        <v>849</v>
      </c>
      <c r="D3717" s="157">
        <v>24701</v>
      </c>
      <c r="E3717" s="144" t="s">
        <v>850</v>
      </c>
      <c r="F3717" s="156" t="str">
        <f>VLOOKUP(D3717,'BDD Partida'!A:B,2,0)</f>
        <v>Artículos metálicos para la construcción</v>
      </c>
    </row>
    <row r="3718" spans="1:6" x14ac:dyDescent="0.3">
      <c r="A3718" s="144" t="s">
        <v>7787</v>
      </c>
      <c r="B3718" s="144" t="s">
        <v>7788</v>
      </c>
      <c r="C3718" s="144" t="s">
        <v>849</v>
      </c>
      <c r="D3718" s="157">
        <v>24701</v>
      </c>
      <c r="E3718" s="144" t="s">
        <v>850</v>
      </c>
      <c r="F3718" s="156" t="str">
        <f>VLOOKUP(D3718,'BDD Partida'!A:B,2,0)</f>
        <v>Artículos metálicos para la construcción</v>
      </c>
    </row>
    <row r="3719" spans="1:6" x14ac:dyDescent="0.3">
      <c r="A3719" s="144" t="s">
        <v>7789</v>
      </c>
      <c r="B3719" s="144" t="s">
        <v>7790</v>
      </c>
      <c r="C3719" s="144" t="s">
        <v>849</v>
      </c>
      <c r="D3719" s="157">
        <v>24701</v>
      </c>
      <c r="E3719" s="144" t="s">
        <v>850</v>
      </c>
      <c r="F3719" s="156" t="str">
        <f>VLOOKUP(D3719,'BDD Partida'!A:B,2,0)</f>
        <v>Artículos metálicos para la construcción</v>
      </c>
    </row>
    <row r="3720" spans="1:6" x14ac:dyDescent="0.3">
      <c r="A3720" s="144" t="s">
        <v>7791</v>
      </c>
      <c r="B3720" s="144" t="s">
        <v>7792</v>
      </c>
      <c r="C3720" s="144" t="s">
        <v>849</v>
      </c>
      <c r="D3720" s="157">
        <v>24701</v>
      </c>
      <c r="E3720" s="144" t="s">
        <v>850</v>
      </c>
      <c r="F3720" s="156" t="str">
        <f>VLOOKUP(D3720,'BDD Partida'!A:B,2,0)</f>
        <v>Artículos metálicos para la construcción</v>
      </c>
    </row>
    <row r="3721" spans="1:6" x14ac:dyDescent="0.3">
      <c r="A3721" s="144" t="s">
        <v>7793</v>
      </c>
      <c r="B3721" s="144" t="s">
        <v>7794</v>
      </c>
      <c r="C3721" s="144" t="s">
        <v>849</v>
      </c>
      <c r="D3721" s="157">
        <v>24701</v>
      </c>
      <c r="E3721" s="144" t="s">
        <v>850</v>
      </c>
      <c r="F3721" s="156" t="str">
        <f>VLOOKUP(D3721,'BDD Partida'!A:B,2,0)</f>
        <v>Artículos metálicos para la construcción</v>
      </c>
    </row>
    <row r="3722" spans="1:6" x14ac:dyDescent="0.3">
      <c r="A3722" s="144" t="s">
        <v>7795</v>
      </c>
      <c r="B3722" s="144" t="s">
        <v>7796</v>
      </c>
      <c r="C3722" s="144" t="s">
        <v>849</v>
      </c>
      <c r="D3722" s="157">
        <v>24701</v>
      </c>
      <c r="E3722" s="144" t="s">
        <v>850</v>
      </c>
      <c r="F3722" s="156" t="str">
        <f>VLOOKUP(D3722,'BDD Partida'!A:B,2,0)</f>
        <v>Artículos metálicos para la construcción</v>
      </c>
    </row>
    <row r="3723" spans="1:6" x14ac:dyDescent="0.3">
      <c r="A3723" s="144" t="s">
        <v>7797</v>
      </c>
      <c r="B3723" s="144" t="s">
        <v>7798</v>
      </c>
      <c r="C3723" s="144" t="s">
        <v>849</v>
      </c>
      <c r="D3723" s="157">
        <v>24701</v>
      </c>
      <c r="E3723" s="144" t="s">
        <v>850</v>
      </c>
      <c r="F3723" s="156" t="str">
        <f>VLOOKUP(D3723,'BDD Partida'!A:B,2,0)</f>
        <v>Artículos metálicos para la construcción</v>
      </c>
    </row>
    <row r="3724" spans="1:6" x14ac:dyDescent="0.3">
      <c r="A3724" s="144" t="s">
        <v>7799</v>
      </c>
      <c r="B3724" s="144" t="s">
        <v>7800</v>
      </c>
      <c r="C3724" s="144" t="s">
        <v>849</v>
      </c>
      <c r="D3724" s="157">
        <v>24701</v>
      </c>
      <c r="E3724" s="144" t="s">
        <v>850</v>
      </c>
      <c r="F3724" s="156" t="str">
        <f>VLOOKUP(D3724,'BDD Partida'!A:B,2,0)</f>
        <v>Artículos metálicos para la construcción</v>
      </c>
    </row>
    <row r="3725" spans="1:6" x14ac:dyDescent="0.3">
      <c r="A3725" s="144" t="s">
        <v>7801</v>
      </c>
      <c r="B3725" s="144" t="s">
        <v>7802</v>
      </c>
      <c r="C3725" s="144" t="s">
        <v>849</v>
      </c>
      <c r="D3725" s="157">
        <v>24701</v>
      </c>
      <c r="E3725" s="144" t="s">
        <v>850</v>
      </c>
      <c r="F3725" s="156" t="str">
        <f>VLOOKUP(D3725,'BDD Partida'!A:B,2,0)</f>
        <v>Artículos metálicos para la construcción</v>
      </c>
    </row>
    <row r="3726" spans="1:6" x14ac:dyDescent="0.3">
      <c r="A3726" s="144" t="s">
        <v>7803</v>
      </c>
      <c r="B3726" s="144" t="s">
        <v>7804</v>
      </c>
      <c r="C3726" s="144" t="s">
        <v>849</v>
      </c>
      <c r="D3726" s="157">
        <v>24701</v>
      </c>
      <c r="E3726" s="144" t="s">
        <v>850</v>
      </c>
      <c r="F3726" s="156" t="str">
        <f>VLOOKUP(D3726,'BDD Partida'!A:B,2,0)</f>
        <v>Artículos metálicos para la construcción</v>
      </c>
    </row>
    <row r="3727" spans="1:6" x14ac:dyDescent="0.3">
      <c r="A3727" s="144" t="s">
        <v>7805</v>
      </c>
      <c r="B3727" s="144" t="s">
        <v>7806</v>
      </c>
      <c r="C3727" s="144" t="s">
        <v>849</v>
      </c>
      <c r="D3727" s="157">
        <v>24701</v>
      </c>
      <c r="E3727" s="144" t="s">
        <v>850</v>
      </c>
      <c r="F3727" s="156" t="str">
        <f>VLOOKUP(D3727,'BDD Partida'!A:B,2,0)</f>
        <v>Artículos metálicos para la construcción</v>
      </c>
    </row>
    <row r="3728" spans="1:6" x14ac:dyDescent="0.3">
      <c r="A3728" s="144" t="s">
        <v>7807</v>
      </c>
      <c r="B3728" s="144" t="s">
        <v>7808</v>
      </c>
      <c r="C3728" s="144" t="s">
        <v>136</v>
      </c>
      <c r="D3728" s="157">
        <v>24701</v>
      </c>
      <c r="E3728" s="144" t="s">
        <v>850</v>
      </c>
      <c r="F3728" s="156" t="str">
        <f>VLOOKUP(D3728,'BDD Partida'!A:B,2,0)</f>
        <v>Artículos metálicos para la construcción</v>
      </c>
    </row>
    <row r="3729" spans="1:6" x14ac:dyDescent="0.3">
      <c r="A3729" s="144" t="s">
        <v>7809</v>
      </c>
      <c r="B3729" s="144" t="s">
        <v>7810</v>
      </c>
      <c r="C3729" s="144" t="s">
        <v>136</v>
      </c>
      <c r="D3729" s="157">
        <v>24701</v>
      </c>
      <c r="E3729" s="144" t="s">
        <v>850</v>
      </c>
      <c r="F3729" s="156" t="str">
        <f>VLOOKUP(D3729,'BDD Partida'!A:B,2,0)</f>
        <v>Artículos metálicos para la construcción</v>
      </c>
    </row>
    <row r="3730" spans="1:6" x14ac:dyDescent="0.3">
      <c r="A3730" s="144" t="s">
        <v>7811</v>
      </c>
      <c r="B3730" s="144" t="s">
        <v>7812</v>
      </c>
      <c r="C3730" s="144" t="s">
        <v>849</v>
      </c>
      <c r="D3730" s="157">
        <v>24701</v>
      </c>
      <c r="E3730" s="144" t="s">
        <v>850</v>
      </c>
      <c r="F3730" s="156" t="str">
        <f>VLOOKUP(D3730,'BDD Partida'!A:B,2,0)</f>
        <v>Artículos metálicos para la construcción</v>
      </c>
    </row>
    <row r="3731" spans="1:6" x14ac:dyDescent="0.3">
      <c r="A3731" s="144" t="s">
        <v>7813</v>
      </c>
      <c r="B3731" s="144" t="s">
        <v>7814</v>
      </c>
      <c r="C3731" s="144" t="s">
        <v>849</v>
      </c>
      <c r="D3731" s="157">
        <v>24701</v>
      </c>
      <c r="E3731" s="144" t="s">
        <v>850</v>
      </c>
      <c r="F3731" s="156" t="str">
        <f>VLOOKUP(D3731,'BDD Partida'!A:B,2,0)</f>
        <v>Artículos metálicos para la construcción</v>
      </c>
    </row>
    <row r="3732" spans="1:6" x14ac:dyDescent="0.3">
      <c r="A3732" s="144" t="s">
        <v>7815</v>
      </c>
      <c r="B3732" s="144" t="s">
        <v>7816</v>
      </c>
      <c r="C3732" s="144" t="s">
        <v>95</v>
      </c>
      <c r="D3732" s="157">
        <v>24701</v>
      </c>
      <c r="E3732" s="144" t="s">
        <v>850</v>
      </c>
      <c r="F3732" s="156" t="str">
        <f>VLOOKUP(D3732,'BDD Partida'!A:B,2,0)</f>
        <v>Artículos metálicos para la construcción</v>
      </c>
    </row>
    <row r="3733" spans="1:6" x14ac:dyDescent="0.3">
      <c r="A3733" s="144" t="s">
        <v>7817</v>
      </c>
      <c r="B3733" s="144" t="s">
        <v>7818</v>
      </c>
      <c r="C3733" s="144" t="s">
        <v>849</v>
      </c>
      <c r="D3733" s="157">
        <v>24701</v>
      </c>
      <c r="E3733" s="144" t="s">
        <v>850</v>
      </c>
      <c r="F3733" s="156" t="str">
        <f>VLOOKUP(D3733,'BDD Partida'!A:B,2,0)</f>
        <v>Artículos metálicos para la construcción</v>
      </c>
    </row>
    <row r="3734" spans="1:6" x14ac:dyDescent="0.3">
      <c r="A3734" s="144" t="s">
        <v>7819</v>
      </c>
      <c r="B3734" s="144" t="s">
        <v>7820</v>
      </c>
      <c r="C3734" s="144" t="s">
        <v>849</v>
      </c>
      <c r="D3734" s="157">
        <v>24701</v>
      </c>
      <c r="E3734" s="144" t="s">
        <v>850</v>
      </c>
      <c r="F3734" s="156" t="str">
        <f>VLOOKUP(D3734,'BDD Partida'!A:B,2,0)</f>
        <v>Artículos metálicos para la construcción</v>
      </c>
    </row>
    <row r="3735" spans="1:6" x14ac:dyDescent="0.3">
      <c r="A3735" s="144" t="s">
        <v>7821</v>
      </c>
      <c r="B3735" s="144" t="s">
        <v>7822</v>
      </c>
      <c r="C3735" s="144" t="s">
        <v>849</v>
      </c>
      <c r="D3735" s="157">
        <v>24701</v>
      </c>
      <c r="E3735" s="144" t="s">
        <v>850</v>
      </c>
      <c r="F3735" s="156" t="str">
        <f>VLOOKUP(D3735,'BDD Partida'!A:B,2,0)</f>
        <v>Artículos metálicos para la construcción</v>
      </c>
    </row>
    <row r="3736" spans="1:6" x14ac:dyDescent="0.3">
      <c r="A3736" s="144" t="s">
        <v>7823</v>
      </c>
      <c r="B3736" s="144" t="s">
        <v>7824</v>
      </c>
      <c r="C3736" s="144" t="s">
        <v>849</v>
      </c>
      <c r="D3736" s="157">
        <v>24701</v>
      </c>
      <c r="E3736" s="144" t="s">
        <v>850</v>
      </c>
      <c r="F3736" s="156" t="str">
        <f>VLOOKUP(D3736,'BDD Partida'!A:B,2,0)</f>
        <v>Artículos metálicos para la construcción</v>
      </c>
    </row>
    <row r="3737" spans="1:6" x14ac:dyDescent="0.3">
      <c r="A3737" s="144" t="s">
        <v>7825</v>
      </c>
      <c r="B3737" s="144" t="s">
        <v>7826</v>
      </c>
      <c r="C3737" s="144" t="s">
        <v>849</v>
      </c>
      <c r="D3737" s="157">
        <v>24701</v>
      </c>
      <c r="E3737" s="144" t="s">
        <v>850</v>
      </c>
      <c r="F3737" s="156" t="str">
        <f>VLOOKUP(D3737,'BDD Partida'!A:B,2,0)</f>
        <v>Artículos metálicos para la construcción</v>
      </c>
    </row>
    <row r="3738" spans="1:6" x14ac:dyDescent="0.3">
      <c r="A3738" s="144" t="s">
        <v>7827</v>
      </c>
      <c r="B3738" s="144" t="s">
        <v>7828</v>
      </c>
      <c r="C3738" s="144" t="s">
        <v>849</v>
      </c>
      <c r="D3738" s="157">
        <v>24701</v>
      </c>
      <c r="E3738" s="144" t="s">
        <v>850</v>
      </c>
      <c r="F3738" s="156" t="str">
        <f>VLOOKUP(D3738,'BDD Partida'!A:B,2,0)</f>
        <v>Artículos metálicos para la construcción</v>
      </c>
    </row>
    <row r="3739" spans="1:6" x14ac:dyDescent="0.3">
      <c r="A3739" s="144" t="s">
        <v>7829</v>
      </c>
      <c r="B3739" s="144" t="s">
        <v>7830</v>
      </c>
      <c r="C3739" s="144" t="s">
        <v>849</v>
      </c>
      <c r="D3739" s="157">
        <v>24701</v>
      </c>
      <c r="E3739" s="144" t="s">
        <v>850</v>
      </c>
      <c r="F3739" s="156" t="str">
        <f>VLOOKUP(D3739,'BDD Partida'!A:B,2,0)</f>
        <v>Artículos metálicos para la construcción</v>
      </c>
    </row>
    <row r="3740" spans="1:6" x14ac:dyDescent="0.3">
      <c r="A3740" s="144" t="s">
        <v>7831</v>
      </c>
      <c r="B3740" s="144" t="s">
        <v>7832</v>
      </c>
      <c r="C3740" s="144" t="s">
        <v>849</v>
      </c>
      <c r="D3740" s="157">
        <v>24701</v>
      </c>
      <c r="E3740" s="144" t="s">
        <v>850</v>
      </c>
      <c r="F3740" s="156" t="str">
        <f>VLOOKUP(D3740,'BDD Partida'!A:B,2,0)</f>
        <v>Artículos metálicos para la construcción</v>
      </c>
    </row>
    <row r="3741" spans="1:6" x14ac:dyDescent="0.3">
      <c r="A3741" s="144" t="s">
        <v>7833</v>
      </c>
      <c r="B3741" s="144" t="s">
        <v>7834</v>
      </c>
      <c r="C3741" s="144" t="s">
        <v>849</v>
      </c>
      <c r="D3741" s="157">
        <v>24701</v>
      </c>
      <c r="E3741" s="144" t="s">
        <v>850</v>
      </c>
      <c r="F3741" s="156" t="str">
        <f>VLOOKUP(D3741,'BDD Partida'!A:B,2,0)</f>
        <v>Artículos metálicos para la construcción</v>
      </c>
    </row>
    <row r="3742" spans="1:6" x14ac:dyDescent="0.3">
      <c r="A3742" s="144" t="s">
        <v>7835</v>
      </c>
      <c r="B3742" s="144" t="s">
        <v>7836</v>
      </c>
      <c r="C3742" s="144" t="s">
        <v>849</v>
      </c>
      <c r="D3742" s="157">
        <v>24701</v>
      </c>
      <c r="E3742" s="144" t="s">
        <v>850</v>
      </c>
      <c r="F3742" s="156" t="str">
        <f>VLOOKUP(D3742,'BDD Partida'!A:B,2,0)</f>
        <v>Artículos metálicos para la construcción</v>
      </c>
    </row>
    <row r="3743" spans="1:6" x14ac:dyDescent="0.3">
      <c r="A3743" s="144" t="s">
        <v>7837</v>
      </c>
      <c r="B3743" s="144" t="s">
        <v>7838</v>
      </c>
      <c r="C3743" s="144" t="s">
        <v>849</v>
      </c>
      <c r="D3743" s="157">
        <v>24701</v>
      </c>
      <c r="E3743" s="144" t="s">
        <v>850</v>
      </c>
      <c r="F3743" s="156" t="str">
        <f>VLOOKUP(D3743,'BDD Partida'!A:B,2,0)</f>
        <v>Artículos metálicos para la construcción</v>
      </c>
    </row>
    <row r="3744" spans="1:6" x14ac:dyDescent="0.3">
      <c r="A3744" s="144" t="s">
        <v>7839</v>
      </c>
      <c r="B3744" s="144" t="s">
        <v>7816</v>
      </c>
      <c r="C3744" s="144" t="s">
        <v>152</v>
      </c>
      <c r="D3744" s="157">
        <v>24701</v>
      </c>
      <c r="E3744" s="144" t="s">
        <v>850</v>
      </c>
      <c r="F3744" s="156" t="str">
        <f>VLOOKUP(D3744,'BDD Partida'!A:B,2,0)</f>
        <v>Artículos metálicos para la construcción</v>
      </c>
    </row>
    <row r="3745" spans="1:6" x14ac:dyDescent="0.3">
      <c r="A3745" s="144" t="s">
        <v>7840</v>
      </c>
      <c r="B3745" s="144" t="s">
        <v>7841</v>
      </c>
      <c r="C3745" s="144" t="s">
        <v>849</v>
      </c>
      <c r="D3745" s="157">
        <v>24701</v>
      </c>
      <c r="E3745" s="144" t="s">
        <v>850</v>
      </c>
      <c r="F3745" s="156" t="str">
        <f>VLOOKUP(D3745,'BDD Partida'!A:B,2,0)</f>
        <v>Artículos metálicos para la construcción</v>
      </c>
    </row>
    <row r="3746" spans="1:6" x14ac:dyDescent="0.3">
      <c r="A3746" s="144" t="s">
        <v>7842</v>
      </c>
      <c r="B3746" s="144" t="s">
        <v>7843</v>
      </c>
      <c r="C3746" s="144" t="s">
        <v>68</v>
      </c>
      <c r="D3746" s="157">
        <v>24701</v>
      </c>
      <c r="E3746" s="144" t="s">
        <v>850</v>
      </c>
      <c r="F3746" s="156" t="str">
        <f>VLOOKUP(D3746,'BDD Partida'!A:B,2,0)</f>
        <v>Artículos metálicos para la construcción</v>
      </c>
    </row>
    <row r="3747" spans="1:6" x14ac:dyDescent="0.3">
      <c r="A3747" s="144" t="s">
        <v>7844</v>
      </c>
      <c r="B3747" s="144" t="s">
        <v>7845</v>
      </c>
      <c r="C3747" s="144" t="s">
        <v>849</v>
      </c>
      <c r="D3747" s="157">
        <v>24701</v>
      </c>
      <c r="E3747" s="144" t="s">
        <v>850</v>
      </c>
      <c r="F3747" s="156" t="str">
        <f>VLOOKUP(D3747,'BDD Partida'!A:B,2,0)</f>
        <v>Artículos metálicos para la construcción</v>
      </c>
    </row>
    <row r="3748" spans="1:6" x14ac:dyDescent="0.3">
      <c r="A3748" s="144" t="s">
        <v>7846</v>
      </c>
      <c r="B3748" s="144" t="s">
        <v>7847</v>
      </c>
      <c r="C3748" s="144" t="s">
        <v>849</v>
      </c>
      <c r="D3748" s="157">
        <v>24701</v>
      </c>
      <c r="E3748" s="144" t="s">
        <v>850</v>
      </c>
      <c r="F3748" s="156" t="str">
        <f>VLOOKUP(D3748,'BDD Partida'!A:B,2,0)</f>
        <v>Artículos metálicos para la construcción</v>
      </c>
    </row>
    <row r="3749" spans="1:6" x14ac:dyDescent="0.3">
      <c r="A3749" s="144" t="s">
        <v>7848</v>
      </c>
      <c r="B3749" s="144" t="s">
        <v>7849</v>
      </c>
      <c r="C3749" s="144" t="s">
        <v>849</v>
      </c>
      <c r="D3749" s="157">
        <v>24701</v>
      </c>
      <c r="E3749" s="144" t="s">
        <v>850</v>
      </c>
      <c r="F3749" s="156" t="str">
        <f>VLOOKUP(D3749,'BDD Partida'!A:B,2,0)</f>
        <v>Artículos metálicos para la construcción</v>
      </c>
    </row>
    <row r="3750" spans="1:6" x14ac:dyDescent="0.3">
      <c r="A3750" s="144" t="s">
        <v>7850</v>
      </c>
      <c r="B3750" s="144" t="s">
        <v>7851</v>
      </c>
      <c r="C3750" s="144" t="s">
        <v>73</v>
      </c>
      <c r="D3750" s="157">
        <v>24701</v>
      </c>
      <c r="E3750" s="144" t="s">
        <v>850</v>
      </c>
      <c r="F3750" s="156" t="str">
        <f>VLOOKUP(D3750,'BDD Partida'!A:B,2,0)</f>
        <v>Artículos metálicos para la construcción</v>
      </c>
    </row>
    <row r="3751" spans="1:6" x14ac:dyDescent="0.3">
      <c r="A3751" s="144" t="s">
        <v>7852</v>
      </c>
      <c r="B3751" s="144" t="s">
        <v>7730</v>
      </c>
      <c r="C3751" s="144" t="s">
        <v>73</v>
      </c>
      <c r="D3751" s="157">
        <v>24701</v>
      </c>
      <c r="E3751" s="144" t="s">
        <v>850</v>
      </c>
      <c r="F3751" s="156" t="str">
        <f>VLOOKUP(D3751,'BDD Partida'!A:B,2,0)</f>
        <v>Artículos metálicos para la construcción</v>
      </c>
    </row>
    <row r="3752" spans="1:6" x14ac:dyDescent="0.3">
      <c r="A3752" s="144" t="s">
        <v>7853</v>
      </c>
      <c r="B3752" s="144" t="s">
        <v>7737</v>
      </c>
      <c r="C3752" s="144" t="s">
        <v>1725</v>
      </c>
      <c r="D3752" s="157">
        <v>24701</v>
      </c>
      <c r="E3752" s="144" t="s">
        <v>850</v>
      </c>
      <c r="F3752" s="156" t="str">
        <f>VLOOKUP(D3752,'BDD Partida'!A:B,2,0)</f>
        <v>Artículos metálicos para la construcción</v>
      </c>
    </row>
    <row r="3753" spans="1:6" x14ac:dyDescent="0.3">
      <c r="A3753" s="144" t="s">
        <v>7854</v>
      </c>
      <c r="B3753" s="144" t="s">
        <v>7855</v>
      </c>
      <c r="C3753" s="144" t="s">
        <v>73</v>
      </c>
      <c r="D3753" s="157">
        <v>24701</v>
      </c>
      <c r="E3753" s="144" t="s">
        <v>850</v>
      </c>
      <c r="F3753" s="156" t="str">
        <f>VLOOKUP(D3753,'BDD Partida'!A:B,2,0)</f>
        <v>Artículos metálicos para la construcción</v>
      </c>
    </row>
    <row r="3754" spans="1:6" x14ac:dyDescent="0.3">
      <c r="A3754" s="144" t="s">
        <v>7856</v>
      </c>
      <c r="B3754" s="144" t="s">
        <v>7857</v>
      </c>
      <c r="C3754" s="144" t="s">
        <v>7858</v>
      </c>
      <c r="D3754" s="157">
        <v>24701</v>
      </c>
      <c r="E3754" s="144" t="s">
        <v>850</v>
      </c>
      <c r="F3754" s="156" t="str">
        <f>VLOOKUP(D3754,'BDD Partida'!A:B,2,0)</f>
        <v>Artículos metálicos para la construcción</v>
      </c>
    </row>
    <row r="3755" spans="1:6" x14ac:dyDescent="0.3">
      <c r="A3755" s="144" t="s">
        <v>7859</v>
      </c>
      <c r="B3755" s="144" t="s">
        <v>7860</v>
      </c>
      <c r="C3755" s="144" t="s">
        <v>68</v>
      </c>
      <c r="D3755" s="157">
        <v>24701</v>
      </c>
      <c r="E3755" s="144" t="s">
        <v>850</v>
      </c>
      <c r="F3755" s="156" t="str">
        <f>VLOOKUP(D3755,'BDD Partida'!A:B,2,0)</f>
        <v>Artículos metálicos para la construcción</v>
      </c>
    </row>
    <row r="3756" spans="1:6" x14ac:dyDescent="0.3">
      <c r="A3756" s="144" t="s">
        <v>7861</v>
      </c>
      <c r="B3756" s="144" t="s">
        <v>7862</v>
      </c>
      <c r="C3756" s="144" t="s">
        <v>849</v>
      </c>
      <c r="D3756" s="157">
        <v>24701</v>
      </c>
      <c r="E3756" s="144" t="s">
        <v>850</v>
      </c>
      <c r="F3756" s="156" t="str">
        <f>VLOOKUP(D3756,'BDD Partida'!A:B,2,0)</f>
        <v>Artículos metálicos para la construcción</v>
      </c>
    </row>
    <row r="3757" spans="1:6" x14ac:dyDescent="0.3">
      <c r="A3757" s="144" t="s">
        <v>7863</v>
      </c>
      <c r="B3757" s="144" t="s">
        <v>7864</v>
      </c>
      <c r="C3757" s="144" t="s">
        <v>849</v>
      </c>
      <c r="D3757" s="157">
        <v>24701</v>
      </c>
      <c r="E3757" s="144" t="s">
        <v>850</v>
      </c>
      <c r="F3757" s="156" t="str">
        <f>VLOOKUP(D3757,'BDD Partida'!A:B,2,0)</f>
        <v>Artículos metálicos para la construcción</v>
      </c>
    </row>
    <row r="3758" spans="1:6" x14ac:dyDescent="0.3">
      <c r="A3758" s="144" t="s">
        <v>7865</v>
      </c>
      <c r="B3758" s="144" t="s">
        <v>7866</v>
      </c>
      <c r="C3758" s="144" t="s">
        <v>849</v>
      </c>
      <c r="D3758" s="157">
        <v>24701</v>
      </c>
      <c r="E3758" s="144" t="s">
        <v>850</v>
      </c>
      <c r="F3758" s="156" t="str">
        <f>VLOOKUP(D3758,'BDD Partida'!A:B,2,0)</f>
        <v>Artículos metálicos para la construcción</v>
      </c>
    </row>
    <row r="3759" spans="1:6" x14ac:dyDescent="0.3">
      <c r="A3759" s="144" t="s">
        <v>7867</v>
      </c>
      <c r="B3759" s="144" t="s">
        <v>7868</v>
      </c>
      <c r="C3759" s="144" t="s">
        <v>849</v>
      </c>
      <c r="D3759" s="157">
        <v>24701</v>
      </c>
      <c r="E3759" s="144" t="s">
        <v>850</v>
      </c>
      <c r="F3759" s="156" t="str">
        <f>VLOOKUP(D3759,'BDD Partida'!A:B,2,0)</f>
        <v>Artículos metálicos para la construcción</v>
      </c>
    </row>
    <row r="3760" spans="1:6" x14ac:dyDescent="0.3">
      <c r="A3760" s="144" t="s">
        <v>7869</v>
      </c>
      <c r="B3760" s="144" t="s">
        <v>7870</v>
      </c>
      <c r="C3760" s="144" t="s">
        <v>849</v>
      </c>
      <c r="D3760" s="157">
        <v>24701</v>
      </c>
      <c r="E3760" s="144" t="s">
        <v>850</v>
      </c>
      <c r="F3760" s="156" t="str">
        <f>VLOOKUP(D3760,'BDD Partida'!A:B,2,0)</f>
        <v>Artículos metálicos para la construcción</v>
      </c>
    </row>
    <row r="3761" spans="1:6" x14ac:dyDescent="0.3">
      <c r="A3761" s="144" t="s">
        <v>7871</v>
      </c>
      <c r="B3761" s="144" t="s">
        <v>7872</v>
      </c>
      <c r="C3761" s="144" t="s">
        <v>849</v>
      </c>
      <c r="D3761" s="157">
        <v>24701</v>
      </c>
      <c r="E3761" s="144" t="s">
        <v>850</v>
      </c>
      <c r="F3761" s="156" t="str">
        <f>VLOOKUP(D3761,'BDD Partida'!A:B,2,0)</f>
        <v>Artículos metálicos para la construcción</v>
      </c>
    </row>
    <row r="3762" spans="1:6" x14ac:dyDescent="0.3">
      <c r="A3762" s="144" t="s">
        <v>7873</v>
      </c>
      <c r="B3762" s="144" t="s">
        <v>7874</v>
      </c>
      <c r="C3762" s="144" t="s">
        <v>849</v>
      </c>
      <c r="D3762" s="157">
        <v>24701</v>
      </c>
      <c r="E3762" s="144" t="s">
        <v>850</v>
      </c>
      <c r="F3762" s="156" t="str">
        <f>VLOOKUP(D3762,'BDD Partida'!A:B,2,0)</f>
        <v>Artículos metálicos para la construcción</v>
      </c>
    </row>
    <row r="3763" spans="1:6" x14ac:dyDescent="0.3">
      <c r="A3763" s="144" t="s">
        <v>7875</v>
      </c>
      <c r="B3763" s="144" t="s">
        <v>7876</v>
      </c>
      <c r="C3763" s="144" t="s">
        <v>849</v>
      </c>
      <c r="D3763" s="157">
        <v>24701</v>
      </c>
      <c r="E3763" s="144" t="s">
        <v>850</v>
      </c>
      <c r="F3763" s="156" t="str">
        <f>VLOOKUP(D3763,'BDD Partida'!A:B,2,0)</f>
        <v>Artículos metálicos para la construcción</v>
      </c>
    </row>
    <row r="3764" spans="1:6" x14ac:dyDescent="0.3">
      <c r="A3764" s="144" t="s">
        <v>7877</v>
      </c>
      <c r="B3764" s="144" t="s">
        <v>7878</v>
      </c>
      <c r="C3764" s="144" t="s">
        <v>849</v>
      </c>
      <c r="D3764" s="157">
        <v>24701</v>
      </c>
      <c r="E3764" s="144" t="s">
        <v>850</v>
      </c>
      <c r="F3764" s="156" t="str">
        <f>VLOOKUP(D3764,'BDD Partida'!A:B,2,0)</f>
        <v>Artículos metálicos para la construcción</v>
      </c>
    </row>
    <row r="3765" spans="1:6" x14ac:dyDescent="0.3">
      <c r="A3765" s="144" t="s">
        <v>7879</v>
      </c>
      <c r="B3765" s="144" t="s">
        <v>7880</v>
      </c>
      <c r="C3765" s="144" t="s">
        <v>849</v>
      </c>
      <c r="D3765" s="157">
        <v>24701</v>
      </c>
      <c r="E3765" s="144" t="s">
        <v>850</v>
      </c>
      <c r="F3765" s="156" t="str">
        <f>VLOOKUP(D3765,'BDD Partida'!A:B,2,0)</f>
        <v>Artículos metálicos para la construcción</v>
      </c>
    </row>
    <row r="3766" spans="1:6" x14ac:dyDescent="0.3">
      <c r="A3766" s="144" t="s">
        <v>7881</v>
      </c>
      <c r="B3766" s="144" t="s">
        <v>7882</v>
      </c>
      <c r="C3766" s="144" t="s">
        <v>849</v>
      </c>
      <c r="D3766" s="157">
        <v>24701</v>
      </c>
      <c r="E3766" s="144" t="s">
        <v>850</v>
      </c>
      <c r="F3766" s="156" t="str">
        <f>VLOOKUP(D3766,'BDD Partida'!A:B,2,0)</f>
        <v>Artículos metálicos para la construcción</v>
      </c>
    </row>
    <row r="3767" spans="1:6" x14ac:dyDescent="0.3">
      <c r="A3767" s="144" t="s">
        <v>7883</v>
      </c>
      <c r="B3767" s="144" t="s">
        <v>7884</v>
      </c>
      <c r="C3767" s="144" t="s">
        <v>849</v>
      </c>
      <c r="D3767" s="157">
        <v>24701</v>
      </c>
      <c r="E3767" s="144" t="s">
        <v>850</v>
      </c>
      <c r="F3767" s="156" t="str">
        <f>VLOOKUP(D3767,'BDD Partida'!A:B,2,0)</f>
        <v>Artículos metálicos para la construcción</v>
      </c>
    </row>
    <row r="3768" spans="1:6" x14ac:dyDescent="0.3">
      <c r="A3768" s="144" t="s">
        <v>7885</v>
      </c>
      <c r="B3768" s="144" t="s">
        <v>7886</v>
      </c>
      <c r="C3768" s="144" t="s">
        <v>68</v>
      </c>
      <c r="D3768" s="157">
        <v>24701</v>
      </c>
      <c r="E3768" s="144" t="s">
        <v>850</v>
      </c>
      <c r="F3768" s="156" t="str">
        <f>VLOOKUP(D3768,'BDD Partida'!A:B,2,0)</f>
        <v>Artículos metálicos para la construcción</v>
      </c>
    </row>
    <row r="3769" spans="1:6" x14ac:dyDescent="0.3">
      <c r="A3769" s="144" t="s">
        <v>7887</v>
      </c>
      <c r="B3769" s="144" t="s">
        <v>7888</v>
      </c>
      <c r="C3769" s="144" t="s">
        <v>849</v>
      </c>
      <c r="D3769" s="157">
        <v>24701</v>
      </c>
      <c r="E3769" s="144" t="s">
        <v>850</v>
      </c>
      <c r="F3769" s="156" t="str">
        <f>VLOOKUP(D3769,'BDD Partida'!A:B,2,0)</f>
        <v>Artículos metálicos para la construcción</v>
      </c>
    </row>
    <row r="3770" spans="1:6" x14ac:dyDescent="0.3">
      <c r="A3770" s="144" t="s">
        <v>7889</v>
      </c>
      <c r="B3770" s="144" t="s">
        <v>7890</v>
      </c>
      <c r="C3770" s="144" t="s">
        <v>849</v>
      </c>
      <c r="D3770" s="157">
        <v>24701</v>
      </c>
      <c r="E3770" s="144" t="s">
        <v>850</v>
      </c>
      <c r="F3770" s="156" t="str">
        <f>VLOOKUP(D3770,'BDD Partida'!A:B,2,0)</f>
        <v>Artículos metálicos para la construcción</v>
      </c>
    </row>
    <row r="3771" spans="1:6" x14ac:dyDescent="0.3">
      <c r="A3771" s="144" t="s">
        <v>7891</v>
      </c>
      <c r="B3771" s="144" t="s">
        <v>7892</v>
      </c>
      <c r="C3771" s="144" t="s">
        <v>849</v>
      </c>
      <c r="D3771" s="157">
        <v>24701</v>
      </c>
      <c r="E3771" s="144" t="s">
        <v>850</v>
      </c>
      <c r="F3771" s="156" t="str">
        <f>VLOOKUP(D3771,'BDD Partida'!A:B,2,0)</f>
        <v>Artículos metálicos para la construcción</v>
      </c>
    </row>
    <row r="3772" spans="1:6" x14ac:dyDescent="0.3">
      <c r="A3772" s="144" t="s">
        <v>7893</v>
      </c>
      <c r="B3772" s="144" t="s">
        <v>7894</v>
      </c>
      <c r="C3772" s="144" t="s">
        <v>849</v>
      </c>
      <c r="D3772" s="157">
        <v>24701</v>
      </c>
      <c r="E3772" s="144" t="s">
        <v>850</v>
      </c>
      <c r="F3772" s="156" t="str">
        <f>VLOOKUP(D3772,'BDD Partida'!A:B,2,0)</f>
        <v>Artículos metálicos para la construcción</v>
      </c>
    </row>
    <row r="3773" spans="1:6" x14ac:dyDescent="0.3">
      <c r="A3773" s="144" t="s">
        <v>7895</v>
      </c>
      <c r="B3773" s="144" t="s">
        <v>7896</v>
      </c>
      <c r="C3773" s="144" t="s">
        <v>849</v>
      </c>
      <c r="D3773" s="157">
        <v>24701</v>
      </c>
      <c r="E3773" s="144" t="s">
        <v>850</v>
      </c>
      <c r="F3773" s="156" t="str">
        <f>VLOOKUP(D3773,'BDD Partida'!A:B,2,0)</f>
        <v>Artículos metálicos para la construcción</v>
      </c>
    </row>
    <row r="3774" spans="1:6" x14ac:dyDescent="0.3">
      <c r="A3774" s="144" t="s">
        <v>7897</v>
      </c>
      <c r="B3774" s="144" t="s">
        <v>7898</v>
      </c>
      <c r="C3774" s="144" t="s">
        <v>849</v>
      </c>
      <c r="D3774" s="157">
        <v>24701</v>
      </c>
      <c r="E3774" s="144" t="s">
        <v>850</v>
      </c>
      <c r="F3774" s="156" t="str">
        <f>VLOOKUP(D3774,'BDD Partida'!A:B,2,0)</f>
        <v>Artículos metálicos para la construcción</v>
      </c>
    </row>
    <row r="3775" spans="1:6" x14ac:dyDescent="0.3">
      <c r="A3775" s="144" t="s">
        <v>7899</v>
      </c>
      <c r="B3775" s="144" t="s">
        <v>7900</v>
      </c>
      <c r="C3775" s="144" t="s">
        <v>152</v>
      </c>
      <c r="D3775" s="157">
        <v>24701</v>
      </c>
      <c r="E3775" s="144" t="s">
        <v>850</v>
      </c>
      <c r="F3775" s="156" t="str">
        <f>VLOOKUP(D3775,'BDD Partida'!A:B,2,0)</f>
        <v>Artículos metálicos para la construcción</v>
      </c>
    </row>
    <row r="3776" spans="1:6" x14ac:dyDescent="0.3">
      <c r="A3776" s="144" t="s">
        <v>7901</v>
      </c>
      <c r="B3776" s="144" t="s">
        <v>7902</v>
      </c>
      <c r="C3776" s="144" t="s">
        <v>152</v>
      </c>
      <c r="D3776" s="157">
        <v>24701</v>
      </c>
      <c r="E3776" s="144" t="s">
        <v>850</v>
      </c>
      <c r="F3776" s="156" t="str">
        <f>VLOOKUP(D3776,'BDD Partida'!A:B,2,0)</f>
        <v>Artículos metálicos para la construcción</v>
      </c>
    </row>
    <row r="3777" spans="1:6" x14ac:dyDescent="0.3">
      <c r="A3777" s="144" t="s">
        <v>7903</v>
      </c>
      <c r="B3777" s="144" t="s">
        <v>7904</v>
      </c>
      <c r="C3777" s="144" t="s">
        <v>7905</v>
      </c>
      <c r="D3777" s="157">
        <v>24701</v>
      </c>
      <c r="E3777" s="144" t="s">
        <v>850</v>
      </c>
      <c r="F3777" s="156" t="str">
        <f>VLOOKUP(D3777,'BDD Partida'!A:B,2,0)</f>
        <v>Artículos metálicos para la construcción</v>
      </c>
    </row>
    <row r="3778" spans="1:6" x14ac:dyDescent="0.3">
      <c r="A3778" s="144" t="s">
        <v>7906</v>
      </c>
      <c r="B3778" s="144" t="s">
        <v>7907</v>
      </c>
      <c r="C3778" s="144" t="s">
        <v>849</v>
      </c>
      <c r="D3778" s="157">
        <v>24701</v>
      </c>
      <c r="E3778" s="144" t="s">
        <v>850</v>
      </c>
      <c r="F3778" s="156" t="str">
        <f>VLOOKUP(D3778,'BDD Partida'!A:B,2,0)</f>
        <v>Artículos metálicos para la construcción</v>
      </c>
    </row>
    <row r="3779" spans="1:6" x14ac:dyDescent="0.3">
      <c r="A3779" s="144" t="s">
        <v>7908</v>
      </c>
      <c r="B3779" s="144" t="s">
        <v>7909</v>
      </c>
      <c r="C3779" s="144" t="s">
        <v>849</v>
      </c>
      <c r="D3779" s="157">
        <v>24701</v>
      </c>
      <c r="E3779" s="144" t="s">
        <v>850</v>
      </c>
      <c r="F3779" s="156" t="str">
        <f>VLOOKUP(D3779,'BDD Partida'!A:B,2,0)</f>
        <v>Artículos metálicos para la construcción</v>
      </c>
    </row>
    <row r="3780" spans="1:6" x14ac:dyDescent="0.3">
      <c r="A3780" s="144" t="s">
        <v>7910</v>
      </c>
      <c r="B3780" s="144" t="s">
        <v>7911</v>
      </c>
      <c r="C3780" s="144" t="s">
        <v>849</v>
      </c>
      <c r="D3780" s="157">
        <v>24701</v>
      </c>
      <c r="E3780" s="144" t="s">
        <v>850</v>
      </c>
      <c r="F3780" s="156" t="str">
        <f>VLOOKUP(D3780,'BDD Partida'!A:B,2,0)</f>
        <v>Artículos metálicos para la construcción</v>
      </c>
    </row>
    <row r="3781" spans="1:6" x14ac:dyDescent="0.3">
      <c r="A3781" s="144" t="s">
        <v>7912</v>
      </c>
      <c r="B3781" s="144" t="s">
        <v>7913</v>
      </c>
      <c r="C3781" s="144" t="s">
        <v>849</v>
      </c>
      <c r="D3781" s="157">
        <v>24701</v>
      </c>
      <c r="E3781" s="144" t="s">
        <v>850</v>
      </c>
      <c r="F3781" s="156" t="str">
        <f>VLOOKUP(D3781,'BDD Partida'!A:B,2,0)</f>
        <v>Artículos metálicos para la construcción</v>
      </c>
    </row>
    <row r="3782" spans="1:6" x14ac:dyDescent="0.3">
      <c r="A3782" s="144" t="s">
        <v>7914</v>
      </c>
      <c r="B3782" s="144" t="s">
        <v>7915</v>
      </c>
      <c r="C3782" s="144" t="s">
        <v>849</v>
      </c>
      <c r="D3782" s="157">
        <v>24701</v>
      </c>
      <c r="E3782" s="144" t="s">
        <v>850</v>
      </c>
      <c r="F3782" s="156" t="str">
        <f>VLOOKUP(D3782,'BDD Partida'!A:B,2,0)</f>
        <v>Artículos metálicos para la construcción</v>
      </c>
    </row>
    <row r="3783" spans="1:6" x14ac:dyDescent="0.3">
      <c r="A3783" s="144" t="s">
        <v>7916</v>
      </c>
      <c r="B3783" s="144" t="s">
        <v>7917</v>
      </c>
      <c r="C3783" s="144" t="s">
        <v>849</v>
      </c>
      <c r="D3783" s="157">
        <v>24701</v>
      </c>
      <c r="E3783" s="144" t="s">
        <v>850</v>
      </c>
      <c r="F3783" s="156" t="str">
        <f>VLOOKUP(D3783,'BDD Partida'!A:B,2,0)</f>
        <v>Artículos metálicos para la construcción</v>
      </c>
    </row>
    <row r="3784" spans="1:6" x14ac:dyDescent="0.3">
      <c r="A3784" s="144" t="s">
        <v>7918</v>
      </c>
      <c r="B3784" s="144" t="s">
        <v>7919</v>
      </c>
      <c r="C3784" s="144" t="s">
        <v>849</v>
      </c>
      <c r="D3784" s="157">
        <v>24701</v>
      </c>
      <c r="E3784" s="144" t="s">
        <v>850</v>
      </c>
      <c r="F3784" s="156" t="str">
        <f>VLOOKUP(D3784,'BDD Partida'!A:B,2,0)</f>
        <v>Artículos metálicos para la construcción</v>
      </c>
    </row>
    <row r="3785" spans="1:6" x14ac:dyDescent="0.3">
      <c r="A3785" s="144" t="s">
        <v>7920</v>
      </c>
      <c r="B3785" s="144" t="s">
        <v>7921</v>
      </c>
      <c r="C3785" s="144" t="s">
        <v>152</v>
      </c>
      <c r="D3785" s="157">
        <v>24701</v>
      </c>
      <c r="E3785" s="144" t="s">
        <v>850</v>
      </c>
      <c r="F3785" s="156" t="str">
        <f>VLOOKUP(D3785,'BDD Partida'!A:B,2,0)</f>
        <v>Artículos metálicos para la construcción</v>
      </c>
    </row>
    <row r="3786" spans="1:6" x14ac:dyDescent="0.3">
      <c r="A3786" s="144" t="s">
        <v>7922</v>
      </c>
      <c r="B3786" s="144" t="s">
        <v>7923</v>
      </c>
      <c r="C3786" s="144" t="s">
        <v>152</v>
      </c>
      <c r="D3786" s="157">
        <v>24701</v>
      </c>
      <c r="E3786" s="144" t="s">
        <v>850</v>
      </c>
      <c r="F3786" s="156" t="str">
        <f>VLOOKUP(D3786,'BDD Partida'!A:B,2,0)</f>
        <v>Artículos metálicos para la construcción</v>
      </c>
    </row>
    <row r="3787" spans="1:6" x14ac:dyDescent="0.3">
      <c r="A3787" s="144" t="s">
        <v>7924</v>
      </c>
      <c r="B3787" s="144" t="s">
        <v>7925</v>
      </c>
      <c r="C3787" s="144" t="s">
        <v>849</v>
      </c>
      <c r="D3787" s="157">
        <v>24701</v>
      </c>
      <c r="E3787" s="144" t="s">
        <v>850</v>
      </c>
      <c r="F3787" s="156" t="str">
        <f>VLOOKUP(D3787,'BDD Partida'!A:B,2,0)</f>
        <v>Artículos metálicos para la construcción</v>
      </c>
    </row>
    <row r="3788" spans="1:6" x14ac:dyDescent="0.3">
      <c r="A3788" s="144" t="s">
        <v>7926</v>
      </c>
      <c r="B3788" s="144" t="s">
        <v>7927</v>
      </c>
      <c r="C3788" s="144" t="s">
        <v>849</v>
      </c>
      <c r="D3788" s="157">
        <v>24701</v>
      </c>
      <c r="E3788" s="144" t="s">
        <v>850</v>
      </c>
      <c r="F3788" s="156" t="str">
        <f>VLOOKUP(D3788,'BDD Partida'!A:B,2,0)</f>
        <v>Artículos metálicos para la construcción</v>
      </c>
    </row>
    <row r="3789" spans="1:6" x14ac:dyDescent="0.3">
      <c r="A3789" s="144" t="s">
        <v>7928</v>
      </c>
      <c r="B3789" s="144" t="s">
        <v>7929</v>
      </c>
      <c r="C3789" s="144" t="s">
        <v>849</v>
      </c>
      <c r="D3789" s="157">
        <v>24701</v>
      </c>
      <c r="E3789" s="144" t="s">
        <v>850</v>
      </c>
      <c r="F3789" s="156" t="str">
        <f>VLOOKUP(D3789,'BDD Partida'!A:B,2,0)</f>
        <v>Artículos metálicos para la construcción</v>
      </c>
    </row>
    <row r="3790" spans="1:6" x14ac:dyDescent="0.3">
      <c r="A3790" s="144" t="s">
        <v>7930</v>
      </c>
      <c r="B3790" s="144" t="s">
        <v>7931</v>
      </c>
      <c r="C3790" s="144" t="s">
        <v>849</v>
      </c>
      <c r="D3790" s="157">
        <v>24701</v>
      </c>
      <c r="E3790" s="144" t="s">
        <v>850</v>
      </c>
      <c r="F3790" s="156" t="str">
        <f>VLOOKUP(D3790,'BDD Partida'!A:B,2,0)</f>
        <v>Artículos metálicos para la construcción</v>
      </c>
    </row>
    <row r="3791" spans="1:6" x14ac:dyDescent="0.3">
      <c r="A3791" s="144" t="s">
        <v>7932</v>
      </c>
      <c r="B3791" s="144" t="s">
        <v>7933</v>
      </c>
      <c r="C3791" s="144" t="s">
        <v>849</v>
      </c>
      <c r="D3791" s="157">
        <v>24701</v>
      </c>
      <c r="E3791" s="144" t="s">
        <v>850</v>
      </c>
      <c r="F3791" s="156" t="str">
        <f>VLOOKUP(D3791,'BDD Partida'!A:B,2,0)</f>
        <v>Artículos metálicos para la construcción</v>
      </c>
    </row>
    <row r="3792" spans="1:6" x14ac:dyDescent="0.3">
      <c r="A3792" s="144" t="s">
        <v>7934</v>
      </c>
      <c r="B3792" s="144" t="s">
        <v>7935</v>
      </c>
      <c r="C3792" s="144" t="s">
        <v>108</v>
      </c>
      <c r="D3792" s="157">
        <v>24701</v>
      </c>
      <c r="E3792" s="144" t="s">
        <v>850</v>
      </c>
      <c r="F3792" s="156" t="str">
        <f>VLOOKUP(D3792,'BDD Partida'!A:B,2,0)</f>
        <v>Artículos metálicos para la construcción</v>
      </c>
    </row>
    <row r="3793" spans="1:6" x14ac:dyDescent="0.3">
      <c r="A3793" s="144" t="s">
        <v>7936</v>
      </c>
      <c r="B3793" s="144" t="s">
        <v>7937</v>
      </c>
      <c r="C3793" s="144" t="s">
        <v>95</v>
      </c>
      <c r="D3793" s="157">
        <v>24701</v>
      </c>
      <c r="E3793" s="144" t="s">
        <v>850</v>
      </c>
      <c r="F3793" s="156" t="str">
        <f>VLOOKUP(D3793,'BDD Partida'!A:B,2,0)</f>
        <v>Artículos metálicos para la construcción</v>
      </c>
    </row>
    <row r="3794" spans="1:6" x14ac:dyDescent="0.3">
      <c r="A3794" s="144" t="s">
        <v>7938</v>
      </c>
      <c r="B3794" s="144" t="s">
        <v>7939</v>
      </c>
      <c r="C3794" s="144" t="s">
        <v>849</v>
      </c>
      <c r="D3794" s="157">
        <v>24701</v>
      </c>
      <c r="E3794" s="144" t="s">
        <v>850</v>
      </c>
      <c r="F3794" s="156" t="str">
        <f>VLOOKUP(D3794,'BDD Partida'!A:B,2,0)</f>
        <v>Artículos metálicos para la construcción</v>
      </c>
    </row>
    <row r="3795" spans="1:6" x14ac:dyDescent="0.3">
      <c r="A3795" s="144" t="s">
        <v>7940</v>
      </c>
      <c r="B3795" s="144" t="s">
        <v>7941</v>
      </c>
      <c r="C3795" s="144" t="s">
        <v>95</v>
      </c>
      <c r="D3795" s="157">
        <v>24701</v>
      </c>
      <c r="E3795" s="144" t="s">
        <v>850</v>
      </c>
      <c r="F3795" s="156" t="str">
        <f>VLOOKUP(D3795,'BDD Partida'!A:B,2,0)</f>
        <v>Artículos metálicos para la construcción</v>
      </c>
    </row>
    <row r="3796" spans="1:6" x14ac:dyDescent="0.3">
      <c r="A3796" s="144" t="s">
        <v>7942</v>
      </c>
      <c r="B3796" s="144" t="s">
        <v>7943</v>
      </c>
      <c r="C3796" s="144" t="s">
        <v>849</v>
      </c>
      <c r="D3796" s="157">
        <v>24701</v>
      </c>
      <c r="E3796" s="144" t="s">
        <v>850</v>
      </c>
      <c r="F3796" s="156" t="str">
        <f>VLOOKUP(D3796,'BDD Partida'!A:B,2,0)</f>
        <v>Artículos metálicos para la construcción</v>
      </c>
    </row>
    <row r="3797" spans="1:6" x14ac:dyDescent="0.3">
      <c r="A3797" s="144" t="s">
        <v>7944</v>
      </c>
      <c r="B3797" s="144" t="s">
        <v>7945</v>
      </c>
      <c r="C3797" s="144" t="s">
        <v>849</v>
      </c>
      <c r="D3797" s="157">
        <v>24701</v>
      </c>
      <c r="E3797" s="144" t="s">
        <v>850</v>
      </c>
      <c r="F3797" s="156" t="str">
        <f>VLOOKUP(D3797,'BDD Partida'!A:B,2,0)</f>
        <v>Artículos metálicos para la construcción</v>
      </c>
    </row>
    <row r="3798" spans="1:6" x14ac:dyDescent="0.3">
      <c r="A3798" s="144" t="s">
        <v>7946</v>
      </c>
      <c r="B3798" s="144" t="s">
        <v>7947</v>
      </c>
      <c r="C3798" s="144" t="s">
        <v>849</v>
      </c>
      <c r="D3798" s="157">
        <v>24701</v>
      </c>
      <c r="E3798" s="144" t="s">
        <v>850</v>
      </c>
      <c r="F3798" s="156" t="str">
        <f>VLOOKUP(D3798,'BDD Partida'!A:B,2,0)</f>
        <v>Artículos metálicos para la construcción</v>
      </c>
    </row>
    <row r="3799" spans="1:6" x14ac:dyDescent="0.3">
      <c r="A3799" s="144" t="s">
        <v>7948</v>
      </c>
      <c r="B3799" s="144" t="s">
        <v>7949</v>
      </c>
      <c r="C3799" s="144" t="s">
        <v>849</v>
      </c>
      <c r="D3799" s="157">
        <v>24701</v>
      </c>
      <c r="E3799" s="144" t="s">
        <v>850</v>
      </c>
      <c r="F3799" s="156" t="str">
        <f>VLOOKUP(D3799,'BDD Partida'!A:B,2,0)</f>
        <v>Artículos metálicos para la construcción</v>
      </c>
    </row>
    <row r="3800" spans="1:6" x14ac:dyDescent="0.3">
      <c r="A3800" s="144" t="s">
        <v>7950</v>
      </c>
      <c r="B3800" s="144" t="s">
        <v>7951</v>
      </c>
      <c r="C3800" s="144" t="s">
        <v>849</v>
      </c>
      <c r="D3800" s="157">
        <v>24701</v>
      </c>
      <c r="E3800" s="144" t="s">
        <v>850</v>
      </c>
      <c r="F3800" s="156" t="str">
        <f>VLOOKUP(D3800,'BDD Partida'!A:B,2,0)</f>
        <v>Artículos metálicos para la construcción</v>
      </c>
    </row>
    <row r="3801" spans="1:6" x14ac:dyDescent="0.3">
      <c r="A3801" s="144" t="s">
        <v>7952</v>
      </c>
      <c r="B3801" s="144" t="s">
        <v>7953</v>
      </c>
      <c r="C3801" s="144" t="s">
        <v>849</v>
      </c>
      <c r="D3801" s="157">
        <v>24701</v>
      </c>
      <c r="E3801" s="144" t="s">
        <v>850</v>
      </c>
      <c r="F3801" s="156" t="str">
        <f>VLOOKUP(D3801,'BDD Partida'!A:B,2,0)</f>
        <v>Artículos metálicos para la construcción</v>
      </c>
    </row>
    <row r="3802" spans="1:6" x14ac:dyDescent="0.3">
      <c r="A3802" s="144" t="s">
        <v>7954</v>
      </c>
      <c r="B3802" s="144" t="s">
        <v>7955</v>
      </c>
      <c r="C3802" s="144" t="s">
        <v>849</v>
      </c>
      <c r="D3802" s="157">
        <v>24701</v>
      </c>
      <c r="E3802" s="144" t="s">
        <v>850</v>
      </c>
      <c r="F3802" s="156" t="str">
        <f>VLOOKUP(D3802,'BDD Partida'!A:B,2,0)</f>
        <v>Artículos metálicos para la construcción</v>
      </c>
    </row>
    <row r="3803" spans="1:6" x14ac:dyDescent="0.3">
      <c r="A3803" s="144" t="s">
        <v>7956</v>
      </c>
      <c r="B3803" s="144" t="s">
        <v>7957</v>
      </c>
      <c r="C3803" s="144" t="s">
        <v>849</v>
      </c>
      <c r="D3803" s="157">
        <v>24701</v>
      </c>
      <c r="E3803" s="144" t="s">
        <v>850</v>
      </c>
      <c r="F3803" s="156" t="str">
        <f>VLOOKUP(D3803,'BDD Partida'!A:B,2,0)</f>
        <v>Artículos metálicos para la construcción</v>
      </c>
    </row>
    <row r="3804" spans="1:6" x14ac:dyDescent="0.3">
      <c r="A3804" s="144" t="s">
        <v>7958</v>
      </c>
      <c r="B3804" s="144" t="s">
        <v>7737</v>
      </c>
      <c r="C3804" s="144" t="s">
        <v>136</v>
      </c>
      <c r="D3804" s="157">
        <v>24701</v>
      </c>
      <c r="E3804" s="144" t="s">
        <v>850</v>
      </c>
      <c r="F3804" s="156" t="str">
        <f>VLOOKUP(D3804,'BDD Partida'!A:B,2,0)</f>
        <v>Artículos metálicos para la construcción</v>
      </c>
    </row>
    <row r="3805" spans="1:6" x14ac:dyDescent="0.3">
      <c r="A3805" s="144" t="s">
        <v>7959</v>
      </c>
      <c r="B3805" s="144" t="s">
        <v>7808</v>
      </c>
      <c r="C3805" s="144" t="s">
        <v>849</v>
      </c>
      <c r="D3805" s="157">
        <v>24701</v>
      </c>
      <c r="E3805" s="144" t="s">
        <v>850</v>
      </c>
      <c r="F3805" s="156" t="str">
        <f>VLOOKUP(D3805,'BDD Partida'!A:B,2,0)</f>
        <v>Artículos metálicos para la construcción</v>
      </c>
    </row>
    <row r="3806" spans="1:6" x14ac:dyDescent="0.3">
      <c r="A3806" s="144" t="s">
        <v>7960</v>
      </c>
      <c r="B3806" s="144" t="s">
        <v>7961</v>
      </c>
      <c r="C3806" s="144" t="s">
        <v>849</v>
      </c>
      <c r="D3806" s="157">
        <v>24701</v>
      </c>
      <c r="E3806" s="144" t="s">
        <v>850</v>
      </c>
      <c r="F3806" s="156" t="str">
        <f>VLOOKUP(D3806,'BDD Partida'!A:B,2,0)</f>
        <v>Artículos metálicos para la construcción</v>
      </c>
    </row>
    <row r="3807" spans="1:6" x14ac:dyDescent="0.3">
      <c r="A3807" s="144" t="s">
        <v>7962</v>
      </c>
      <c r="B3807" s="144" t="s">
        <v>7963</v>
      </c>
      <c r="C3807" s="144" t="s">
        <v>849</v>
      </c>
      <c r="D3807" s="157">
        <v>24701</v>
      </c>
      <c r="E3807" s="144" t="s">
        <v>850</v>
      </c>
      <c r="F3807" s="156" t="str">
        <f>VLOOKUP(D3807,'BDD Partida'!A:B,2,0)</f>
        <v>Artículos metálicos para la construcción</v>
      </c>
    </row>
    <row r="3808" spans="1:6" x14ac:dyDescent="0.3">
      <c r="A3808" s="144" t="s">
        <v>7964</v>
      </c>
      <c r="B3808" s="144" t="s">
        <v>7965</v>
      </c>
      <c r="C3808" s="144" t="s">
        <v>849</v>
      </c>
      <c r="D3808" s="157">
        <v>24701</v>
      </c>
      <c r="E3808" s="144" t="s">
        <v>850</v>
      </c>
      <c r="F3808" s="156" t="str">
        <f>VLOOKUP(D3808,'BDD Partida'!A:B,2,0)</f>
        <v>Artículos metálicos para la construcción</v>
      </c>
    </row>
    <row r="3809" spans="1:6" x14ac:dyDescent="0.3">
      <c r="A3809" s="144" t="s">
        <v>7966</v>
      </c>
      <c r="B3809" s="144" t="s">
        <v>7967</v>
      </c>
      <c r="C3809" s="144" t="s">
        <v>849</v>
      </c>
      <c r="D3809" s="157">
        <v>24701</v>
      </c>
      <c r="E3809" s="144" t="s">
        <v>850</v>
      </c>
      <c r="F3809" s="156" t="str">
        <f>VLOOKUP(D3809,'BDD Partida'!A:B,2,0)</f>
        <v>Artículos metálicos para la construcción</v>
      </c>
    </row>
    <row r="3810" spans="1:6" x14ac:dyDescent="0.3">
      <c r="A3810" s="144" t="s">
        <v>7968</v>
      </c>
      <c r="B3810" s="144" t="s">
        <v>7969</v>
      </c>
      <c r="C3810" s="144" t="s">
        <v>849</v>
      </c>
      <c r="D3810" s="157">
        <v>24701</v>
      </c>
      <c r="E3810" s="144" t="s">
        <v>850</v>
      </c>
      <c r="F3810" s="156" t="str">
        <f>VLOOKUP(D3810,'BDD Partida'!A:B,2,0)</f>
        <v>Artículos metálicos para la construcción</v>
      </c>
    </row>
    <row r="3811" spans="1:6" x14ac:dyDescent="0.3">
      <c r="A3811" s="144" t="s">
        <v>7970</v>
      </c>
      <c r="B3811" s="144" t="s">
        <v>7971</v>
      </c>
      <c r="C3811" s="144" t="s">
        <v>849</v>
      </c>
      <c r="D3811" s="157">
        <v>24701</v>
      </c>
      <c r="E3811" s="144" t="s">
        <v>850</v>
      </c>
      <c r="F3811" s="156" t="str">
        <f>VLOOKUP(D3811,'BDD Partida'!A:B,2,0)</f>
        <v>Artículos metálicos para la construcción</v>
      </c>
    </row>
    <row r="3812" spans="1:6" x14ac:dyDescent="0.3">
      <c r="A3812" s="144" t="s">
        <v>7972</v>
      </c>
      <c r="B3812" s="144" t="s">
        <v>7973</v>
      </c>
      <c r="C3812" s="144" t="s">
        <v>108</v>
      </c>
      <c r="D3812" s="157">
        <v>24701</v>
      </c>
      <c r="E3812" s="144" t="s">
        <v>850</v>
      </c>
      <c r="F3812" s="156" t="str">
        <f>VLOOKUP(D3812,'BDD Partida'!A:B,2,0)</f>
        <v>Artículos metálicos para la construcción</v>
      </c>
    </row>
    <row r="3813" spans="1:6" x14ac:dyDescent="0.3">
      <c r="A3813" s="144" t="s">
        <v>7974</v>
      </c>
      <c r="B3813" s="144" t="s">
        <v>7975</v>
      </c>
      <c r="C3813" s="144" t="s">
        <v>95</v>
      </c>
      <c r="D3813" s="157">
        <v>24701</v>
      </c>
      <c r="E3813" s="144" t="s">
        <v>850</v>
      </c>
      <c r="F3813" s="156" t="str">
        <f>VLOOKUP(D3813,'BDD Partida'!A:B,2,0)</f>
        <v>Artículos metálicos para la construcción</v>
      </c>
    </row>
    <row r="3814" spans="1:6" x14ac:dyDescent="0.3">
      <c r="A3814" s="144" t="s">
        <v>7976</v>
      </c>
      <c r="B3814" s="144" t="s">
        <v>7977</v>
      </c>
      <c r="C3814" s="144" t="s">
        <v>849</v>
      </c>
      <c r="D3814" s="157">
        <v>24701</v>
      </c>
      <c r="E3814" s="144" t="s">
        <v>850</v>
      </c>
      <c r="F3814" s="156" t="str">
        <f>VLOOKUP(D3814,'BDD Partida'!A:B,2,0)</f>
        <v>Artículos metálicos para la construcción</v>
      </c>
    </row>
    <row r="3815" spans="1:6" x14ac:dyDescent="0.3">
      <c r="A3815" s="144" t="s">
        <v>7978</v>
      </c>
      <c r="B3815" s="144" t="s">
        <v>7979</v>
      </c>
      <c r="C3815" s="144" t="s">
        <v>849</v>
      </c>
      <c r="D3815" s="157">
        <v>24701</v>
      </c>
      <c r="E3815" s="144" t="s">
        <v>850</v>
      </c>
      <c r="F3815" s="156" t="str">
        <f>VLOOKUP(D3815,'BDD Partida'!A:B,2,0)</f>
        <v>Artículos metálicos para la construcción</v>
      </c>
    </row>
    <row r="3816" spans="1:6" x14ac:dyDescent="0.3">
      <c r="A3816" s="144" t="s">
        <v>7980</v>
      </c>
      <c r="B3816" s="144" t="s">
        <v>7981</v>
      </c>
      <c r="C3816" s="144" t="s">
        <v>849</v>
      </c>
      <c r="D3816" s="157">
        <v>24701</v>
      </c>
      <c r="E3816" s="144" t="s">
        <v>850</v>
      </c>
      <c r="F3816" s="156" t="str">
        <f>VLOOKUP(D3816,'BDD Partida'!A:B,2,0)</f>
        <v>Artículos metálicos para la construcción</v>
      </c>
    </row>
    <row r="3817" spans="1:6" x14ac:dyDescent="0.3">
      <c r="A3817" s="144" t="s">
        <v>7982</v>
      </c>
      <c r="B3817" s="144" t="s">
        <v>7983</v>
      </c>
      <c r="C3817" s="144" t="s">
        <v>849</v>
      </c>
      <c r="D3817" s="157">
        <v>24701</v>
      </c>
      <c r="E3817" s="144" t="s">
        <v>850</v>
      </c>
      <c r="F3817" s="156" t="str">
        <f>VLOOKUP(D3817,'BDD Partida'!A:B,2,0)</f>
        <v>Artículos metálicos para la construcción</v>
      </c>
    </row>
    <row r="3818" spans="1:6" x14ac:dyDescent="0.3">
      <c r="A3818" s="144" t="s">
        <v>7984</v>
      </c>
      <c r="B3818" s="144" t="s">
        <v>7985</v>
      </c>
      <c r="C3818" s="144" t="s">
        <v>849</v>
      </c>
      <c r="D3818" s="157">
        <v>24701</v>
      </c>
      <c r="E3818" s="144" t="s">
        <v>850</v>
      </c>
      <c r="F3818" s="156" t="str">
        <f>VLOOKUP(D3818,'BDD Partida'!A:B,2,0)</f>
        <v>Artículos metálicos para la construcción</v>
      </c>
    </row>
    <row r="3819" spans="1:6" x14ac:dyDescent="0.3">
      <c r="A3819" s="144" t="s">
        <v>7986</v>
      </c>
      <c r="B3819" s="144" t="s">
        <v>7987</v>
      </c>
      <c r="C3819" s="144" t="s">
        <v>849</v>
      </c>
      <c r="D3819" s="157">
        <v>24701</v>
      </c>
      <c r="E3819" s="144" t="s">
        <v>850</v>
      </c>
      <c r="F3819" s="156" t="str">
        <f>VLOOKUP(D3819,'BDD Partida'!A:B,2,0)</f>
        <v>Artículos metálicos para la construcción</v>
      </c>
    </row>
    <row r="3820" spans="1:6" x14ac:dyDescent="0.3">
      <c r="A3820" s="144" t="s">
        <v>7988</v>
      </c>
      <c r="B3820" s="144" t="s">
        <v>7989</v>
      </c>
      <c r="C3820" s="144" t="s">
        <v>95</v>
      </c>
      <c r="D3820" s="157">
        <v>24701</v>
      </c>
      <c r="E3820" s="144" t="s">
        <v>850</v>
      </c>
      <c r="F3820" s="156" t="str">
        <f>VLOOKUP(D3820,'BDD Partida'!A:B,2,0)</f>
        <v>Artículos metálicos para la construcción</v>
      </c>
    </row>
    <row r="3821" spans="1:6" x14ac:dyDescent="0.3">
      <c r="A3821" s="144" t="s">
        <v>7990</v>
      </c>
      <c r="B3821" s="144" t="s">
        <v>7991</v>
      </c>
      <c r="C3821" s="144" t="s">
        <v>849</v>
      </c>
      <c r="D3821" s="157">
        <v>24701</v>
      </c>
      <c r="E3821" s="144" t="s">
        <v>850</v>
      </c>
      <c r="F3821" s="156" t="str">
        <f>VLOOKUP(D3821,'BDD Partida'!A:B,2,0)</f>
        <v>Artículos metálicos para la construcción</v>
      </c>
    </row>
    <row r="3822" spans="1:6" x14ac:dyDescent="0.3">
      <c r="A3822" s="144" t="s">
        <v>7992</v>
      </c>
      <c r="B3822" s="144" t="s">
        <v>7935</v>
      </c>
      <c r="C3822" s="144" t="s">
        <v>849</v>
      </c>
      <c r="D3822" s="157">
        <v>24701</v>
      </c>
      <c r="E3822" s="144" t="s">
        <v>850</v>
      </c>
      <c r="F3822" s="156" t="str">
        <f>VLOOKUP(D3822,'BDD Partida'!A:B,2,0)</f>
        <v>Artículos metálicos para la construcción</v>
      </c>
    </row>
    <row r="3823" spans="1:6" x14ac:dyDescent="0.3">
      <c r="A3823" s="144" t="s">
        <v>7993</v>
      </c>
      <c r="B3823" s="144" t="s">
        <v>7994</v>
      </c>
      <c r="C3823" s="144" t="s">
        <v>849</v>
      </c>
      <c r="D3823" s="157">
        <v>24701</v>
      </c>
      <c r="E3823" s="144" t="s">
        <v>850</v>
      </c>
      <c r="F3823" s="156" t="str">
        <f>VLOOKUP(D3823,'BDD Partida'!A:B,2,0)</f>
        <v>Artículos metálicos para la construcción</v>
      </c>
    </row>
    <row r="3824" spans="1:6" x14ac:dyDescent="0.3">
      <c r="A3824" s="144" t="s">
        <v>7995</v>
      </c>
      <c r="B3824" s="144" t="s">
        <v>7996</v>
      </c>
      <c r="C3824" s="144" t="s">
        <v>849</v>
      </c>
      <c r="D3824" s="157">
        <v>24801</v>
      </c>
      <c r="E3824" s="144" t="s">
        <v>850</v>
      </c>
      <c r="F3824" s="156" t="str">
        <f>VLOOKUP(D3824,'BDD Partida'!A:B,2,0)</f>
        <v>Materiales complementarios</v>
      </c>
    </row>
    <row r="3825" spans="1:6" x14ac:dyDescent="0.3">
      <c r="A3825" s="144" t="s">
        <v>7997</v>
      </c>
      <c r="B3825" s="144" t="s">
        <v>7998</v>
      </c>
      <c r="C3825" s="144" t="s">
        <v>849</v>
      </c>
      <c r="D3825" s="157">
        <v>24801</v>
      </c>
      <c r="E3825" s="144" t="s">
        <v>850</v>
      </c>
      <c r="F3825" s="156" t="str">
        <f>VLOOKUP(D3825,'BDD Partida'!A:B,2,0)</f>
        <v>Materiales complementarios</v>
      </c>
    </row>
    <row r="3826" spans="1:6" x14ac:dyDescent="0.3">
      <c r="A3826" s="144" t="s">
        <v>7999</v>
      </c>
      <c r="B3826" s="144" t="s">
        <v>8000</v>
      </c>
      <c r="C3826" s="144" t="s">
        <v>849</v>
      </c>
      <c r="D3826" s="157">
        <v>24801</v>
      </c>
      <c r="E3826" s="144" t="s">
        <v>850</v>
      </c>
      <c r="F3826" s="156" t="str">
        <f>VLOOKUP(D3826,'BDD Partida'!A:B,2,0)</f>
        <v>Materiales complementarios</v>
      </c>
    </row>
    <row r="3827" spans="1:6" x14ac:dyDescent="0.3">
      <c r="A3827" s="144" t="s">
        <v>8001</v>
      </c>
      <c r="B3827" s="144" t="s">
        <v>8002</v>
      </c>
      <c r="C3827" s="144" t="s">
        <v>849</v>
      </c>
      <c r="D3827" s="157">
        <v>24801</v>
      </c>
      <c r="E3827" s="144" t="s">
        <v>850</v>
      </c>
      <c r="F3827" s="156" t="str">
        <f>VLOOKUP(D3827,'BDD Partida'!A:B,2,0)</f>
        <v>Materiales complementarios</v>
      </c>
    </row>
    <row r="3828" spans="1:6" x14ac:dyDescent="0.3">
      <c r="A3828" s="144" t="s">
        <v>8003</v>
      </c>
      <c r="B3828" s="144" t="s">
        <v>836</v>
      </c>
      <c r="C3828" s="144" t="s">
        <v>849</v>
      </c>
      <c r="D3828" s="157">
        <v>24801</v>
      </c>
      <c r="E3828" s="144" t="s">
        <v>850</v>
      </c>
      <c r="F3828" s="156" t="str">
        <f>VLOOKUP(D3828,'BDD Partida'!A:B,2,0)</f>
        <v>Materiales complementarios</v>
      </c>
    </row>
    <row r="3829" spans="1:6" x14ac:dyDescent="0.3">
      <c r="A3829" s="144" t="s">
        <v>8004</v>
      </c>
      <c r="B3829" s="144" t="s">
        <v>8005</v>
      </c>
      <c r="C3829" s="144" t="s">
        <v>849</v>
      </c>
      <c r="D3829" s="157">
        <v>24801</v>
      </c>
      <c r="E3829" s="144" t="s">
        <v>850</v>
      </c>
      <c r="F3829" s="156" t="str">
        <f>VLOOKUP(D3829,'BDD Partida'!A:B,2,0)</f>
        <v>Materiales complementarios</v>
      </c>
    </row>
    <row r="3830" spans="1:6" x14ac:dyDescent="0.3">
      <c r="A3830" s="144" t="s">
        <v>8006</v>
      </c>
      <c r="B3830" s="144" t="s">
        <v>8007</v>
      </c>
      <c r="C3830" s="144" t="s">
        <v>849</v>
      </c>
      <c r="D3830" s="157">
        <v>24801</v>
      </c>
      <c r="E3830" s="144" t="s">
        <v>850</v>
      </c>
      <c r="F3830" s="156" t="str">
        <f>VLOOKUP(D3830,'BDD Partida'!A:B,2,0)</f>
        <v>Materiales complementarios</v>
      </c>
    </row>
    <row r="3831" spans="1:6" x14ac:dyDescent="0.3">
      <c r="A3831" s="144" t="s">
        <v>8008</v>
      </c>
      <c r="B3831" s="144" t="s">
        <v>8009</v>
      </c>
      <c r="C3831" s="144" t="s">
        <v>849</v>
      </c>
      <c r="D3831" s="157">
        <v>24801</v>
      </c>
      <c r="E3831" s="144" t="s">
        <v>850</v>
      </c>
      <c r="F3831" s="156" t="str">
        <f>VLOOKUP(D3831,'BDD Partida'!A:B,2,0)</f>
        <v>Materiales complementarios</v>
      </c>
    </row>
    <row r="3832" spans="1:6" x14ac:dyDescent="0.3">
      <c r="A3832" s="144" t="s">
        <v>8010</v>
      </c>
      <c r="B3832" s="144" t="s">
        <v>8011</v>
      </c>
      <c r="C3832" s="144" t="s">
        <v>849</v>
      </c>
      <c r="D3832" s="157">
        <v>24801</v>
      </c>
      <c r="E3832" s="144" t="s">
        <v>850</v>
      </c>
      <c r="F3832" s="156" t="str">
        <f>VLOOKUP(D3832,'BDD Partida'!A:B,2,0)</f>
        <v>Materiales complementarios</v>
      </c>
    </row>
    <row r="3833" spans="1:6" x14ac:dyDescent="0.3">
      <c r="A3833" s="144" t="s">
        <v>8012</v>
      </c>
      <c r="B3833" s="144" t="s">
        <v>8011</v>
      </c>
      <c r="C3833" s="144" t="s">
        <v>152</v>
      </c>
      <c r="D3833" s="157">
        <v>24801</v>
      </c>
      <c r="E3833" s="144" t="s">
        <v>850</v>
      </c>
      <c r="F3833" s="156" t="str">
        <f>VLOOKUP(D3833,'BDD Partida'!A:B,2,0)</f>
        <v>Materiales complementarios</v>
      </c>
    </row>
    <row r="3834" spans="1:6" x14ac:dyDescent="0.3">
      <c r="A3834" s="144" t="s">
        <v>8013</v>
      </c>
      <c r="B3834" s="144" t="s">
        <v>8014</v>
      </c>
      <c r="C3834" s="144" t="s">
        <v>849</v>
      </c>
      <c r="D3834" s="157">
        <v>24801</v>
      </c>
      <c r="E3834" s="144" t="s">
        <v>850</v>
      </c>
      <c r="F3834" s="156" t="str">
        <f>VLOOKUP(D3834,'BDD Partida'!A:B,2,0)</f>
        <v>Materiales complementarios</v>
      </c>
    </row>
    <row r="3835" spans="1:6" x14ac:dyDescent="0.3">
      <c r="A3835" s="144" t="s">
        <v>8015</v>
      </c>
      <c r="B3835" s="144" t="s">
        <v>8016</v>
      </c>
      <c r="C3835" s="144" t="s">
        <v>849</v>
      </c>
      <c r="D3835" s="157">
        <v>24801</v>
      </c>
      <c r="E3835" s="144" t="s">
        <v>850</v>
      </c>
      <c r="F3835" s="156" t="str">
        <f>VLOOKUP(D3835,'BDD Partida'!A:B,2,0)</f>
        <v>Materiales complementarios</v>
      </c>
    </row>
    <row r="3836" spans="1:6" x14ac:dyDescent="0.3">
      <c r="A3836" s="144" t="s">
        <v>8017</v>
      </c>
      <c r="B3836" s="144" t="s">
        <v>8018</v>
      </c>
      <c r="C3836" s="144" t="s">
        <v>849</v>
      </c>
      <c r="D3836" s="157">
        <v>24801</v>
      </c>
      <c r="E3836" s="144" t="s">
        <v>850</v>
      </c>
      <c r="F3836" s="156" t="str">
        <f>VLOOKUP(D3836,'BDD Partida'!A:B,2,0)</f>
        <v>Materiales complementarios</v>
      </c>
    </row>
    <row r="3837" spans="1:6" x14ac:dyDescent="0.3">
      <c r="A3837" s="144" t="s">
        <v>8019</v>
      </c>
      <c r="B3837" s="144" t="s">
        <v>8020</v>
      </c>
      <c r="C3837" s="144" t="s">
        <v>849</v>
      </c>
      <c r="D3837" s="157">
        <v>24801</v>
      </c>
      <c r="E3837" s="144" t="s">
        <v>850</v>
      </c>
      <c r="F3837" s="156" t="str">
        <f>VLOOKUP(D3837,'BDD Partida'!A:B,2,0)</f>
        <v>Materiales complementarios</v>
      </c>
    </row>
    <row r="3838" spans="1:6" x14ac:dyDescent="0.3">
      <c r="A3838" s="144" t="s">
        <v>8021</v>
      </c>
      <c r="B3838" s="144" t="s">
        <v>8022</v>
      </c>
      <c r="C3838" s="144" t="s">
        <v>477</v>
      </c>
      <c r="D3838" s="157">
        <v>24801</v>
      </c>
      <c r="E3838" s="144" t="s">
        <v>850</v>
      </c>
      <c r="F3838" s="156" t="str">
        <f>VLOOKUP(D3838,'BDD Partida'!A:B,2,0)</f>
        <v>Materiales complementarios</v>
      </c>
    </row>
    <row r="3839" spans="1:6" x14ac:dyDescent="0.3">
      <c r="A3839" s="144" t="s">
        <v>8023</v>
      </c>
      <c r="B3839" s="144" t="s">
        <v>8024</v>
      </c>
      <c r="C3839" s="144" t="s">
        <v>477</v>
      </c>
      <c r="D3839" s="157">
        <v>24801</v>
      </c>
      <c r="E3839" s="144" t="s">
        <v>850</v>
      </c>
      <c r="F3839" s="156" t="str">
        <f>VLOOKUP(D3839,'BDD Partida'!A:B,2,0)</f>
        <v>Materiales complementarios</v>
      </c>
    </row>
    <row r="3840" spans="1:6" x14ac:dyDescent="0.3">
      <c r="A3840" s="144" t="s">
        <v>8025</v>
      </c>
      <c r="B3840" s="144" t="s">
        <v>8026</v>
      </c>
      <c r="C3840" s="144" t="s">
        <v>477</v>
      </c>
      <c r="D3840" s="157">
        <v>24801</v>
      </c>
      <c r="E3840" s="144" t="s">
        <v>850</v>
      </c>
      <c r="F3840" s="156" t="str">
        <f>VLOOKUP(D3840,'BDD Partida'!A:B,2,0)</f>
        <v>Materiales complementarios</v>
      </c>
    </row>
    <row r="3841" spans="1:6" x14ac:dyDescent="0.3">
      <c r="A3841" s="144" t="s">
        <v>8027</v>
      </c>
      <c r="B3841" s="144" t="s">
        <v>8028</v>
      </c>
      <c r="C3841" s="144" t="s">
        <v>477</v>
      </c>
      <c r="D3841" s="157">
        <v>24801</v>
      </c>
      <c r="E3841" s="144" t="s">
        <v>850</v>
      </c>
      <c r="F3841" s="156" t="str">
        <f>VLOOKUP(D3841,'BDD Partida'!A:B,2,0)</f>
        <v>Materiales complementarios</v>
      </c>
    </row>
    <row r="3842" spans="1:6" x14ac:dyDescent="0.3">
      <c r="A3842" s="144" t="s">
        <v>8029</v>
      </c>
      <c r="B3842" s="144" t="s">
        <v>8030</v>
      </c>
      <c r="C3842" s="144" t="s">
        <v>849</v>
      </c>
      <c r="D3842" s="157">
        <v>24801</v>
      </c>
      <c r="E3842" s="144" t="s">
        <v>850</v>
      </c>
      <c r="F3842" s="156" t="str">
        <f>VLOOKUP(D3842,'BDD Partida'!A:B,2,0)</f>
        <v>Materiales complementarios</v>
      </c>
    </row>
    <row r="3843" spans="1:6" x14ac:dyDescent="0.3">
      <c r="A3843" s="144" t="s">
        <v>8031</v>
      </c>
      <c r="B3843" s="144" t="s">
        <v>8032</v>
      </c>
      <c r="C3843" s="144" t="s">
        <v>849</v>
      </c>
      <c r="D3843" s="157">
        <v>24801</v>
      </c>
      <c r="E3843" s="144" t="s">
        <v>850</v>
      </c>
      <c r="F3843" s="156" t="str">
        <f>VLOOKUP(D3843,'BDD Partida'!A:B,2,0)</f>
        <v>Materiales complementarios</v>
      </c>
    </row>
    <row r="3844" spans="1:6" x14ac:dyDescent="0.3">
      <c r="A3844" s="144" t="s">
        <v>8033</v>
      </c>
      <c r="B3844" s="144" t="s">
        <v>8034</v>
      </c>
      <c r="C3844" s="144" t="s">
        <v>849</v>
      </c>
      <c r="D3844" s="157">
        <v>24801</v>
      </c>
      <c r="E3844" s="144" t="s">
        <v>850</v>
      </c>
      <c r="F3844" s="156" t="str">
        <f>VLOOKUP(D3844,'BDD Partida'!A:B,2,0)</f>
        <v>Materiales complementarios</v>
      </c>
    </row>
    <row r="3845" spans="1:6" x14ac:dyDescent="0.3">
      <c r="A3845" s="144" t="s">
        <v>8035</v>
      </c>
      <c r="B3845" s="144" t="s">
        <v>8036</v>
      </c>
      <c r="C3845" s="144" t="s">
        <v>152</v>
      </c>
      <c r="D3845" s="157">
        <v>24801</v>
      </c>
      <c r="E3845" s="144" t="s">
        <v>850</v>
      </c>
      <c r="F3845" s="156" t="str">
        <f>VLOOKUP(D3845,'BDD Partida'!A:B,2,0)</f>
        <v>Materiales complementarios</v>
      </c>
    </row>
    <row r="3846" spans="1:6" x14ac:dyDescent="0.3">
      <c r="A3846" s="144" t="s">
        <v>8037</v>
      </c>
      <c r="B3846" s="144" t="s">
        <v>8038</v>
      </c>
      <c r="C3846" s="144" t="s">
        <v>849</v>
      </c>
      <c r="D3846" s="157">
        <v>24801</v>
      </c>
      <c r="E3846" s="144" t="s">
        <v>850</v>
      </c>
      <c r="F3846" s="156" t="str">
        <f>VLOOKUP(D3846,'BDD Partida'!A:B,2,0)</f>
        <v>Materiales complementarios</v>
      </c>
    </row>
    <row r="3847" spans="1:6" x14ac:dyDescent="0.3">
      <c r="A3847" s="144" t="s">
        <v>8039</v>
      </c>
      <c r="B3847" s="144" t="s">
        <v>8040</v>
      </c>
      <c r="C3847" s="144" t="s">
        <v>95</v>
      </c>
      <c r="D3847" s="157">
        <v>24801</v>
      </c>
      <c r="E3847" s="144" t="s">
        <v>850</v>
      </c>
      <c r="F3847" s="156" t="str">
        <f>VLOOKUP(D3847,'BDD Partida'!A:B,2,0)</f>
        <v>Materiales complementarios</v>
      </c>
    </row>
    <row r="3848" spans="1:6" x14ac:dyDescent="0.3">
      <c r="A3848" s="144" t="s">
        <v>8041</v>
      </c>
      <c r="B3848" s="144" t="s">
        <v>8042</v>
      </c>
      <c r="C3848" s="144" t="s">
        <v>849</v>
      </c>
      <c r="D3848" s="157">
        <v>24801</v>
      </c>
      <c r="E3848" s="144" t="s">
        <v>850</v>
      </c>
      <c r="F3848" s="156" t="str">
        <f>VLOOKUP(D3848,'BDD Partida'!A:B,2,0)</f>
        <v>Materiales complementarios</v>
      </c>
    </row>
    <row r="3849" spans="1:6" x14ac:dyDescent="0.3">
      <c r="A3849" s="144" t="s">
        <v>8043</v>
      </c>
      <c r="B3849" s="144" t="s">
        <v>8036</v>
      </c>
      <c r="C3849" s="144" t="s">
        <v>95</v>
      </c>
      <c r="D3849" s="157">
        <v>24801</v>
      </c>
      <c r="E3849" s="144" t="s">
        <v>850</v>
      </c>
      <c r="F3849" s="156" t="str">
        <f>VLOOKUP(D3849,'BDD Partida'!A:B,2,0)</f>
        <v>Materiales complementarios</v>
      </c>
    </row>
    <row r="3850" spans="1:6" x14ac:dyDescent="0.3">
      <c r="A3850" s="144" t="s">
        <v>8044</v>
      </c>
      <c r="B3850" s="144" t="s">
        <v>8045</v>
      </c>
      <c r="C3850" s="144" t="s">
        <v>152</v>
      </c>
      <c r="D3850" s="157">
        <v>24801</v>
      </c>
      <c r="E3850" s="144" t="s">
        <v>850</v>
      </c>
      <c r="F3850" s="156" t="str">
        <f>VLOOKUP(D3850,'BDD Partida'!A:B,2,0)</f>
        <v>Materiales complementarios</v>
      </c>
    </row>
    <row r="3851" spans="1:6" x14ac:dyDescent="0.3">
      <c r="A3851" s="144" t="s">
        <v>8046</v>
      </c>
      <c r="B3851" s="144" t="s">
        <v>8047</v>
      </c>
      <c r="C3851" s="144" t="s">
        <v>849</v>
      </c>
      <c r="D3851" s="157">
        <v>24801</v>
      </c>
      <c r="E3851" s="144" t="s">
        <v>850</v>
      </c>
      <c r="F3851" s="156" t="str">
        <f>VLOOKUP(D3851,'BDD Partida'!A:B,2,0)</f>
        <v>Materiales complementarios</v>
      </c>
    </row>
    <row r="3852" spans="1:6" x14ac:dyDescent="0.3">
      <c r="A3852" s="144" t="s">
        <v>8048</v>
      </c>
      <c r="B3852" s="144" t="s">
        <v>8049</v>
      </c>
      <c r="C3852" s="144" t="s">
        <v>849</v>
      </c>
      <c r="D3852" s="157">
        <v>24801</v>
      </c>
      <c r="E3852" s="144" t="s">
        <v>850</v>
      </c>
      <c r="F3852" s="156" t="str">
        <f>VLOOKUP(D3852,'BDD Partida'!A:B,2,0)</f>
        <v>Materiales complementarios</v>
      </c>
    </row>
    <row r="3853" spans="1:6" x14ac:dyDescent="0.3">
      <c r="A3853" s="144" t="s">
        <v>8050</v>
      </c>
      <c r="B3853" s="144" t="s">
        <v>8051</v>
      </c>
      <c r="C3853" s="144" t="s">
        <v>849</v>
      </c>
      <c r="D3853" s="157">
        <v>24801</v>
      </c>
      <c r="E3853" s="144" t="s">
        <v>850</v>
      </c>
      <c r="F3853" s="156" t="str">
        <f>VLOOKUP(D3853,'BDD Partida'!A:B,2,0)</f>
        <v>Materiales complementarios</v>
      </c>
    </row>
    <row r="3854" spans="1:6" x14ac:dyDescent="0.3">
      <c r="A3854" s="144" t="s">
        <v>8052</v>
      </c>
      <c r="B3854" s="144" t="s">
        <v>8053</v>
      </c>
      <c r="C3854" s="144" t="s">
        <v>849</v>
      </c>
      <c r="D3854" s="157">
        <v>24801</v>
      </c>
      <c r="E3854" s="144" t="s">
        <v>850</v>
      </c>
      <c r="F3854" s="156" t="str">
        <f>VLOOKUP(D3854,'BDD Partida'!A:B,2,0)</f>
        <v>Materiales complementarios</v>
      </c>
    </row>
    <row r="3855" spans="1:6" x14ac:dyDescent="0.3">
      <c r="A3855" s="144" t="s">
        <v>8054</v>
      </c>
      <c r="B3855" s="144" t="s">
        <v>8055</v>
      </c>
      <c r="C3855" s="144" t="s">
        <v>152</v>
      </c>
      <c r="D3855" s="157">
        <v>24801</v>
      </c>
      <c r="E3855" s="144" t="s">
        <v>850</v>
      </c>
      <c r="F3855" s="156" t="str">
        <f>VLOOKUP(D3855,'BDD Partida'!A:B,2,0)</f>
        <v>Materiales complementarios</v>
      </c>
    </row>
    <row r="3856" spans="1:6" x14ac:dyDescent="0.3">
      <c r="A3856" s="144" t="s">
        <v>8056</v>
      </c>
      <c r="B3856" s="144" t="s">
        <v>8057</v>
      </c>
      <c r="C3856" s="144" t="s">
        <v>108</v>
      </c>
      <c r="D3856" s="157">
        <v>24801</v>
      </c>
      <c r="E3856" s="144" t="s">
        <v>850</v>
      </c>
      <c r="F3856" s="156" t="str">
        <f>VLOOKUP(D3856,'BDD Partida'!A:B,2,0)</f>
        <v>Materiales complementarios</v>
      </c>
    </row>
    <row r="3857" spans="1:6" x14ac:dyDescent="0.3">
      <c r="A3857" s="144" t="s">
        <v>8058</v>
      </c>
      <c r="B3857" s="144" t="s">
        <v>8059</v>
      </c>
      <c r="C3857" s="144" t="s">
        <v>95</v>
      </c>
      <c r="D3857" s="157">
        <v>24801</v>
      </c>
      <c r="E3857" s="144" t="s">
        <v>850</v>
      </c>
      <c r="F3857" s="156" t="str">
        <f>VLOOKUP(D3857,'BDD Partida'!A:B,2,0)</f>
        <v>Materiales complementarios</v>
      </c>
    </row>
    <row r="3858" spans="1:6" x14ac:dyDescent="0.3">
      <c r="A3858" s="144" t="s">
        <v>8060</v>
      </c>
      <c r="B3858" s="144" t="s">
        <v>8061</v>
      </c>
      <c r="C3858" s="144" t="s">
        <v>152</v>
      </c>
      <c r="D3858" s="157">
        <v>24801</v>
      </c>
      <c r="E3858" s="144" t="s">
        <v>850</v>
      </c>
      <c r="F3858" s="156" t="str">
        <f>VLOOKUP(D3858,'BDD Partida'!A:B,2,0)</f>
        <v>Materiales complementarios</v>
      </c>
    </row>
    <row r="3859" spans="1:6" x14ac:dyDescent="0.3">
      <c r="A3859" s="144" t="s">
        <v>8062</v>
      </c>
      <c r="B3859" s="144" t="s">
        <v>8063</v>
      </c>
      <c r="C3859" s="144" t="s">
        <v>849</v>
      </c>
      <c r="D3859" s="157">
        <v>24801</v>
      </c>
      <c r="E3859" s="144" t="s">
        <v>850</v>
      </c>
      <c r="F3859" s="156" t="str">
        <f>VLOOKUP(D3859,'BDD Partida'!A:B,2,0)</f>
        <v>Materiales complementarios</v>
      </c>
    </row>
    <row r="3860" spans="1:6" x14ac:dyDescent="0.3">
      <c r="A3860" s="144" t="s">
        <v>8064</v>
      </c>
      <c r="B3860" s="144" t="s">
        <v>8065</v>
      </c>
      <c r="C3860" s="144" t="s">
        <v>849</v>
      </c>
      <c r="D3860" s="157">
        <v>24801</v>
      </c>
      <c r="E3860" s="144" t="s">
        <v>850</v>
      </c>
      <c r="F3860" s="156" t="str">
        <f>VLOOKUP(D3860,'BDD Partida'!A:B,2,0)</f>
        <v>Materiales complementarios</v>
      </c>
    </row>
    <row r="3861" spans="1:6" x14ac:dyDescent="0.3">
      <c r="A3861" s="144" t="s">
        <v>8066</v>
      </c>
      <c r="B3861" s="144" t="s">
        <v>8067</v>
      </c>
      <c r="C3861" s="144" t="s">
        <v>152</v>
      </c>
      <c r="D3861" s="157">
        <v>24801</v>
      </c>
      <c r="E3861" s="144" t="s">
        <v>850</v>
      </c>
      <c r="F3861" s="156" t="str">
        <f>VLOOKUP(D3861,'BDD Partida'!A:B,2,0)</f>
        <v>Materiales complementarios</v>
      </c>
    </row>
    <row r="3862" spans="1:6" x14ac:dyDescent="0.3">
      <c r="A3862" s="144" t="s">
        <v>8068</v>
      </c>
      <c r="B3862" s="144" t="s">
        <v>8069</v>
      </c>
      <c r="C3862" s="144" t="s">
        <v>136</v>
      </c>
      <c r="D3862" s="157">
        <v>24801</v>
      </c>
      <c r="E3862" s="144" t="s">
        <v>850</v>
      </c>
      <c r="F3862" s="156" t="str">
        <f>VLOOKUP(D3862,'BDD Partida'!A:B,2,0)</f>
        <v>Materiales complementarios</v>
      </c>
    </row>
    <row r="3863" spans="1:6" x14ac:dyDescent="0.3">
      <c r="A3863" s="144" t="s">
        <v>8070</v>
      </c>
      <c r="B3863" s="144" t="s">
        <v>8071</v>
      </c>
      <c r="C3863" s="144" t="s">
        <v>849</v>
      </c>
      <c r="D3863" s="157">
        <v>24801</v>
      </c>
      <c r="E3863" s="144" t="s">
        <v>850</v>
      </c>
      <c r="F3863" s="156" t="str">
        <f>VLOOKUP(D3863,'BDD Partida'!A:B,2,0)</f>
        <v>Materiales complementarios</v>
      </c>
    </row>
    <row r="3864" spans="1:6" x14ac:dyDescent="0.3">
      <c r="A3864" s="144" t="s">
        <v>8072</v>
      </c>
      <c r="B3864" s="144" t="s">
        <v>8073</v>
      </c>
      <c r="C3864" s="144" t="s">
        <v>849</v>
      </c>
      <c r="D3864" s="157">
        <v>24801</v>
      </c>
      <c r="E3864" s="144" t="s">
        <v>850</v>
      </c>
      <c r="F3864" s="156" t="str">
        <f>VLOOKUP(D3864,'BDD Partida'!A:B,2,0)</f>
        <v>Materiales complementarios</v>
      </c>
    </row>
    <row r="3865" spans="1:6" x14ac:dyDescent="0.3">
      <c r="A3865" s="144" t="s">
        <v>8074</v>
      </c>
      <c r="B3865" s="144" t="s">
        <v>8075</v>
      </c>
      <c r="C3865" s="144" t="s">
        <v>849</v>
      </c>
      <c r="D3865" s="157">
        <v>24801</v>
      </c>
      <c r="E3865" s="144" t="s">
        <v>850</v>
      </c>
      <c r="F3865" s="156" t="str">
        <f>VLOOKUP(D3865,'BDD Partida'!A:B,2,0)</f>
        <v>Materiales complementarios</v>
      </c>
    </row>
    <row r="3866" spans="1:6" x14ac:dyDescent="0.3">
      <c r="A3866" s="144" t="s">
        <v>8076</v>
      </c>
      <c r="B3866" s="144" t="s">
        <v>8077</v>
      </c>
      <c r="C3866" s="144" t="s">
        <v>849</v>
      </c>
      <c r="D3866" s="157">
        <v>24801</v>
      </c>
      <c r="E3866" s="144" t="s">
        <v>850</v>
      </c>
      <c r="F3866" s="156" t="str">
        <f>VLOOKUP(D3866,'BDD Partida'!A:B,2,0)</f>
        <v>Materiales complementarios</v>
      </c>
    </row>
    <row r="3867" spans="1:6" x14ac:dyDescent="0.3">
      <c r="A3867" s="144" t="s">
        <v>8078</v>
      </c>
      <c r="B3867" s="144" t="s">
        <v>8079</v>
      </c>
      <c r="C3867" s="144" t="s">
        <v>849</v>
      </c>
      <c r="D3867" s="157">
        <v>24801</v>
      </c>
      <c r="E3867" s="144" t="s">
        <v>850</v>
      </c>
      <c r="F3867" s="156" t="str">
        <f>VLOOKUP(D3867,'BDD Partida'!A:B,2,0)</f>
        <v>Materiales complementarios</v>
      </c>
    </row>
    <row r="3868" spans="1:6" x14ac:dyDescent="0.3">
      <c r="A3868" s="144" t="s">
        <v>8080</v>
      </c>
      <c r="B3868" s="144" t="s">
        <v>8081</v>
      </c>
      <c r="C3868" s="144" t="s">
        <v>95</v>
      </c>
      <c r="D3868" s="157">
        <v>24801</v>
      </c>
      <c r="E3868" s="144" t="s">
        <v>850</v>
      </c>
      <c r="F3868" s="156" t="str">
        <f>VLOOKUP(D3868,'BDD Partida'!A:B,2,0)</f>
        <v>Materiales complementarios</v>
      </c>
    </row>
    <row r="3869" spans="1:6" x14ac:dyDescent="0.3">
      <c r="A3869" s="144" t="s">
        <v>8082</v>
      </c>
      <c r="B3869" s="144" t="s">
        <v>8083</v>
      </c>
      <c r="C3869" s="144" t="s">
        <v>849</v>
      </c>
      <c r="D3869" s="157">
        <v>24801</v>
      </c>
      <c r="E3869" s="144" t="s">
        <v>850</v>
      </c>
      <c r="F3869" s="156" t="str">
        <f>VLOOKUP(D3869,'BDD Partida'!A:B,2,0)</f>
        <v>Materiales complementarios</v>
      </c>
    </row>
    <row r="3870" spans="1:6" x14ac:dyDescent="0.3">
      <c r="A3870" s="144" t="s">
        <v>8084</v>
      </c>
      <c r="B3870" s="144" t="s">
        <v>8085</v>
      </c>
      <c r="C3870" s="144" t="s">
        <v>152</v>
      </c>
      <c r="D3870" s="157">
        <v>24801</v>
      </c>
      <c r="E3870" s="144" t="s">
        <v>850</v>
      </c>
      <c r="F3870" s="156" t="str">
        <f>VLOOKUP(D3870,'BDD Partida'!A:B,2,0)</f>
        <v>Materiales complementarios</v>
      </c>
    </row>
    <row r="3871" spans="1:6" x14ac:dyDescent="0.3">
      <c r="A3871" s="144" t="s">
        <v>8086</v>
      </c>
      <c r="B3871" s="144" t="s">
        <v>8087</v>
      </c>
      <c r="C3871" s="144" t="s">
        <v>152</v>
      </c>
      <c r="D3871" s="157">
        <v>24801</v>
      </c>
      <c r="E3871" s="144" t="s">
        <v>850</v>
      </c>
      <c r="F3871" s="156" t="str">
        <f>VLOOKUP(D3871,'BDD Partida'!A:B,2,0)</f>
        <v>Materiales complementarios</v>
      </c>
    </row>
    <row r="3872" spans="1:6" x14ac:dyDescent="0.3">
      <c r="A3872" s="144" t="s">
        <v>8088</v>
      </c>
      <c r="B3872" s="144" t="s">
        <v>8089</v>
      </c>
      <c r="C3872" s="144" t="s">
        <v>849</v>
      </c>
      <c r="D3872" s="157">
        <v>24801</v>
      </c>
      <c r="E3872" s="144" t="s">
        <v>850</v>
      </c>
      <c r="F3872" s="156" t="str">
        <f>VLOOKUP(D3872,'BDD Partida'!A:B,2,0)</f>
        <v>Materiales complementarios</v>
      </c>
    </row>
    <row r="3873" spans="1:6" x14ac:dyDescent="0.3">
      <c r="A3873" s="144" t="s">
        <v>8090</v>
      </c>
      <c r="B3873" s="144" t="s">
        <v>8091</v>
      </c>
      <c r="C3873" s="144" t="s">
        <v>849</v>
      </c>
      <c r="D3873" s="157">
        <v>24801</v>
      </c>
      <c r="E3873" s="144" t="s">
        <v>850</v>
      </c>
      <c r="F3873" s="156" t="str">
        <f>VLOOKUP(D3873,'BDD Partida'!A:B,2,0)</f>
        <v>Materiales complementarios</v>
      </c>
    </row>
    <row r="3874" spans="1:6" x14ac:dyDescent="0.3">
      <c r="A3874" s="144" t="s">
        <v>8092</v>
      </c>
      <c r="B3874" s="144" t="s">
        <v>8093</v>
      </c>
      <c r="C3874" s="144" t="s">
        <v>849</v>
      </c>
      <c r="D3874" s="157">
        <v>24801</v>
      </c>
      <c r="E3874" s="144" t="s">
        <v>850</v>
      </c>
      <c r="F3874" s="156" t="str">
        <f>VLOOKUP(D3874,'BDD Partida'!A:B,2,0)</f>
        <v>Materiales complementarios</v>
      </c>
    </row>
    <row r="3875" spans="1:6" x14ac:dyDescent="0.3">
      <c r="A3875" s="144" t="s">
        <v>8094</v>
      </c>
      <c r="B3875" s="144" t="s">
        <v>8095</v>
      </c>
      <c r="C3875" s="144" t="s">
        <v>7905</v>
      </c>
      <c r="D3875" s="157">
        <v>24801</v>
      </c>
      <c r="E3875" s="144" t="s">
        <v>850</v>
      </c>
      <c r="F3875" s="156" t="str">
        <f>VLOOKUP(D3875,'BDD Partida'!A:B,2,0)</f>
        <v>Materiales complementarios</v>
      </c>
    </row>
    <row r="3876" spans="1:6" x14ac:dyDescent="0.3">
      <c r="A3876" s="144" t="s">
        <v>8096</v>
      </c>
      <c r="B3876" s="144" t="s">
        <v>8097</v>
      </c>
      <c r="C3876" s="144" t="s">
        <v>849</v>
      </c>
      <c r="D3876" s="157">
        <v>24801</v>
      </c>
      <c r="E3876" s="144" t="s">
        <v>850</v>
      </c>
      <c r="F3876" s="156" t="str">
        <f>VLOOKUP(D3876,'BDD Partida'!A:B,2,0)</f>
        <v>Materiales complementarios</v>
      </c>
    </row>
    <row r="3877" spans="1:6" x14ac:dyDescent="0.3">
      <c r="A3877" s="144" t="s">
        <v>8098</v>
      </c>
      <c r="B3877" s="144" t="s">
        <v>8099</v>
      </c>
      <c r="C3877" s="144" t="s">
        <v>849</v>
      </c>
      <c r="D3877" s="157">
        <v>24801</v>
      </c>
      <c r="E3877" s="144" t="s">
        <v>850</v>
      </c>
      <c r="F3877" s="156" t="str">
        <f>VLOOKUP(D3877,'BDD Partida'!A:B,2,0)</f>
        <v>Materiales complementarios</v>
      </c>
    </row>
    <row r="3878" spans="1:6" x14ac:dyDescent="0.3">
      <c r="A3878" s="144" t="s">
        <v>8100</v>
      </c>
      <c r="B3878" s="144" t="s">
        <v>8101</v>
      </c>
      <c r="C3878" s="144" t="s">
        <v>95</v>
      </c>
      <c r="D3878" s="157">
        <v>24801</v>
      </c>
      <c r="E3878" s="144" t="s">
        <v>850</v>
      </c>
      <c r="F3878" s="156" t="str">
        <f>VLOOKUP(D3878,'BDD Partida'!A:B,2,0)</f>
        <v>Materiales complementarios</v>
      </c>
    </row>
    <row r="3879" spans="1:6" x14ac:dyDescent="0.3">
      <c r="A3879" s="144" t="s">
        <v>8102</v>
      </c>
      <c r="B3879" s="144" t="s">
        <v>8103</v>
      </c>
      <c r="C3879" s="144" t="s">
        <v>95</v>
      </c>
      <c r="D3879" s="157">
        <v>24801</v>
      </c>
      <c r="E3879" s="144" t="s">
        <v>850</v>
      </c>
      <c r="F3879" s="156" t="str">
        <f>VLOOKUP(D3879,'BDD Partida'!A:B,2,0)</f>
        <v>Materiales complementarios</v>
      </c>
    </row>
    <row r="3880" spans="1:6" x14ac:dyDescent="0.3">
      <c r="A3880" s="144" t="s">
        <v>8104</v>
      </c>
      <c r="B3880" s="144" t="s">
        <v>8105</v>
      </c>
      <c r="C3880" s="144" t="s">
        <v>152</v>
      </c>
      <c r="D3880" s="157">
        <v>24801</v>
      </c>
      <c r="E3880" s="144" t="s">
        <v>850</v>
      </c>
      <c r="F3880" s="156" t="str">
        <f>VLOOKUP(D3880,'BDD Partida'!A:B,2,0)</f>
        <v>Materiales complementarios</v>
      </c>
    </row>
    <row r="3881" spans="1:6" x14ac:dyDescent="0.3">
      <c r="A3881" s="144" t="s">
        <v>8106</v>
      </c>
      <c r="B3881" s="144" t="s">
        <v>8107</v>
      </c>
      <c r="C3881" s="144" t="s">
        <v>152</v>
      </c>
      <c r="D3881" s="157">
        <v>24801</v>
      </c>
      <c r="E3881" s="144" t="s">
        <v>850</v>
      </c>
      <c r="F3881" s="156" t="str">
        <f>VLOOKUP(D3881,'BDD Partida'!A:B,2,0)</f>
        <v>Materiales complementarios</v>
      </c>
    </row>
    <row r="3882" spans="1:6" x14ac:dyDescent="0.3">
      <c r="A3882" s="144" t="s">
        <v>8108</v>
      </c>
      <c r="B3882" s="144" t="s">
        <v>8109</v>
      </c>
      <c r="C3882" s="144" t="s">
        <v>152</v>
      </c>
      <c r="D3882" s="157">
        <v>24801</v>
      </c>
      <c r="E3882" s="144" t="s">
        <v>850</v>
      </c>
      <c r="F3882" s="156" t="str">
        <f>VLOOKUP(D3882,'BDD Partida'!A:B,2,0)</f>
        <v>Materiales complementarios</v>
      </c>
    </row>
    <row r="3883" spans="1:6" x14ac:dyDescent="0.3">
      <c r="A3883" s="144" t="s">
        <v>8110</v>
      </c>
      <c r="B3883" s="144" t="s">
        <v>8111</v>
      </c>
      <c r="C3883" s="144" t="s">
        <v>849</v>
      </c>
      <c r="D3883" s="157">
        <v>24801</v>
      </c>
      <c r="E3883" s="144" t="s">
        <v>850</v>
      </c>
      <c r="F3883" s="156" t="str">
        <f>VLOOKUP(D3883,'BDD Partida'!A:B,2,0)</f>
        <v>Materiales complementarios</v>
      </c>
    </row>
    <row r="3884" spans="1:6" x14ac:dyDescent="0.3">
      <c r="A3884" s="144" t="s">
        <v>8112</v>
      </c>
      <c r="B3884" s="144" t="s">
        <v>8113</v>
      </c>
      <c r="C3884" s="144" t="s">
        <v>849</v>
      </c>
      <c r="D3884" s="157">
        <v>24801</v>
      </c>
      <c r="E3884" s="144" t="s">
        <v>850</v>
      </c>
      <c r="F3884" s="156" t="str">
        <f>VLOOKUP(D3884,'BDD Partida'!A:B,2,0)</f>
        <v>Materiales complementarios</v>
      </c>
    </row>
    <row r="3885" spans="1:6" x14ac:dyDescent="0.3">
      <c r="A3885" s="144" t="s">
        <v>8114</v>
      </c>
      <c r="B3885" s="144" t="s">
        <v>8115</v>
      </c>
      <c r="C3885" s="144" t="s">
        <v>152</v>
      </c>
      <c r="D3885" s="157">
        <v>24801</v>
      </c>
      <c r="E3885" s="144" t="s">
        <v>850</v>
      </c>
      <c r="F3885" s="156" t="str">
        <f>VLOOKUP(D3885,'BDD Partida'!A:B,2,0)</f>
        <v>Materiales complementarios</v>
      </c>
    </row>
    <row r="3886" spans="1:6" x14ac:dyDescent="0.3">
      <c r="A3886" s="144" t="s">
        <v>8116</v>
      </c>
      <c r="B3886" s="144" t="s">
        <v>8040</v>
      </c>
      <c r="C3886" s="144" t="s">
        <v>152</v>
      </c>
      <c r="D3886" s="157">
        <v>24801</v>
      </c>
      <c r="E3886" s="144" t="s">
        <v>850</v>
      </c>
      <c r="F3886" s="156" t="str">
        <f>VLOOKUP(D3886,'BDD Partida'!A:B,2,0)</f>
        <v>Materiales complementarios</v>
      </c>
    </row>
    <row r="3887" spans="1:6" x14ac:dyDescent="0.3">
      <c r="A3887" s="144" t="s">
        <v>8117</v>
      </c>
      <c r="B3887" s="144" t="s">
        <v>8118</v>
      </c>
      <c r="C3887" s="144" t="s">
        <v>849</v>
      </c>
      <c r="D3887" s="157">
        <v>24801</v>
      </c>
      <c r="E3887" s="144" t="s">
        <v>850</v>
      </c>
      <c r="F3887" s="156" t="str">
        <f>VLOOKUP(D3887,'BDD Partida'!A:B,2,0)</f>
        <v>Materiales complementarios</v>
      </c>
    </row>
    <row r="3888" spans="1:6" x14ac:dyDescent="0.3">
      <c r="A3888" s="144" t="s">
        <v>8119</v>
      </c>
      <c r="B3888" s="144" t="s">
        <v>8120</v>
      </c>
      <c r="C3888" s="144" t="s">
        <v>849</v>
      </c>
      <c r="D3888" s="157">
        <v>24801</v>
      </c>
      <c r="E3888" s="144" t="s">
        <v>850</v>
      </c>
      <c r="F3888" s="156" t="str">
        <f>VLOOKUP(D3888,'BDD Partida'!A:B,2,0)</f>
        <v>Materiales complementarios</v>
      </c>
    </row>
    <row r="3889" spans="1:6" x14ac:dyDescent="0.3">
      <c r="A3889" s="144" t="s">
        <v>8121</v>
      </c>
      <c r="B3889" s="144" t="s">
        <v>8122</v>
      </c>
      <c r="C3889" s="144" t="s">
        <v>849</v>
      </c>
      <c r="D3889" s="157">
        <v>24801</v>
      </c>
      <c r="E3889" s="144" t="s">
        <v>850</v>
      </c>
      <c r="F3889" s="156" t="str">
        <f>VLOOKUP(D3889,'BDD Partida'!A:B,2,0)</f>
        <v>Materiales complementarios</v>
      </c>
    </row>
    <row r="3890" spans="1:6" x14ac:dyDescent="0.3">
      <c r="A3890" s="144" t="s">
        <v>8123</v>
      </c>
      <c r="B3890" s="144" t="s">
        <v>8124</v>
      </c>
      <c r="C3890" s="144" t="s">
        <v>849</v>
      </c>
      <c r="D3890" s="157">
        <v>24801</v>
      </c>
      <c r="E3890" s="144" t="s">
        <v>850</v>
      </c>
      <c r="F3890" s="156" t="str">
        <f>VLOOKUP(D3890,'BDD Partida'!A:B,2,0)</f>
        <v>Materiales complementarios</v>
      </c>
    </row>
    <row r="3891" spans="1:6" x14ac:dyDescent="0.3">
      <c r="A3891" s="144" t="s">
        <v>8125</v>
      </c>
      <c r="B3891" s="144" t="s">
        <v>8126</v>
      </c>
      <c r="C3891" s="144" t="s">
        <v>849</v>
      </c>
      <c r="D3891" s="157">
        <v>24801</v>
      </c>
      <c r="E3891" s="144" t="s">
        <v>850</v>
      </c>
      <c r="F3891" s="156" t="str">
        <f>VLOOKUP(D3891,'BDD Partida'!A:B,2,0)</f>
        <v>Materiales complementarios</v>
      </c>
    </row>
    <row r="3892" spans="1:6" x14ac:dyDescent="0.3">
      <c r="A3892" s="144" t="s">
        <v>8127</v>
      </c>
      <c r="B3892" s="144" t="s">
        <v>8128</v>
      </c>
      <c r="C3892" s="144" t="s">
        <v>849</v>
      </c>
      <c r="D3892" s="157">
        <v>24801</v>
      </c>
      <c r="E3892" s="144" t="s">
        <v>850</v>
      </c>
      <c r="F3892" s="156" t="str">
        <f>VLOOKUP(D3892,'BDD Partida'!A:B,2,0)</f>
        <v>Materiales complementarios</v>
      </c>
    </row>
    <row r="3893" spans="1:6" x14ac:dyDescent="0.3">
      <c r="A3893" s="144" t="s">
        <v>8129</v>
      </c>
      <c r="B3893" s="144" t="s">
        <v>8055</v>
      </c>
      <c r="C3893" s="144" t="s">
        <v>849</v>
      </c>
      <c r="D3893" s="157">
        <v>24801</v>
      </c>
      <c r="E3893" s="144" t="s">
        <v>850</v>
      </c>
      <c r="F3893" s="156" t="str">
        <f>VLOOKUP(D3893,'BDD Partida'!A:B,2,0)</f>
        <v>Materiales complementarios</v>
      </c>
    </row>
    <row r="3894" spans="1:6" x14ac:dyDescent="0.3">
      <c r="A3894" s="144" t="s">
        <v>8130</v>
      </c>
      <c r="B3894" s="144" t="s">
        <v>8131</v>
      </c>
      <c r="C3894" s="144" t="s">
        <v>152</v>
      </c>
      <c r="D3894" s="157">
        <v>24801</v>
      </c>
      <c r="E3894" s="144" t="s">
        <v>850</v>
      </c>
      <c r="F3894" s="156" t="str">
        <f>VLOOKUP(D3894,'BDD Partida'!A:B,2,0)</f>
        <v>Materiales complementarios</v>
      </c>
    </row>
    <row r="3895" spans="1:6" x14ac:dyDescent="0.3">
      <c r="A3895" s="144" t="s">
        <v>8132</v>
      </c>
      <c r="B3895" s="144" t="s">
        <v>8133</v>
      </c>
      <c r="C3895" s="144" t="s">
        <v>152</v>
      </c>
      <c r="D3895" s="157">
        <v>24801</v>
      </c>
      <c r="E3895" s="144" t="s">
        <v>850</v>
      </c>
      <c r="F3895" s="156" t="str">
        <f>VLOOKUP(D3895,'BDD Partida'!A:B,2,0)</f>
        <v>Materiales complementarios</v>
      </c>
    </row>
    <row r="3896" spans="1:6" x14ac:dyDescent="0.3">
      <c r="A3896" s="144" t="s">
        <v>8134</v>
      </c>
      <c r="B3896" s="144" t="s">
        <v>8135</v>
      </c>
      <c r="C3896" s="144" t="s">
        <v>152</v>
      </c>
      <c r="D3896" s="157">
        <v>24801</v>
      </c>
      <c r="E3896" s="144" t="s">
        <v>850</v>
      </c>
      <c r="F3896" s="156" t="str">
        <f>VLOOKUP(D3896,'BDD Partida'!A:B,2,0)</f>
        <v>Materiales complementarios</v>
      </c>
    </row>
    <row r="3897" spans="1:6" x14ac:dyDescent="0.3">
      <c r="A3897" s="144" t="s">
        <v>8136</v>
      </c>
      <c r="B3897" s="144" t="s">
        <v>8137</v>
      </c>
      <c r="C3897" s="144" t="s">
        <v>849</v>
      </c>
      <c r="D3897" s="157">
        <v>24801</v>
      </c>
      <c r="E3897" s="144" t="s">
        <v>850</v>
      </c>
      <c r="F3897" s="156" t="str">
        <f>VLOOKUP(D3897,'BDD Partida'!A:B,2,0)</f>
        <v>Materiales complementarios</v>
      </c>
    </row>
    <row r="3898" spans="1:6" x14ac:dyDescent="0.3">
      <c r="A3898" s="144" t="s">
        <v>8138</v>
      </c>
      <c r="B3898" s="144" t="s">
        <v>8139</v>
      </c>
      <c r="C3898" s="144" t="s">
        <v>849</v>
      </c>
      <c r="D3898" s="157">
        <v>24801</v>
      </c>
      <c r="E3898" s="144" t="s">
        <v>850</v>
      </c>
      <c r="F3898" s="156" t="str">
        <f>VLOOKUP(D3898,'BDD Partida'!A:B,2,0)</f>
        <v>Materiales complementarios</v>
      </c>
    </row>
    <row r="3899" spans="1:6" x14ac:dyDescent="0.3">
      <c r="A3899" s="144" t="s">
        <v>8140</v>
      </c>
      <c r="B3899" s="144" t="s">
        <v>8141</v>
      </c>
      <c r="C3899" s="144" t="s">
        <v>849</v>
      </c>
      <c r="D3899" s="157">
        <v>24801</v>
      </c>
      <c r="E3899" s="144" t="s">
        <v>850</v>
      </c>
      <c r="F3899" s="156" t="str">
        <f>VLOOKUP(D3899,'BDD Partida'!A:B,2,0)</f>
        <v>Materiales complementarios</v>
      </c>
    </row>
    <row r="3900" spans="1:6" x14ac:dyDescent="0.3">
      <c r="A3900" s="144" t="s">
        <v>8142</v>
      </c>
      <c r="B3900" s="144" t="s">
        <v>8143</v>
      </c>
      <c r="C3900" s="144" t="s">
        <v>849</v>
      </c>
      <c r="D3900" s="157">
        <v>24801</v>
      </c>
      <c r="E3900" s="144" t="s">
        <v>850</v>
      </c>
      <c r="F3900" s="156" t="str">
        <f>VLOOKUP(D3900,'BDD Partida'!A:B,2,0)</f>
        <v>Materiales complementarios</v>
      </c>
    </row>
    <row r="3901" spans="1:6" x14ac:dyDescent="0.3">
      <c r="A3901" s="144" t="s">
        <v>8144</v>
      </c>
      <c r="B3901" s="144" t="s">
        <v>8145</v>
      </c>
      <c r="C3901" s="144" t="s">
        <v>849</v>
      </c>
      <c r="D3901" s="157">
        <v>24801</v>
      </c>
      <c r="E3901" s="144" t="s">
        <v>850</v>
      </c>
      <c r="F3901" s="156" t="str">
        <f>VLOOKUP(D3901,'BDD Partida'!A:B,2,0)</f>
        <v>Materiales complementarios</v>
      </c>
    </row>
    <row r="3902" spans="1:6" x14ac:dyDescent="0.3">
      <c r="A3902" s="144" t="s">
        <v>8146</v>
      </c>
      <c r="B3902" s="144" t="s">
        <v>8147</v>
      </c>
      <c r="C3902" s="144" t="s">
        <v>849</v>
      </c>
      <c r="D3902" s="157">
        <v>24801</v>
      </c>
      <c r="E3902" s="144" t="s">
        <v>850</v>
      </c>
      <c r="F3902" s="156" t="str">
        <f>VLOOKUP(D3902,'BDD Partida'!A:B,2,0)</f>
        <v>Materiales complementarios</v>
      </c>
    </row>
    <row r="3903" spans="1:6" x14ac:dyDescent="0.3">
      <c r="A3903" s="144" t="s">
        <v>8148</v>
      </c>
      <c r="B3903" s="144" t="s">
        <v>8149</v>
      </c>
      <c r="C3903" s="144" t="s">
        <v>849</v>
      </c>
      <c r="D3903" s="157">
        <v>24801</v>
      </c>
      <c r="E3903" s="144" t="s">
        <v>850</v>
      </c>
      <c r="F3903" s="156" t="str">
        <f>VLOOKUP(D3903,'BDD Partida'!A:B,2,0)</f>
        <v>Materiales complementarios</v>
      </c>
    </row>
    <row r="3904" spans="1:6" x14ac:dyDescent="0.3">
      <c r="A3904" s="144" t="s">
        <v>8150</v>
      </c>
      <c r="B3904" s="144" t="s">
        <v>8151</v>
      </c>
      <c r="C3904" s="144" t="s">
        <v>849</v>
      </c>
      <c r="D3904" s="157">
        <v>24801</v>
      </c>
      <c r="E3904" s="144" t="s">
        <v>850</v>
      </c>
      <c r="F3904" s="156" t="str">
        <f>VLOOKUP(D3904,'BDD Partida'!A:B,2,0)</f>
        <v>Materiales complementarios</v>
      </c>
    </row>
    <row r="3905" spans="1:6" x14ac:dyDescent="0.3">
      <c r="A3905" s="144" t="s">
        <v>8152</v>
      </c>
      <c r="B3905" s="144" t="s">
        <v>8153</v>
      </c>
      <c r="C3905" s="144" t="s">
        <v>849</v>
      </c>
      <c r="D3905" s="157">
        <v>24801</v>
      </c>
      <c r="E3905" s="144" t="s">
        <v>850</v>
      </c>
      <c r="F3905" s="156" t="str">
        <f>VLOOKUP(D3905,'BDD Partida'!A:B,2,0)</f>
        <v>Materiales complementarios</v>
      </c>
    </row>
    <row r="3906" spans="1:6" x14ac:dyDescent="0.3">
      <c r="A3906" s="144" t="s">
        <v>8154</v>
      </c>
      <c r="B3906" s="144" t="s">
        <v>8155</v>
      </c>
      <c r="C3906" s="144" t="s">
        <v>849</v>
      </c>
      <c r="D3906" s="157">
        <v>24801</v>
      </c>
      <c r="E3906" s="144" t="s">
        <v>850</v>
      </c>
      <c r="F3906" s="156" t="str">
        <f>VLOOKUP(D3906,'BDD Partida'!A:B,2,0)</f>
        <v>Materiales complementarios</v>
      </c>
    </row>
    <row r="3907" spans="1:6" x14ac:dyDescent="0.3">
      <c r="A3907" s="144" t="s">
        <v>8156</v>
      </c>
      <c r="B3907" s="144" t="s">
        <v>8157</v>
      </c>
      <c r="C3907" s="144" t="s">
        <v>849</v>
      </c>
      <c r="D3907" s="157">
        <v>24801</v>
      </c>
      <c r="E3907" s="144" t="s">
        <v>850</v>
      </c>
      <c r="F3907" s="156" t="str">
        <f>VLOOKUP(D3907,'BDD Partida'!A:B,2,0)</f>
        <v>Materiales complementarios</v>
      </c>
    </row>
    <row r="3908" spans="1:6" x14ac:dyDescent="0.3">
      <c r="A3908" s="144" t="s">
        <v>8158</v>
      </c>
      <c r="B3908" s="144" t="s">
        <v>8159</v>
      </c>
      <c r="C3908" s="144" t="s">
        <v>849</v>
      </c>
      <c r="D3908" s="157">
        <v>24801</v>
      </c>
      <c r="E3908" s="144" t="s">
        <v>850</v>
      </c>
      <c r="F3908" s="156" t="str">
        <f>VLOOKUP(D3908,'BDD Partida'!A:B,2,0)</f>
        <v>Materiales complementarios</v>
      </c>
    </row>
    <row r="3909" spans="1:6" x14ac:dyDescent="0.3">
      <c r="A3909" s="144" t="s">
        <v>8160</v>
      </c>
      <c r="B3909" s="144" t="s">
        <v>8161</v>
      </c>
      <c r="C3909" s="144" t="s">
        <v>95</v>
      </c>
      <c r="D3909" s="157">
        <v>24801</v>
      </c>
      <c r="E3909" s="144" t="s">
        <v>850</v>
      </c>
      <c r="F3909" s="156" t="str">
        <f>VLOOKUP(D3909,'BDD Partida'!A:B,2,0)</f>
        <v>Materiales complementarios</v>
      </c>
    </row>
    <row r="3910" spans="1:6" x14ac:dyDescent="0.3">
      <c r="A3910" s="144" t="s">
        <v>8162</v>
      </c>
      <c r="B3910" s="144" t="s">
        <v>8163</v>
      </c>
      <c r="C3910" s="144" t="s">
        <v>152</v>
      </c>
      <c r="D3910" s="157">
        <v>24801</v>
      </c>
      <c r="E3910" s="144" t="s">
        <v>850</v>
      </c>
      <c r="F3910" s="156" t="str">
        <f>VLOOKUP(D3910,'BDD Partida'!A:B,2,0)</f>
        <v>Materiales complementarios</v>
      </c>
    </row>
    <row r="3911" spans="1:6" x14ac:dyDescent="0.3">
      <c r="A3911" s="144" t="s">
        <v>8164</v>
      </c>
      <c r="B3911" s="144" t="s">
        <v>8165</v>
      </c>
      <c r="C3911" s="144" t="s">
        <v>152</v>
      </c>
      <c r="D3911" s="157">
        <v>24801</v>
      </c>
      <c r="E3911" s="144" t="s">
        <v>850</v>
      </c>
      <c r="F3911" s="156" t="str">
        <f>VLOOKUP(D3911,'BDD Partida'!A:B,2,0)</f>
        <v>Materiales complementarios</v>
      </c>
    </row>
    <row r="3912" spans="1:6" x14ac:dyDescent="0.3">
      <c r="A3912" s="144" t="s">
        <v>8166</v>
      </c>
      <c r="B3912" s="144" t="s">
        <v>8167</v>
      </c>
      <c r="C3912" s="144" t="s">
        <v>152</v>
      </c>
      <c r="D3912" s="157">
        <v>24801</v>
      </c>
      <c r="E3912" s="144" t="s">
        <v>850</v>
      </c>
      <c r="F3912" s="156" t="str">
        <f>VLOOKUP(D3912,'BDD Partida'!A:B,2,0)</f>
        <v>Materiales complementarios</v>
      </c>
    </row>
    <row r="3913" spans="1:6" x14ac:dyDescent="0.3">
      <c r="A3913" s="144" t="s">
        <v>8168</v>
      </c>
      <c r="B3913" s="144" t="s">
        <v>8169</v>
      </c>
      <c r="C3913" s="144" t="s">
        <v>849</v>
      </c>
      <c r="D3913" s="157">
        <v>24801</v>
      </c>
      <c r="E3913" s="144" t="s">
        <v>850</v>
      </c>
      <c r="F3913" s="156" t="str">
        <f>VLOOKUP(D3913,'BDD Partida'!A:B,2,0)</f>
        <v>Materiales complementarios</v>
      </c>
    </row>
    <row r="3914" spans="1:6" x14ac:dyDescent="0.3">
      <c r="A3914" s="144" t="s">
        <v>8170</v>
      </c>
      <c r="B3914" s="144" t="s">
        <v>8171</v>
      </c>
      <c r="C3914" s="144" t="s">
        <v>849</v>
      </c>
      <c r="D3914" s="157">
        <v>24801</v>
      </c>
      <c r="E3914" s="144" t="s">
        <v>850</v>
      </c>
      <c r="F3914" s="156" t="str">
        <f>VLOOKUP(D3914,'BDD Partida'!A:B,2,0)</f>
        <v>Materiales complementarios</v>
      </c>
    </row>
    <row r="3915" spans="1:6" x14ac:dyDescent="0.3">
      <c r="A3915" s="144" t="s">
        <v>8172</v>
      </c>
      <c r="B3915" s="144" t="s">
        <v>8173</v>
      </c>
      <c r="C3915" s="144" t="s">
        <v>95</v>
      </c>
      <c r="D3915" s="157">
        <v>24801</v>
      </c>
      <c r="E3915" s="144" t="s">
        <v>850</v>
      </c>
      <c r="F3915" s="156" t="str">
        <f>VLOOKUP(D3915,'BDD Partida'!A:B,2,0)</f>
        <v>Materiales complementarios</v>
      </c>
    </row>
    <row r="3916" spans="1:6" x14ac:dyDescent="0.3">
      <c r="A3916" s="144" t="s">
        <v>8174</v>
      </c>
      <c r="B3916" s="144" t="s">
        <v>8045</v>
      </c>
      <c r="C3916" s="144" t="s">
        <v>849</v>
      </c>
      <c r="D3916" s="157">
        <v>24801</v>
      </c>
      <c r="E3916" s="144" t="s">
        <v>850</v>
      </c>
      <c r="F3916" s="156" t="str">
        <f>VLOOKUP(D3916,'BDD Partida'!A:B,2,0)</f>
        <v>Materiales complementarios</v>
      </c>
    </row>
    <row r="3917" spans="1:6" x14ac:dyDescent="0.3">
      <c r="A3917" s="144" t="s">
        <v>8175</v>
      </c>
      <c r="B3917" s="144" t="s">
        <v>8176</v>
      </c>
      <c r="C3917" s="144" t="s">
        <v>849</v>
      </c>
      <c r="D3917" s="157">
        <v>24801</v>
      </c>
      <c r="E3917" s="144" t="s">
        <v>850</v>
      </c>
      <c r="F3917" s="156" t="str">
        <f>VLOOKUP(D3917,'BDD Partida'!A:B,2,0)</f>
        <v>Materiales complementarios</v>
      </c>
    </row>
    <row r="3918" spans="1:6" x14ac:dyDescent="0.3">
      <c r="A3918" s="144" t="s">
        <v>8177</v>
      </c>
      <c r="B3918" s="144" t="s">
        <v>8178</v>
      </c>
      <c r="C3918" s="144" t="s">
        <v>849</v>
      </c>
      <c r="D3918" s="157">
        <v>24801</v>
      </c>
      <c r="E3918" s="144" t="s">
        <v>850</v>
      </c>
      <c r="F3918" s="156" t="str">
        <f>VLOOKUP(D3918,'BDD Partida'!A:B,2,0)</f>
        <v>Materiales complementarios</v>
      </c>
    </row>
    <row r="3919" spans="1:6" x14ac:dyDescent="0.3">
      <c r="A3919" s="144" t="s">
        <v>8179</v>
      </c>
      <c r="B3919" s="144" t="s">
        <v>8180</v>
      </c>
      <c r="C3919" s="144" t="s">
        <v>849</v>
      </c>
      <c r="D3919" s="157">
        <v>24801</v>
      </c>
      <c r="E3919" s="144" t="s">
        <v>850</v>
      </c>
      <c r="F3919" s="156" t="str">
        <f>VLOOKUP(D3919,'BDD Partida'!A:B,2,0)</f>
        <v>Materiales complementarios</v>
      </c>
    </row>
    <row r="3920" spans="1:6" x14ac:dyDescent="0.3">
      <c r="A3920" s="144" t="s">
        <v>8181</v>
      </c>
      <c r="B3920" s="144" t="s">
        <v>8182</v>
      </c>
      <c r="C3920" s="144" t="s">
        <v>95</v>
      </c>
      <c r="D3920" s="157">
        <v>24801</v>
      </c>
      <c r="E3920" s="144" t="s">
        <v>850</v>
      </c>
      <c r="F3920" s="156" t="str">
        <f>VLOOKUP(D3920,'BDD Partida'!A:B,2,0)</f>
        <v>Materiales complementarios</v>
      </c>
    </row>
    <row r="3921" spans="1:6" x14ac:dyDescent="0.3">
      <c r="A3921" s="144" t="s">
        <v>8183</v>
      </c>
      <c r="B3921" s="144" t="s">
        <v>8184</v>
      </c>
      <c r="C3921" s="144" t="s">
        <v>95</v>
      </c>
      <c r="D3921" s="157">
        <v>24801</v>
      </c>
      <c r="E3921" s="144" t="s">
        <v>850</v>
      </c>
      <c r="F3921" s="156" t="str">
        <f>VLOOKUP(D3921,'BDD Partida'!A:B,2,0)</f>
        <v>Materiales complementarios</v>
      </c>
    </row>
    <row r="3922" spans="1:6" x14ac:dyDescent="0.3">
      <c r="A3922" s="144" t="s">
        <v>8185</v>
      </c>
      <c r="B3922" s="144" t="s">
        <v>8186</v>
      </c>
      <c r="C3922" s="144" t="s">
        <v>95</v>
      </c>
      <c r="D3922" s="157">
        <v>24801</v>
      </c>
      <c r="E3922" s="144" t="s">
        <v>850</v>
      </c>
      <c r="F3922" s="156" t="str">
        <f>VLOOKUP(D3922,'BDD Partida'!A:B,2,0)</f>
        <v>Materiales complementarios</v>
      </c>
    </row>
    <row r="3923" spans="1:6" x14ac:dyDescent="0.3">
      <c r="A3923" s="144" t="s">
        <v>8187</v>
      </c>
      <c r="B3923" s="144" t="s">
        <v>8188</v>
      </c>
      <c r="C3923" s="144" t="s">
        <v>95</v>
      </c>
      <c r="D3923" s="157">
        <v>24801</v>
      </c>
      <c r="E3923" s="144" t="s">
        <v>850</v>
      </c>
      <c r="F3923" s="156" t="str">
        <f>VLOOKUP(D3923,'BDD Partida'!A:B,2,0)</f>
        <v>Materiales complementarios</v>
      </c>
    </row>
    <row r="3924" spans="1:6" x14ac:dyDescent="0.3">
      <c r="A3924" s="144" t="s">
        <v>8189</v>
      </c>
      <c r="B3924" s="144" t="s">
        <v>8190</v>
      </c>
      <c r="C3924" s="144" t="s">
        <v>849</v>
      </c>
      <c r="D3924" s="157">
        <v>24801</v>
      </c>
      <c r="E3924" s="144" t="s">
        <v>850</v>
      </c>
      <c r="F3924" s="156" t="str">
        <f>VLOOKUP(D3924,'BDD Partida'!A:B,2,0)</f>
        <v>Materiales complementarios</v>
      </c>
    </row>
    <row r="3925" spans="1:6" x14ac:dyDescent="0.3">
      <c r="A3925" s="144" t="s">
        <v>8191</v>
      </c>
      <c r="B3925" s="144" t="s">
        <v>8192</v>
      </c>
      <c r="C3925" s="144" t="s">
        <v>849</v>
      </c>
      <c r="D3925" s="157">
        <v>24801</v>
      </c>
      <c r="E3925" s="144" t="s">
        <v>850</v>
      </c>
      <c r="F3925" s="156" t="str">
        <f>VLOOKUP(D3925,'BDD Partida'!A:B,2,0)</f>
        <v>Materiales complementarios</v>
      </c>
    </row>
    <row r="3926" spans="1:6" x14ac:dyDescent="0.3">
      <c r="A3926" s="144" t="s">
        <v>8193</v>
      </c>
      <c r="B3926" s="144" t="s">
        <v>8194</v>
      </c>
      <c r="C3926" s="144" t="s">
        <v>849</v>
      </c>
      <c r="D3926" s="157">
        <v>24801</v>
      </c>
      <c r="E3926" s="144" t="s">
        <v>850</v>
      </c>
      <c r="F3926" s="156" t="str">
        <f>VLOOKUP(D3926,'BDD Partida'!A:B,2,0)</f>
        <v>Materiales complementarios</v>
      </c>
    </row>
    <row r="3927" spans="1:6" x14ac:dyDescent="0.3">
      <c r="A3927" s="144" t="s">
        <v>8195</v>
      </c>
      <c r="B3927" s="144" t="s">
        <v>8196</v>
      </c>
      <c r="C3927" s="144" t="s">
        <v>849</v>
      </c>
      <c r="D3927" s="157">
        <v>24801</v>
      </c>
      <c r="E3927" s="144" t="s">
        <v>850</v>
      </c>
      <c r="F3927" s="156" t="str">
        <f>VLOOKUP(D3927,'BDD Partida'!A:B,2,0)</f>
        <v>Materiales complementarios</v>
      </c>
    </row>
    <row r="3928" spans="1:6" x14ac:dyDescent="0.3">
      <c r="A3928" s="144" t="s">
        <v>8197</v>
      </c>
      <c r="B3928" s="144" t="s">
        <v>8198</v>
      </c>
      <c r="C3928" s="144" t="s">
        <v>849</v>
      </c>
      <c r="D3928" s="157">
        <v>24801</v>
      </c>
      <c r="E3928" s="144" t="s">
        <v>850</v>
      </c>
      <c r="F3928" s="156" t="str">
        <f>VLOOKUP(D3928,'BDD Partida'!A:B,2,0)</f>
        <v>Materiales complementarios</v>
      </c>
    </row>
    <row r="3929" spans="1:6" x14ac:dyDescent="0.3">
      <c r="A3929" s="144" t="s">
        <v>8199</v>
      </c>
      <c r="B3929" s="144" t="s">
        <v>8200</v>
      </c>
      <c r="C3929" s="144" t="s">
        <v>849</v>
      </c>
      <c r="D3929" s="157">
        <v>24801</v>
      </c>
      <c r="E3929" s="144" t="s">
        <v>850</v>
      </c>
      <c r="F3929" s="156" t="str">
        <f>VLOOKUP(D3929,'BDD Partida'!A:B,2,0)</f>
        <v>Materiales complementarios</v>
      </c>
    </row>
    <row r="3930" spans="1:6" x14ac:dyDescent="0.3">
      <c r="A3930" s="144" t="s">
        <v>8201</v>
      </c>
      <c r="B3930" s="144" t="s">
        <v>8202</v>
      </c>
      <c r="C3930" s="144" t="s">
        <v>7905</v>
      </c>
      <c r="D3930" s="157">
        <v>24801</v>
      </c>
      <c r="E3930" s="144" t="s">
        <v>850</v>
      </c>
      <c r="F3930" s="156" t="str">
        <f>VLOOKUP(D3930,'BDD Partida'!A:B,2,0)</f>
        <v>Materiales complementarios</v>
      </c>
    </row>
    <row r="3931" spans="1:6" x14ac:dyDescent="0.3">
      <c r="A3931" s="144" t="s">
        <v>8203</v>
      </c>
      <c r="B3931" s="144" t="s">
        <v>8204</v>
      </c>
      <c r="C3931" s="144" t="s">
        <v>849</v>
      </c>
      <c r="D3931" s="157">
        <v>24801</v>
      </c>
      <c r="E3931" s="144" t="s">
        <v>850</v>
      </c>
      <c r="F3931" s="156" t="str">
        <f>VLOOKUP(D3931,'BDD Partida'!A:B,2,0)</f>
        <v>Materiales complementarios</v>
      </c>
    </row>
    <row r="3932" spans="1:6" x14ac:dyDescent="0.3">
      <c r="A3932" s="144" t="s">
        <v>8205</v>
      </c>
      <c r="B3932" s="144" t="s">
        <v>8206</v>
      </c>
      <c r="C3932" s="144" t="s">
        <v>849</v>
      </c>
      <c r="D3932" s="157">
        <v>24801</v>
      </c>
      <c r="E3932" s="144" t="s">
        <v>850</v>
      </c>
      <c r="F3932" s="156" t="str">
        <f>VLOOKUP(D3932,'BDD Partida'!A:B,2,0)</f>
        <v>Materiales complementarios</v>
      </c>
    </row>
    <row r="3933" spans="1:6" x14ac:dyDescent="0.3">
      <c r="A3933" s="144" t="s">
        <v>8207</v>
      </c>
      <c r="B3933" s="144" t="s">
        <v>8208</v>
      </c>
      <c r="C3933" s="144" t="s">
        <v>849</v>
      </c>
      <c r="D3933" s="157">
        <v>24801</v>
      </c>
      <c r="E3933" s="144" t="s">
        <v>850</v>
      </c>
      <c r="F3933" s="156" t="str">
        <f>VLOOKUP(D3933,'BDD Partida'!A:B,2,0)</f>
        <v>Materiales complementarios</v>
      </c>
    </row>
    <row r="3934" spans="1:6" x14ac:dyDescent="0.3">
      <c r="A3934" s="144" t="s">
        <v>8209</v>
      </c>
      <c r="B3934" s="144" t="s">
        <v>8210</v>
      </c>
      <c r="C3934" s="144" t="s">
        <v>108</v>
      </c>
      <c r="D3934" s="157">
        <v>24801</v>
      </c>
      <c r="E3934" s="144" t="s">
        <v>850</v>
      </c>
      <c r="F3934" s="156" t="str">
        <f>VLOOKUP(D3934,'BDD Partida'!A:B,2,0)</f>
        <v>Materiales complementarios</v>
      </c>
    </row>
    <row r="3935" spans="1:6" x14ac:dyDescent="0.3">
      <c r="A3935" s="144" t="s">
        <v>8211</v>
      </c>
      <c r="B3935" s="144" t="s">
        <v>8212</v>
      </c>
      <c r="C3935" s="144" t="s">
        <v>849</v>
      </c>
      <c r="D3935" s="157">
        <v>24801</v>
      </c>
      <c r="E3935" s="144" t="s">
        <v>850</v>
      </c>
      <c r="F3935" s="156" t="str">
        <f>VLOOKUP(D3935,'BDD Partida'!A:B,2,0)</f>
        <v>Materiales complementarios</v>
      </c>
    </row>
    <row r="3936" spans="1:6" x14ac:dyDescent="0.3">
      <c r="A3936" s="144" t="s">
        <v>8213</v>
      </c>
      <c r="B3936" s="144" t="s">
        <v>8214</v>
      </c>
      <c r="C3936" s="144" t="s">
        <v>849</v>
      </c>
      <c r="D3936" s="157">
        <v>24801</v>
      </c>
      <c r="E3936" s="144" t="s">
        <v>850</v>
      </c>
      <c r="F3936" s="156" t="str">
        <f>VLOOKUP(D3936,'BDD Partida'!A:B,2,0)</f>
        <v>Materiales complementarios</v>
      </c>
    </row>
    <row r="3937" spans="1:6" x14ac:dyDescent="0.3">
      <c r="A3937" s="144" t="s">
        <v>8215</v>
      </c>
      <c r="B3937" s="144" t="s">
        <v>8216</v>
      </c>
      <c r="C3937" s="144" t="s">
        <v>849</v>
      </c>
      <c r="D3937" s="157">
        <v>24801</v>
      </c>
      <c r="E3937" s="144" t="s">
        <v>850</v>
      </c>
      <c r="F3937" s="156" t="str">
        <f>VLOOKUP(D3937,'BDD Partida'!A:B,2,0)</f>
        <v>Materiales complementarios</v>
      </c>
    </row>
    <row r="3938" spans="1:6" x14ac:dyDescent="0.3">
      <c r="A3938" s="144" t="s">
        <v>8217</v>
      </c>
      <c r="B3938" s="144" t="s">
        <v>8218</v>
      </c>
      <c r="C3938" s="144" t="s">
        <v>152</v>
      </c>
      <c r="D3938" s="157">
        <v>24801</v>
      </c>
      <c r="E3938" s="144" t="s">
        <v>850</v>
      </c>
      <c r="F3938" s="156" t="str">
        <f>VLOOKUP(D3938,'BDD Partida'!A:B,2,0)</f>
        <v>Materiales complementarios</v>
      </c>
    </row>
    <row r="3939" spans="1:6" x14ac:dyDescent="0.3">
      <c r="A3939" s="144" t="s">
        <v>8219</v>
      </c>
      <c r="B3939" s="144" t="s">
        <v>8220</v>
      </c>
      <c r="C3939" s="144" t="s">
        <v>6166</v>
      </c>
      <c r="D3939" s="157">
        <v>24801</v>
      </c>
      <c r="E3939" s="144" t="s">
        <v>850</v>
      </c>
      <c r="F3939" s="156" t="str">
        <f>VLOOKUP(D3939,'BDD Partida'!A:B,2,0)</f>
        <v>Materiales complementarios</v>
      </c>
    </row>
    <row r="3940" spans="1:6" x14ac:dyDescent="0.3">
      <c r="A3940" s="144" t="s">
        <v>8221</v>
      </c>
      <c r="B3940" s="144" t="s">
        <v>8222</v>
      </c>
      <c r="C3940" s="144" t="s">
        <v>849</v>
      </c>
      <c r="D3940" s="157">
        <v>24801</v>
      </c>
      <c r="E3940" s="144" t="s">
        <v>850</v>
      </c>
      <c r="F3940" s="156" t="str">
        <f>VLOOKUP(D3940,'BDD Partida'!A:B,2,0)</f>
        <v>Materiales complementarios</v>
      </c>
    </row>
    <row r="3941" spans="1:6" x14ac:dyDescent="0.3">
      <c r="A3941" s="144" t="s">
        <v>8223</v>
      </c>
      <c r="B3941" s="144" t="s">
        <v>8009</v>
      </c>
      <c r="C3941" s="144" t="s">
        <v>849</v>
      </c>
      <c r="D3941" s="157">
        <v>24801</v>
      </c>
      <c r="E3941" s="144" t="s">
        <v>850</v>
      </c>
      <c r="F3941" s="156" t="str">
        <f>VLOOKUP(D3941,'BDD Partida'!A:B,2,0)</f>
        <v>Materiales complementarios</v>
      </c>
    </row>
    <row r="3942" spans="1:6" x14ac:dyDescent="0.3">
      <c r="A3942" s="144" t="s">
        <v>8224</v>
      </c>
      <c r="B3942" s="144" t="s">
        <v>8225</v>
      </c>
      <c r="C3942" s="144" t="s">
        <v>849</v>
      </c>
      <c r="D3942" s="157">
        <v>24801</v>
      </c>
      <c r="E3942" s="144" t="s">
        <v>850</v>
      </c>
      <c r="F3942" s="156" t="str">
        <f>VLOOKUP(D3942,'BDD Partida'!A:B,2,0)</f>
        <v>Materiales complementarios</v>
      </c>
    </row>
    <row r="3943" spans="1:6" x14ac:dyDescent="0.3">
      <c r="A3943" s="144" t="s">
        <v>8226</v>
      </c>
      <c r="B3943" s="144" t="s">
        <v>8011</v>
      </c>
      <c r="C3943" s="144" t="s">
        <v>7905</v>
      </c>
      <c r="D3943" s="157">
        <v>24801</v>
      </c>
      <c r="E3943" s="144" t="s">
        <v>850</v>
      </c>
      <c r="F3943" s="156" t="str">
        <f>VLOOKUP(D3943,'BDD Partida'!A:B,2,0)</f>
        <v>Materiales complementarios</v>
      </c>
    </row>
    <row r="3944" spans="1:6" x14ac:dyDescent="0.3">
      <c r="A3944" s="144" t="s">
        <v>8227</v>
      </c>
      <c r="B3944" s="144" t="s">
        <v>8061</v>
      </c>
      <c r="C3944" s="144" t="s">
        <v>7905</v>
      </c>
      <c r="D3944" s="157">
        <v>24801</v>
      </c>
      <c r="E3944" s="144" t="s">
        <v>850</v>
      </c>
      <c r="F3944" s="156" t="str">
        <f>VLOOKUP(D3944,'BDD Partida'!A:B,2,0)</f>
        <v>Materiales complementarios</v>
      </c>
    </row>
    <row r="3945" spans="1:6" x14ac:dyDescent="0.3">
      <c r="A3945" s="144" t="s">
        <v>8228</v>
      </c>
      <c r="B3945" s="144" t="s">
        <v>8045</v>
      </c>
      <c r="C3945" s="144" t="s">
        <v>7905</v>
      </c>
      <c r="D3945" s="157">
        <v>24801</v>
      </c>
      <c r="E3945" s="144" t="s">
        <v>850</v>
      </c>
      <c r="F3945" s="156" t="str">
        <f>VLOOKUP(D3945,'BDD Partida'!A:B,2,0)</f>
        <v>Materiales complementarios</v>
      </c>
    </row>
    <row r="3946" spans="1:6" x14ac:dyDescent="0.3">
      <c r="A3946" s="144" t="s">
        <v>8229</v>
      </c>
      <c r="B3946" s="144" t="s">
        <v>8230</v>
      </c>
      <c r="C3946" s="144" t="s">
        <v>849</v>
      </c>
      <c r="D3946" s="157">
        <v>24801</v>
      </c>
      <c r="E3946" s="144" t="s">
        <v>850</v>
      </c>
      <c r="F3946" s="156" t="str">
        <f>VLOOKUP(D3946,'BDD Partida'!A:B,2,0)</f>
        <v>Materiales complementarios</v>
      </c>
    </row>
    <row r="3947" spans="1:6" x14ac:dyDescent="0.3">
      <c r="A3947" s="144" t="s">
        <v>8231</v>
      </c>
      <c r="B3947" s="144" t="s">
        <v>8232</v>
      </c>
      <c r="C3947" s="144" t="s">
        <v>849</v>
      </c>
      <c r="D3947" s="157">
        <v>24801</v>
      </c>
      <c r="E3947" s="144" t="s">
        <v>850</v>
      </c>
      <c r="F3947" s="156" t="str">
        <f>VLOOKUP(D3947,'BDD Partida'!A:B,2,0)</f>
        <v>Materiales complementarios</v>
      </c>
    </row>
    <row r="3948" spans="1:6" x14ac:dyDescent="0.3">
      <c r="A3948" s="144" t="s">
        <v>8233</v>
      </c>
      <c r="B3948" s="144" t="s">
        <v>8234</v>
      </c>
      <c r="C3948" s="144" t="s">
        <v>849</v>
      </c>
      <c r="D3948" s="157">
        <v>24801</v>
      </c>
      <c r="E3948" s="144" t="s">
        <v>850</v>
      </c>
      <c r="F3948" s="156" t="str">
        <f>VLOOKUP(D3948,'BDD Partida'!A:B,2,0)</f>
        <v>Materiales complementarios</v>
      </c>
    </row>
    <row r="3949" spans="1:6" x14ac:dyDescent="0.3">
      <c r="A3949" s="144" t="s">
        <v>8235</v>
      </c>
      <c r="B3949" s="144" t="s">
        <v>8236</v>
      </c>
      <c r="C3949" s="144" t="s">
        <v>849</v>
      </c>
      <c r="D3949" s="157">
        <v>24801</v>
      </c>
      <c r="E3949" s="144" t="s">
        <v>850</v>
      </c>
      <c r="F3949" s="156" t="str">
        <f>VLOOKUP(D3949,'BDD Partida'!A:B,2,0)</f>
        <v>Materiales complementarios</v>
      </c>
    </row>
    <row r="3950" spans="1:6" x14ac:dyDescent="0.3">
      <c r="A3950" s="144" t="s">
        <v>8237</v>
      </c>
      <c r="B3950" s="144" t="s">
        <v>8238</v>
      </c>
      <c r="C3950" s="144" t="s">
        <v>849</v>
      </c>
      <c r="D3950" s="157">
        <v>24801</v>
      </c>
      <c r="E3950" s="144" t="s">
        <v>850</v>
      </c>
      <c r="F3950" s="156" t="str">
        <f>VLOOKUP(D3950,'BDD Partida'!A:B,2,0)</f>
        <v>Materiales complementarios</v>
      </c>
    </row>
    <row r="3951" spans="1:6" x14ac:dyDescent="0.3">
      <c r="A3951" s="144" t="s">
        <v>8239</v>
      </c>
      <c r="B3951" s="144" t="s">
        <v>8240</v>
      </c>
      <c r="C3951" s="144" t="s">
        <v>849</v>
      </c>
      <c r="D3951" s="157">
        <v>24801</v>
      </c>
      <c r="E3951" s="144" t="s">
        <v>850</v>
      </c>
      <c r="F3951" s="156" t="str">
        <f>VLOOKUP(D3951,'BDD Partida'!A:B,2,0)</f>
        <v>Materiales complementarios</v>
      </c>
    </row>
    <row r="3952" spans="1:6" x14ac:dyDescent="0.3">
      <c r="A3952" s="144" t="s">
        <v>8241</v>
      </c>
      <c r="B3952" s="144" t="s">
        <v>8242</v>
      </c>
      <c r="C3952" s="144" t="s">
        <v>849</v>
      </c>
      <c r="D3952" s="157">
        <v>24801</v>
      </c>
      <c r="E3952" s="144" t="s">
        <v>850</v>
      </c>
      <c r="F3952" s="156" t="str">
        <f>VLOOKUP(D3952,'BDD Partida'!A:B,2,0)</f>
        <v>Materiales complementarios</v>
      </c>
    </row>
    <row r="3953" spans="1:6" x14ac:dyDescent="0.3">
      <c r="A3953" s="144" t="s">
        <v>8243</v>
      </c>
      <c r="B3953" s="144" t="s">
        <v>8244</v>
      </c>
      <c r="C3953" s="144" t="s">
        <v>136</v>
      </c>
      <c r="D3953" s="157">
        <v>24801</v>
      </c>
      <c r="E3953" s="144" t="s">
        <v>850</v>
      </c>
      <c r="F3953" s="156" t="str">
        <f>VLOOKUP(D3953,'BDD Partida'!A:B,2,0)</f>
        <v>Materiales complementarios</v>
      </c>
    </row>
    <row r="3954" spans="1:6" x14ac:dyDescent="0.3">
      <c r="A3954" s="144" t="s">
        <v>8245</v>
      </c>
      <c r="B3954" s="144" t="s">
        <v>8246</v>
      </c>
      <c r="C3954" s="144" t="s">
        <v>849</v>
      </c>
      <c r="D3954" s="157">
        <v>24901</v>
      </c>
      <c r="E3954" s="144" t="s">
        <v>850</v>
      </c>
      <c r="F3954" s="156" t="str">
        <f>VLOOKUP(D3954,'BDD Partida'!A:B,2,0)</f>
        <v>Otros materiales y artículos de construcción y reparación</v>
      </c>
    </row>
    <row r="3955" spans="1:6" x14ac:dyDescent="0.3">
      <c r="A3955" s="144" t="s">
        <v>8247</v>
      </c>
      <c r="B3955" s="144" t="s">
        <v>8248</v>
      </c>
      <c r="C3955" s="144" t="s">
        <v>849</v>
      </c>
      <c r="D3955" s="157">
        <v>24901</v>
      </c>
      <c r="E3955" s="144" t="s">
        <v>850</v>
      </c>
      <c r="F3955" s="156" t="str">
        <f>VLOOKUP(D3955,'BDD Partida'!A:B,2,0)</f>
        <v>Otros materiales y artículos de construcción y reparación</v>
      </c>
    </row>
    <row r="3956" spans="1:6" x14ac:dyDescent="0.3">
      <c r="A3956" s="144" t="s">
        <v>8249</v>
      </c>
      <c r="B3956" s="144" t="s">
        <v>8250</v>
      </c>
      <c r="C3956" s="144" t="s">
        <v>108</v>
      </c>
      <c r="D3956" s="157">
        <v>24901</v>
      </c>
      <c r="E3956" s="144" t="s">
        <v>850</v>
      </c>
      <c r="F3956" s="156" t="str">
        <f>VLOOKUP(D3956,'BDD Partida'!A:B,2,0)</f>
        <v>Otros materiales y artículos de construcción y reparación</v>
      </c>
    </row>
    <row r="3957" spans="1:6" x14ac:dyDescent="0.3">
      <c r="A3957" s="144" t="s">
        <v>8251</v>
      </c>
      <c r="B3957" s="144" t="s">
        <v>8252</v>
      </c>
      <c r="C3957" s="144" t="s">
        <v>849</v>
      </c>
      <c r="D3957" s="157">
        <v>24901</v>
      </c>
      <c r="E3957" s="144" t="s">
        <v>850</v>
      </c>
      <c r="F3957" s="156" t="str">
        <f>VLOOKUP(D3957,'BDD Partida'!A:B,2,0)</f>
        <v>Otros materiales y artículos de construcción y reparación</v>
      </c>
    </row>
    <row r="3958" spans="1:6" x14ac:dyDescent="0.3">
      <c r="A3958" s="144" t="s">
        <v>8253</v>
      </c>
      <c r="B3958" s="144" t="s">
        <v>8254</v>
      </c>
      <c r="C3958" s="144" t="s">
        <v>849</v>
      </c>
      <c r="D3958" s="157">
        <v>24901</v>
      </c>
      <c r="E3958" s="144" t="s">
        <v>850</v>
      </c>
      <c r="F3958" s="156" t="str">
        <f>VLOOKUP(D3958,'BDD Partida'!A:B,2,0)</f>
        <v>Otros materiales y artículos de construcción y reparación</v>
      </c>
    </row>
    <row r="3959" spans="1:6" x14ac:dyDescent="0.3">
      <c r="A3959" s="144" t="s">
        <v>8255</v>
      </c>
      <c r="B3959" s="144" t="s">
        <v>8256</v>
      </c>
      <c r="C3959" s="144" t="s">
        <v>849</v>
      </c>
      <c r="D3959" s="157">
        <v>24901</v>
      </c>
      <c r="E3959" s="144" t="s">
        <v>850</v>
      </c>
      <c r="F3959" s="156" t="str">
        <f>VLOOKUP(D3959,'BDD Partida'!A:B,2,0)</f>
        <v>Otros materiales y artículos de construcción y reparación</v>
      </c>
    </row>
    <row r="3960" spans="1:6" x14ac:dyDescent="0.3">
      <c r="A3960" s="144" t="s">
        <v>8257</v>
      </c>
      <c r="B3960" s="144" t="s">
        <v>8258</v>
      </c>
      <c r="C3960" s="144" t="s">
        <v>849</v>
      </c>
      <c r="D3960" s="157">
        <v>24901</v>
      </c>
      <c r="E3960" s="144" t="s">
        <v>850</v>
      </c>
      <c r="F3960" s="156" t="str">
        <f>VLOOKUP(D3960,'BDD Partida'!A:B,2,0)</f>
        <v>Otros materiales y artículos de construcción y reparación</v>
      </c>
    </row>
    <row r="3961" spans="1:6" x14ac:dyDescent="0.3">
      <c r="A3961" s="144" t="s">
        <v>8259</v>
      </c>
      <c r="B3961" s="144" t="s">
        <v>8260</v>
      </c>
      <c r="C3961" s="144" t="s">
        <v>849</v>
      </c>
      <c r="D3961" s="157">
        <v>24901</v>
      </c>
      <c r="E3961" s="144" t="s">
        <v>850</v>
      </c>
      <c r="F3961" s="156" t="str">
        <f>VLOOKUP(D3961,'BDD Partida'!A:B,2,0)</f>
        <v>Otros materiales y artículos de construcción y reparación</v>
      </c>
    </row>
    <row r="3962" spans="1:6" x14ac:dyDescent="0.3">
      <c r="A3962" s="144" t="s">
        <v>8261</v>
      </c>
      <c r="B3962" s="144" t="s">
        <v>8262</v>
      </c>
      <c r="C3962" s="144" t="s">
        <v>849</v>
      </c>
      <c r="D3962" s="157">
        <v>24901</v>
      </c>
      <c r="E3962" s="144" t="s">
        <v>850</v>
      </c>
      <c r="F3962" s="156" t="str">
        <f>VLOOKUP(D3962,'BDD Partida'!A:B,2,0)</f>
        <v>Otros materiales y artículos de construcción y reparación</v>
      </c>
    </row>
    <row r="3963" spans="1:6" x14ac:dyDescent="0.3">
      <c r="A3963" s="144" t="s">
        <v>8263</v>
      </c>
      <c r="B3963" s="144" t="s">
        <v>8264</v>
      </c>
      <c r="C3963" s="144" t="s">
        <v>849</v>
      </c>
      <c r="D3963" s="157">
        <v>24901</v>
      </c>
      <c r="E3963" s="144" t="s">
        <v>850</v>
      </c>
      <c r="F3963" s="156" t="str">
        <f>VLOOKUP(D3963,'BDD Partida'!A:B,2,0)</f>
        <v>Otros materiales y artículos de construcción y reparación</v>
      </c>
    </row>
    <row r="3964" spans="1:6" x14ac:dyDescent="0.3">
      <c r="A3964" s="144" t="s">
        <v>8265</v>
      </c>
      <c r="B3964" s="144" t="s">
        <v>8266</v>
      </c>
      <c r="C3964" s="144" t="s">
        <v>849</v>
      </c>
      <c r="D3964" s="157">
        <v>24901</v>
      </c>
      <c r="E3964" s="144" t="s">
        <v>850</v>
      </c>
      <c r="F3964" s="156" t="str">
        <f>VLOOKUP(D3964,'BDD Partida'!A:B,2,0)</f>
        <v>Otros materiales y artículos de construcción y reparación</v>
      </c>
    </row>
    <row r="3965" spans="1:6" x14ac:dyDescent="0.3">
      <c r="A3965" s="144" t="s">
        <v>8267</v>
      </c>
      <c r="B3965" s="144" t="s">
        <v>8268</v>
      </c>
      <c r="C3965" s="144" t="s">
        <v>849</v>
      </c>
      <c r="D3965" s="157">
        <v>24901</v>
      </c>
      <c r="E3965" s="144" t="s">
        <v>850</v>
      </c>
      <c r="F3965" s="156" t="str">
        <f>VLOOKUP(D3965,'BDD Partida'!A:B,2,0)</f>
        <v>Otros materiales y artículos de construcción y reparación</v>
      </c>
    </row>
    <row r="3966" spans="1:6" x14ac:dyDescent="0.3">
      <c r="A3966" s="144" t="s">
        <v>8269</v>
      </c>
      <c r="B3966" s="144" t="s">
        <v>8270</v>
      </c>
      <c r="C3966" s="144" t="s">
        <v>849</v>
      </c>
      <c r="D3966" s="157">
        <v>24901</v>
      </c>
      <c r="E3966" s="144" t="s">
        <v>850</v>
      </c>
      <c r="F3966" s="156" t="str">
        <f>VLOOKUP(D3966,'BDD Partida'!A:B,2,0)</f>
        <v>Otros materiales y artículos de construcción y reparación</v>
      </c>
    </row>
    <row r="3967" spans="1:6" x14ac:dyDescent="0.3">
      <c r="A3967" s="144" t="s">
        <v>8271</v>
      </c>
      <c r="B3967" s="144" t="s">
        <v>8272</v>
      </c>
      <c r="C3967" s="144" t="s">
        <v>849</v>
      </c>
      <c r="D3967" s="157">
        <v>24901</v>
      </c>
      <c r="E3967" s="144" t="s">
        <v>850</v>
      </c>
      <c r="F3967" s="156" t="str">
        <f>VLOOKUP(D3967,'BDD Partida'!A:B,2,0)</f>
        <v>Otros materiales y artículos de construcción y reparación</v>
      </c>
    </row>
    <row r="3968" spans="1:6" x14ac:dyDescent="0.3">
      <c r="A3968" s="144" t="s">
        <v>8273</v>
      </c>
      <c r="B3968" s="144" t="s">
        <v>8274</v>
      </c>
      <c r="C3968" s="144" t="s">
        <v>849</v>
      </c>
      <c r="D3968" s="157">
        <v>24901</v>
      </c>
      <c r="E3968" s="144" t="s">
        <v>850</v>
      </c>
      <c r="F3968" s="156" t="str">
        <f>VLOOKUP(D3968,'BDD Partida'!A:B,2,0)</f>
        <v>Otros materiales y artículos de construcción y reparación</v>
      </c>
    </row>
    <row r="3969" spans="1:6" x14ac:dyDescent="0.3">
      <c r="A3969" s="144" t="s">
        <v>8275</v>
      </c>
      <c r="B3969" s="144" t="s">
        <v>8276</v>
      </c>
      <c r="C3969" s="144" t="s">
        <v>849</v>
      </c>
      <c r="D3969" s="157">
        <v>24901</v>
      </c>
      <c r="E3969" s="144" t="s">
        <v>850</v>
      </c>
      <c r="F3969" s="156" t="str">
        <f>VLOOKUP(D3969,'BDD Partida'!A:B,2,0)</f>
        <v>Otros materiales y artículos de construcción y reparación</v>
      </c>
    </row>
    <row r="3970" spans="1:6" x14ac:dyDescent="0.3">
      <c r="A3970" s="144" t="s">
        <v>8277</v>
      </c>
      <c r="B3970" s="144" t="s">
        <v>8278</v>
      </c>
      <c r="C3970" s="144" t="s">
        <v>134</v>
      </c>
      <c r="D3970" s="157">
        <v>24901</v>
      </c>
      <c r="E3970" s="144" t="s">
        <v>850</v>
      </c>
      <c r="F3970" s="156" t="str">
        <f>VLOOKUP(D3970,'BDD Partida'!A:B,2,0)</f>
        <v>Otros materiales y artículos de construcción y reparación</v>
      </c>
    </row>
    <row r="3971" spans="1:6" x14ac:dyDescent="0.3">
      <c r="A3971" s="144" t="s">
        <v>8279</v>
      </c>
      <c r="B3971" s="144" t="s">
        <v>8280</v>
      </c>
      <c r="C3971" s="144" t="s">
        <v>849</v>
      </c>
      <c r="D3971" s="157">
        <v>24901</v>
      </c>
      <c r="E3971" s="144" t="s">
        <v>850</v>
      </c>
      <c r="F3971" s="156" t="str">
        <f>VLOOKUP(D3971,'BDD Partida'!A:B,2,0)</f>
        <v>Otros materiales y artículos de construcción y reparación</v>
      </c>
    </row>
    <row r="3972" spans="1:6" x14ac:dyDescent="0.3">
      <c r="A3972" s="144" t="s">
        <v>8281</v>
      </c>
      <c r="B3972" s="144" t="s">
        <v>8282</v>
      </c>
      <c r="C3972" s="144" t="s">
        <v>849</v>
      </c>
      <c r="D3972" s="157">
        <v>24901</v>
      </c>
      <c r="E3972" s="144" t="s">
        <v>850</v>
      </c>
      <c r="F3972" s="156" t="str">
        <f>VLOOKUP(D3972,'BDD Partida'!A:B,2,0)</f>
        <v>Otros materiales y artículos de construcción y reparación</v>
      </c>
    </row>
    <row r="3973" spans="1:6" x14ac:dyDescent="0.3">
      <c r="A3973" s="144" t="s">
        <v>8283</v>
      </c>
      <c r="B3973" s="144" t="s">
        <v>8284</v>
      </c>
      <c r="C3973" s="144" t="s">
        <v>849</v>
      </c>
      <c r="D3973" s="157">
        <v>24901</v>
      </c>
      <c r="E3973" s="144" t="s">
        <v>850</v>
      </c>
      <c r="F3973" s="156" t="str">
        <f>VLOOKUP(D3973,'BDD Partida'!A:B,2,0)</f>
        <v>Otros materiales y artículos de construcción y reparación</v>
      </c>
    </row>
    <row r="3974" spans="1:6" x14ac:dyDescent="0.3">
      <c r="A3974" s="144" t="s">
        <v>8285</v>
      </c>
      <c r="B3974" s="144" t="s">
        <v>8286</v>
      </c>
      <c r="C3974" s="144" t="s">
        <v>849</v>
      </c>
      <c r="D3974" s="157">
        <v>24901</v>
      </c>
      <c r="E3974" s="144" t="s">
        <v>850</v>
      </c>
      <c r="F3974" s="156" t="str">
        <f>VLOOKUP(D3974,'BDD Partida'!A:B,2,0)</f>
        <v>Otros materiales y artículos de construcción y reparación</v>
      </c>
    </row>
    <row r="3975" spans="1:6" x14ac:dyDescent="0.3">
      <c r="A3975" s="144" t="s">
        <v>8287</v>
      </c>
      <c r="B3975" s="144" t="s">
        <v>8288</v>
      </c>
      <c r="C3975" s="144" t="s">
        <v>849</v>
      </c>
      <c r="D3975" s="157">
        <v>24901</v>
      </c>
      <c r="E3975" s="144" t="s">
        <v>850</v>
      </c>
      <c r="F3975" s="156" t="str">
        <f>VLOOKUP(D3975,'BDD Partida'!A:B,2,0)</f>
        <v>Otros materiales y artículos de construcción y reparación</v>
      </c>
    </row>
    <row r="3976" spans="1:6" x14ac:dyDescent="0.3">
      <c r="A3976" s="144" t="s">
        <v>8289</v>
      </c>
      <c r="B3976" s="144" t="s">
        <v>127</v>
      </c>
      <c r="C3976" s="144" t="s">
        <v>849</v>
      </c>
      <c r="D3976" s="157">
        <v>24901</v>
      </c>
      <c r="E3976" s="144" t="s">
        <v>850</v>
      </c>
      <c r="F3976" s="156" t="str">
        <f>VLOOKUP(D3976,'BDD Partida'!A:B,2,0)</f>
        <v>Otros materiales y artículos de construcción y reparación</v>
      </c>
    </row>
    <row r="3977" spans="1:6" x14ac:dyDescent="0.3">
      <c r="A3977" s="144" t="s">
        <v>8290</v>
      </c>
      <c r="B3977" s="144" t="s">
        <v>8291</v>
      </c>
      <c r="C3977" s="144" t="s">
        <v>849</v>
      </c>
      <c r="D3977" s="157">
        <v>24901</v>
      </c>
      <c r="E3977" s="144" t="s">
        <v>850</v>
      </c>
      <c r="F3977" s="156" t="str">
        <f>VLOOKUP(D3977,'BDD Partida'!A:B,2,0)</f>
        <v>Otros materiales y artículos de construcción y reparación</v>
      </c>
    </row>
    <row r="3978" spans="1:6" x14ac:dyDescent="0.3">
      <c r="A3978" s="144" t="s">
        <v>8292</v>
      </c>
      <c r="B3978" s="144" t="s">
        <v>8293</v>
      </c>
      <c r="C3978" s="144" t="s">
        <v>849</v>
      </c>
      <c r="D3978" s="157">
        <v>24901</v>
      </c>
      <c r="E3978" s="144" t="s">
        <v>850</v>
      </c>
      <c r="F3978" s="156" t="str">
        <f>VLOOKUP(D3978,'BDD Partida'!A:B,2,0)</f>
        <v>Otros materiales y artículos de construcción y reparación</v>
      </c>
    </row>
    <row r="3979" spans="1:6" x14ac:dyDescent="0.3">
      <c r="A3979" s="144" t="s">
        <v>8294</v>
      </c>
      <c r="B3979" s="144" t="s">
        <v>8295</v>
      </c>
      <c r="C3979" s="144" t="s">
        <v>849</v>
      </c>
      <c r="D3979" s="157">
        <v>24901</v>
      </c>
      <c r="E3979" s="144" t="s">
        <v>850</v>
      </c>
      <c r="F3979" s="156" t="str">
        <f>VLOOKUP(D3979,'BDD Partida'!A:B,2,0)</f>
        <v>Otros materiales y artículos de construcción y reparación</v>
      </c>
    </row>
    <row r="3980" spans="1:6" x14ac:dyDescent="0.3">
      <c r="A3980" s="144" t="s">
        <v>8296</v>
      </c>
      <c r="B3980" s="144" t="s">
        <v>8297</v>
      </c>
      <c r="C3980" s="144" t="s">
        <v>849</v>
      </c>
      <c r="D3980" s="157">
        <v>24901</v>
      </c>
      <c r="E3980" s="144" t="s">
        <v>850</v>
      </c>
      <c r="F3980" s="156" t="str">
        <f>VLOOKUP(D3980,'BDD Partida'!A:B,2,0)</f>
        <v>Otros materiales y artículos de construcción y reparación</v>
      </c>
    </row>
    <row r="3981" spans="1:6" x14ac:dyDescent="0.3">
      <c r="A3981" s="144" t="s">
        <v>8298</v>
      </c>
      <c r="B3981" s="144" t="s">
        <v>8299</v>
      </c>
      <c r="C3981" s="144" t="s">
        <v>849</v>
      </c>
      <c r="D3981" s="157">
        <v>24901</v>
      </c>
      <c r="E3981" s="144" t="s">
        <v>850</v>
      </c>
      <c r="F3981" s="156" t="str">
        <f>VLOOKUP(D3981,'BDD Partida'!A:B,2,0)</f>
        <v>Otros materiales y artículos de construcción y reparación</v>
      </c>
    </row>
    <row r="3982" spans="1:6" x14ac:dyDescent="0.3">
      <c r="A3982" s="144" t="s">
        <v>8300</v>
      </c>
      <c r="B3982" s="144" t="s">
        <v>8301</v>
      </c>
      <c r="C3982" s="144" t="s">
        <v>849</v>
      </c>
      <c r="D3982" s="157">
        <v>24901</v>
      </c>
      <c r="E3982" s="144" t="s">
        <v>850</v>
      </c>
      <c r="F3982" s="156" t="str">
        <f>VLOOKUP(D3982,'BDD Partida'!A:B,2,0)</f>
        <v>Otros materiales y artículos de construcción y reparación</v>
      </c>
    </row>
    <row r="3983" spans="1:6" x14ac:dyDescent="0.3">
      <c r="A3983" s="144" t="s">
        <v>8302</v>
      </c>
      <c r="B3983" s="144" t="s">
        <v>8303</v>
      </c>
      <c r="C3983" s="144" t="s">
        <v>849</v>
      </c>
      <c r="D3983" s="157">
        <v>24901</v>
      </c>
      <c r="E3983" s="144" t="s">
        <v>850</v>
      </c>
      <c r="F3983" s="156" t="str">
        <f>VLOOKUP(D3983,'BDD Partida'!A:B,2,0)</f>
        <v>Otros materiales y artículos de construcción y reparación</v>
      </c>
    </row>
    <row r="3984" spans="1:6" x14ac:dyDescent="0.3">
      <c r="A3984" s="144" t="s">
        <v>8304</v>
      </c>
      <c r="B3984" s="144" t="s">
        <v>8305</v>
      </c>
      <c r="C3984" s="144" t="s">
        <v>849</v>
      </c>
      <c r="D3984" s="157">
        <v>24901</v>
      </c>
      <c r="E3984" s="144" t="s">
        <v>850</v>
      </c>
      <c r="F3984" s="156" t="str">
        <f>VLOOKUP(D3984,'BDD Partida'!A:B,2,0)</f>
        <v>Otros materiales y artículos de construcción y reparación</v>
      </c>
    </row>
    <row r="3985" spans="1:6" x14ac:dyDescent="0.3">
      <c r="A3985" s="144" t="s">
        <v>8306</v>
      </c>
      <c r="B3985" s="144" t="s">
        <v>8307</v>
      </c>
      <c r="C3985" s="144" t="s">
        <v>849</v>
      </c>
      <c r="D3985" s="157">
        <v>24901</v>
      </c>
      <c r="E3985" s="144" t="s">
        <v>850</v>
      </c>
      <c r="F3985" s="156" t="str">
        <f>VLOOKUP(D3985,'BDD Partida'!A:B,2,0)</f>
        <v>Otros materiales y artículos de construcción y reparación</v>
      </c>
    </row>
    <row r="3986" spans="1:6" x14ac:dyDescent="0.3">
      <c r="A3986" s="144" t="s">
        <v>8308</v>
      </c>
      <c r="B3986" s="144" t="s">
        <v>8309</v>
      </c>
      <c r="C3986" s="144" t="s">
        <v>849</v>
      </c>
      <c r="D3986" s="157">
        <v>24901</v>
      </c>
      <c r="E3986" s="144" t="s">
        <v>850</v>
      </c>
      <c r="F3986" s="156" t="str">
        <f>VLOOKUP(D3986,'BDD Partida'!A:B,2,0)</f>
        <v>Otros materiales y artículos de construcción y reparación</v>
      </c>
    </row>
    <row r="3987" spans="1:6" x14ac:dyDescent="0.3">
      <c r="A3987" s="144" t="s">
        <v>8310</v>
      </c>
      <c r="B3987" s="144" t="s">
        <v>8311</v>
      </c>
      <c r="C3987" s="144" t="s">
        <v>88</v>
      </c>
      <c r="D3987" s="157">
        <v>24901</v>
      </c>
      <c r="E3987" s="144" t="s">
        <v>850</v>
      </c>
      <c r="F3987" s="156" t="str">
        <f>VLOOKUP(D3987,'BDD Partida'!A:B,2,0)</f>
        <v>Otros materiales y artículos de construcción y reparación</v>
      </c>
    </row>
    <row r="3988" spans="1:6" x14ac:dyDescent="0.3">
      <c r="A3988" s="144" t="s">
        <v>8312</v>
      </c>
      <c r="B3988" s="144" t="s">
        <v>8313</v>
      </c>
      <c r="C3988" s="144" t="s">
        <v>88</v>
      </c>
      <c r="D3988" s="157">
        <v>24901</v>
      </c>
      <c r="E3988" s="144" t="s">
        <v>850</v>
      </c>
      <c r="F3988" s="156" t="str">
        <f>VLOOKUP(D3988,'BDD Partida'!A:B,2,0)</f>
        <v>Otros materiales y artículos de construcción y reparación</v>
      </c>
    </row>
    <row r="3989" spans="1:6" x14ac:dyDescent="0.3">
      <c r="A3989" s="144" t="s">
        <v>8314</v>
      </c>
      <c r="B3989" s="144" t="s">
        <v>8315</v>
      </c>
      <c r="C3989" s="144" t="s">
        <v>88</v>
      </c>
      <c r="D3989" s="157">
        <v>24901</v>
      </c>
      <c r="E3989" s="144" t="s">
        <v>850</v>
      </c>
      <c r="F3989" s="156" t="str">
        <f>VLOOKUP(D3989,'BDD Partida'!A:B,2,0)</f>
        <v>Otros materiales y artículos de construcción y reparación</v>
      </c>
    </row>
    <row r="3990" spans="1:6" x14ac:dyDescent="0.3">
      <c r="A3990" s="144" t="s">
        <v>8316</v>
      </c>
      <c r="B3990" s="144" t="s">
        <v>8317</v>
      </c>
      <c r="C3990" s="144" t="s">
        <v>60</v>
      </c>
      <c r="D3990" s="157">
        <v>24901</v>
      </c>
      <c r="E3990" s="144" t="s">
        <v>850</v>
      </c>
      <c r="F3990" s="156" t="str">
        <f>VLOOKUP(D3990,'BDD Partida'!A:B,2,0)</f>
        <v>Otros materiales y artículos de construcción y reparación</v>
      </c>
    </row>
    <row r="3991" spans="1:6" x14ac:dyDescent="0.3">
      <c r="A3991" s="144" t="s">
        <v>8318</v>
      </c>
      <c r="B3991" s="144" t="s">
        <v>8319</v>
      </c>
      <c r="C3991" s="144" t="s">
        <v>849</v>
      </c>
      <c r="D3991" s="157">
        <v>24901</v>
      </c>
      <c r="E3991" s="144" t="s">
        <v>850</v>
      </c>
      <c r="F3991" s="156" t="str">
        <f>VLOOKUP(D3991,'BDD Partida'!A:B,2,0)</f>
        <v>Otros materiales y artículos de construcción y reparación</v>
      </c>
    </row>
    <row r="3992" spans="1:6" x14ac:dyDescent="0.3">
      <c r="A3992" s="144" t="s">
        <v>8320</v>
      </c>
      <c r="B3992" s="144" t="s">
        <v>8321</v>
      </c>
      <c r="C3992" s="144" t="s">
        <v>108</v>
      </c>
      <c r="D3992" s="157">
        <v>24901</v>
      </c>
      <c r="E3992" s="144" t="s">
        <v>850</v>
      </c>
      <c r="F3992" s="156" t="str">
        <f>VLOOKUP(D3992,'BDD Partida'!A:B,2,0)</f>
        <v>Otros materiales y artículos de construcción y reparación</v>
      </c>
    </row>
    <row r="3993" spans="1:6" x14ac:dyDescent="0.3">
      <c r="A3993" s="144" t="s">
        <v>8322</v>
      </c>
      <c r="B3993" s="144" t="s">
        <v>8323</v>
      </c>
      <c r="C3993" s="144" t="s">
        <v>108</v>
      </c>
      <c r="D3993" s="157">
        <v>24901</v>
      </c>
      <c r="E3993" s="144" t="s">
        <v>850</v>
      </c>
      <c r="F3993" s="156" t="str">
        <f>VLOOKUP(D3993,'BDD Partida'!A:B,2,0)</f>
        <v>Otros materiales y artículos de construcción y reparación</v>
      </c>
    </row>
    <row r="3994" spans="1:6" x14ac:dyDescent="0.3">
      <c r="A3994" s="144" t="s">
        <v>8324</v>
      </c>
      <c r="B3994" s="144" t="s">
        <v>8325</v>
      </c>
      <c r="C3994" s="144" t="s">
        <v>849</v>
      </c>
      <c r="D3994" s="157">
        <v>24901</v>
      </c>
      <c r="E3994" s="144" t="s">
        <v>850</v>
      </c>
      <c r="F3994" s="156" t="str">
        <f>VLOOKUP(D3994,'BDD Partida'!A:B,2,0)</f>
        <v>Otros materiales y artículos de construcción y reparación</v>
      </c>
    </row>
    <row r="3995" spans="1:6" x14ac:dyDescent="0.3">
      <c r="A3995" s="144" t="s">
        <v>8326</v>
      </c>
      <c r="B3995" s="144" t="s">
        <v>8327</v>
      </c>
      <c r="C3995" s="144" t="s">
        <v>849</v>
      </c>
      <c r="D3995" s="157">
        <v>24901</v>
      </c>
      <c r="E3995" s="144" t="s">
        <v>850</v>
      </c>
      <c r="F3995" s="156" t="str">
        <f>VLOOKUP(D3995,'BDD Partida'!A:B,2,0)</f>
        <v>Otros materiales y artículos de construcción y reparación</v>
      </c>
    </row>
    <row r="3996" spans="1:6" x14ac:dyDescent="0.3">
      <c r="A3996" s="144" t="s">
        <v>8328</v>
      </c>
      <c r="B3996" s="144" t="s">
        <v>8329</v>
      </c>
      <c r="C3996" s="144" t="s">
        <v>134</v>
      </c>
      <c r="D3996" s="157">
        <v>24901</v>
      </c>
      <c r="E3996" s="144" t="s">
        <v>850</v>
      </c>
      <c r="F3996" s="156" t="str">
        <f>VLOOKUP(D3996,'BDD Partida'!A:B,2,0)</f>
        <v>Otros materiales y artículos de construcción y reparación</v>
      </c>
    </row>
    <row r="3997" spans="1:6" x14ac:dyDescent="0.3">
      <c r="A3997" s="144" t="s">
        <v>8330</v>
      </c>
      <c r="B3997" s="144" t="s">
        <v>8331</v>
      </c>
      <c r="C3997" s="144" t="s">
        <v>134</v>
      </c>
      <c r="D3997" s="157">
        <v>24901</v>
      </c>
      <c r="E3997" s="144" t="s">
        <v>850</v>
      </c>
      <c r="F3997" s="156" t="str">
        <f>VLOOKUP(D3997,'BDD Partida'!A:B,2,0)</f>
        <v>Otros materiales y artículos de construcción y reparación</v>
      </c>
    </row>
    <row r="3998" spans="1:6" x14ac:dyDescent="0.3">
      <c r="A3998" s="144" t="s">
        <v>8332</v>
      </c>
      <c r="B3998" s="144" t="s">
        <v>8333</v>
      </c>
      <c r="C3998" s="144" t="s">
        <v>849</v>
      </c>
      <c r="D3998" s="157">
        <v>24901</v>
      </c>
      <c r="E3998" s="144" t="s">
        <v>850</v>
      </c>
      <c r="F3998" s="156" t="str">
        <f>VLOOKUP(D3998,'BDD Partida'!A:B,2,0)</f>
        <v>Otros materiales y artículos de construcción y reparación</v>
      </c>
    </row>
    <row r="3999" spans="1:6" x14ac:dyDescent="0.3">
      <c r="A3999" s="144" t="s">
        <v>8334</v>
      </c>
      <c r="B3999" s="144" t="s">
        <v>8335</v>
      </c>
      <c r="C3999" s="144" t="s">
        <v>849</v>
      </c>
      <c r="D3999" s="157">
        <v>24901</v>
      </c>
      <c r="E3999" s="144" t="s">
        <v>850</v>
      </c>
      <c r="F3999" s="156" t="str">
        <f>VLOOKUP(D3999,'BDD Partida'!A:B,2,0)</f>
        <v>Otros materiales y artículos de construcción y reparación</v>
      </c>
    </row>
    <row r="4000" spans="1:6" x14ac:dyDescent="0.3">
      <c r="A4000" s="144" t="s">
        <v>8336</v>
      </c>
      <c r="B4000" s="144" t="s">
        <v>8337</v>
      </c>
      <c r="C4000" s="144" t="s">
        <v>849</v>
      </c>
      <c r="D4000" s="157">
        <v>24901</v>
      </c>
      <c r="E4000" s="144" t="s">
        <v>850</v>
      </c>
      <c r="F4000" s="156" t="str">
        <f>VLOOKUP(D4000,'BDD Partida'!A:B,2,0)</f>
        <v>Otros materiales y artículos de construcción y reparación</v>
      </c>
    </row>
    <row r="4001" spans="1:6" x14ac:dyDescent="0.3">
      <c r="A4001" s="144" t="s">
        <v>8338</v>
      </c>
      <c r="B4001" s="144" t="s">
        <v>8339</v>
      </c>
      <c r="C4001" s="144" t="s">
        <v>134</v>
      </c>
      <c r="D4001" s="157">
        <v>24901</v>
      </c>
      <c r="E4001" s="144" t="s">
        <v>850</v>
      </c>
      <c r="F4001" s="156" t="str">
        <f>VLOOKUP(D4001,'BDD Partida'!A:B,2,0)</f>
        <v>Otros materiales y artículos de construcción y reparación</v>
      </c>
    </row>
    <row r="4002" spans="1:6" x14ac:dyDescent="0.3">
      <c r="A4002" s="144" t="s">
        <v>8340</v>
      </c>
      <c r="B4002" s="144" t="s">
        <v>8341</v>
      </c>
      <c r="C4002" s="144" t="s">
        <v>134</v>
      </c>
      <c r="D4002" s="157">
        <v>24901</v>
      </c>
      <c r="E4002" s="144" t="s">
        <v>850</v>
      </c>
      <c r="F4002" s="156" t="str">
        <f>VLOOKUP(D4002,'BDD Partida'!A:B,2,0)</f>
        <v>Otros materiales y artículos de construcción y reparación</v>
      </c>
    </row>
    <row r="4003" spans="1:6" x14ac:dyDescent="0.3">
      <c r="A4003" s="144" t="s">
        <v>8342</v>
      </c>
      <c r="B4003" s="144" t="s">
        <v>8343</v>
      </c>
      <c r="C4003" s="144" t="s">
        <v>134</v>
      </c>
      <c r="D4003" s="157">
        <v>24901</v>
      </c>
      <c r="E4003" s="144" t="s">
        <v>850</v>
      </c>
      <c r="F4003" s="156" t="str">
        <f>VLOOKUP(D4003,'BDD Partida'!A:B,2,0)</f>
        <v>Otros materiales y artículos de construcción y reparación</v>
      </c>
    </row>
    <row r="4004" spans="1:6" x14ac:dyDescent="0.3">
      <c r="A4004" s="144" t="s">
        <v>8344</v>
      </c>
      <c r="B4004" s="144" t="s">
        <v>8345</v>
      </c>
      <c r="C4004" s="144" t="s">
        <v>95</v>
      </c>
      <c r="D4004" s="157">
        <v>24901</v>
      </c>
      <c r="E4004" s="144" t="s">
        <v>850</v>
      </c>
      <c r="F4004" s="156" t="str">
        <f>VLOOKUP(D4004,'BDD Partida'!A:B,2,0)</f>
        <v>Otros materiales y artículos de construcción y reparación</v>
      </c>
    </row>
    <row r="4005" spans="1:6" x14ac:dyDescent="0.3">
      <c r="A4005" s="144" t="s">
        <v>8346</v>
      </c>
      <c r="B4005" s="144" t="s">
        <v>8347</v>
      </c>
      <c r="C4005" s="144" t="s">
        <v>849</v>
      </c>
      <c r="D4005" s="157">
        <v>24901</v>
      </c>
      <c r="E4005" s="144" t="s">
        <v>850</v>
      </c>
      <c r="F4005" s="156" t="str">
        <f>VLOOKUP(D4005,'BDD Partida'!A:B,2,0)</f>
        <v>Otros materiales y artículos de construcción y reparación</v>
      </c>
    </row>
    <row r="4006" spans="1:6" x14ac:dyDescent="0.3">
      <c r="A4006" s="144" t="s">
        <v>8348</v>
      </c>
      <c r="B4006" s="144" t="s">
        <v>8349</v>
      </c>
      <c r="C4006" s="144" t="s">
        <v>849</v>
      </c>
      <c r="D4006" s="157">
        <v>24901</v>
      </c>
      <c r="E4006" s="144" t="s">
        <v>850</v>
      </c>
      <c r="F4006" s="156" t="str">
        <f>VLOOKUP(D4006,'BDD Partida'!A:B,2,0)</f>
        <v>Otros materiales y artículos de construcción y reparación</v>
      </c>
    </row>
    <row r="4007" spans="1:6" x14ac:dyDescent="0.3">
      <c r="A4007" s="144" t="s">
        <v>8350</v>
      </c>
      <c r="B4007" s="144" t="s">
        <v>8351</v>
      </c>
      <c r="C4007" s="144" t="s">
        <v>849</v>
      </c>
      <c r="D4007" s="157">
        <v>24901</v>
      </c>
      <c r="E4007" s="144" t="s">
        <v>850</v>
      </c>
      <c r="F4007" s="156" t="str">
        <f>VLOOKUP(D4007,'BDD Partida'!A:B,2,0)</f>
        <v>Otros materiales y artículos de construcción y reparación</v>
      </c>
    </row>
    <row r="4008" spans="1:6" x14ac:dyDescent="0.3">
      <c r="A4008" s="144" t="s">
        <v>8352</v>
      </c>
      <c r="B4008" s="144" t="s">
        <v>8353</v>
      </c>
      <c r="C4008" s="144" t="s">
        <v>134</v>
      </c>
      <c r="D4008" s="157">
        <v>24901</v>
      </c>
      <c r="E4008" s="144" t="s">
        <v>850</v>
      </c>
      <c r="F4008" s="156" t="str">
        <f>VLOOKUP(D4008,'BDD Partida'!A:B,2,0)</f>
        <v>Otros materiales y artículos de construcción y reparación</v>
      </c>
    </row>
    <row r="4009" spans="1:6" x14ac:dyDescent="0.3">
      <c r="A4009" s="144" t="s">
        <v>8354</v>
      </c>
      <c r="B4009" s="144" t="s">
        <v>8349</v>
      </c>
      <c r="C4009" s="144" t="s">
        <v>134</v>
      </c>
      <c r="D4009" s="157">
        <v>24901</v>
      </c>
      <c r="E4009" s="144" t="s">
        <v>850</v>
      </c>
      <c r="F4009" s="156" t="str">
        <f>VLOOKUP(D4009,'BDD Partida'!A:B,2,0)</f>
        <v>Otros materiales y artículos de construcción y reparación</v>
      </c>
    </row>
    <row r="4010" spans="1:6" x14ac:dyDescent="0.3">
      <c r="A4010" s="144" t="s">
        <v>8355</v>
      </c>
      <c r="B4010" s="144" t="s">
        <v>8356</v>
      </c>
      <c r="C4010" s="144" t="s">
        <v>88</v>
      </c>
      <c r="D4010" s="157">
        <v>24901</v>
      </c>
      <c r="E4010" s="144" t="s">
        <v>850</v>
      </c>
      <c r="F4010" s="156" t="str">
        <f>VLOOKUP(D4010,'BDD Partida'!A:B,2,0)</f>
        <v>Otros materiales y artículos de construcción y reparación</v>
      </c>
    </row>
    <row r="4011" spans="1:6" x14ac:dyDescent="0.3">
      <c r="A4011" s="144" t="s">
        <v>8357</v>
      </c>
      <c r="B4011" s="144" t="s">
        <v>8358</v>
      </c>
      <c r="C4011" s="144" t="s">
        <v>849</v>
      </c>
      <c r="D4011" s="157">
        <v>24901</v>
      </c>
      <c r="E4011" s="144" t="s">
        <v>850</v>
      </c>
      <c r="F4011" s="156" t="str">
        <f>VLOOKUP(D4011,'BDD Partida'!A:B,2,0)</f>
        <v>Otros materiales y artículos de construcción y reparación</v>
      </c>
    </row>
    <row r="4012" spans="1:6" x14ac:dyDescent="0.3">
      <c r="A4012" s="144" t="s">
        <v>8359</v>
      </c>
      <c r="B4012" s="144" t="s">
        <v>8360</v>
      </c>
      <c r="C4012" s="144" t="s">
        <v>849</v>
      </c>
      <c r="D4012" s="157">
        <v>24901</v>
      </c>
      <c r="E4012" s="144" t="s">
        <v>850</v>
      </c>
      <c r="F4012" s="156" t="str">
        <f>VLOOKUP(D4012,'BDD Partida'!A:B,2,0)</f>
        <v>Otros materiales y artículos de construcción y reparación</v>
      </c>
    </row>
    <row r="4013" spans="1:6" x14ac:dyDescent="0.3">
      <c r="A4013" s="144" t="s">
        <v>8361</v>
      </c>
      <c r="B4013" s="144" t="s">
        <v>8362</v>
      </c>
      <c r="C4013" s="144" t="s">
        <v>134</v>
      </c>
      <c r="D4013" s="157">
        <v>24901</v>
      </c>
      <c r="E4013" s="144" t="s">
        <v>850</v>
      </c>
      <c r="F4013" s="156" t="str">
        <f>VLOOKUP(D4013,'BDD Partida'!A:B,2,0)</f>
        <v>Otros materiales y artículos de construcción y reparación</v>
      </c>
    </row>
    <row r="4014" spans="1:6" x14ac:dyDescent="0.3">
      <c r="A4014" s="144" t="s">
        <v>8363</v>
      </c>
      <c r="B4014" s="144" t="s">
        <v>8364</v>
      </c>
      <c r="C4014" s="144" t="s">
        <v>849</v>
      </c>
      <c r="D4014" s="157">
        <v>24901</v>
      </c>
      <c r="E4014" s="144" t="s">
        <v>850</v>
      </c>
      <c r="F4014" s="156" t="str">
        <f>VLOOKUP(D4014,'BDD Partida'!A:B,2,0)</f>
        <v>Otros materiales y artículos de construcción y reparación</v>
      </c>
    </row>
    <row r="4015" spans="1:6" x14ac:dyDescent="0.3">
      <c r="A4015" s="144" t="s">
        <v>8365</v>
      </c>
      <c r="B4015" s="144" t="s">
        <v>8366</v>
      </c>
      <c r="C4015" s="144" t="s">
        <v>849</v>
      </c>
      <c r="D4015" s="157">
        <v>24901</v>
      </c>
      <c r="E4015" s="144" t="s">
        <v>850</v>
      </c>
      <c r="F4015" s="156" t="str">
        <f>VLOOKUP(D4015,'BDD Partida'!A:B,2,0)</f>
        <v>Otros materiales y artículos de construcción y reparación</v>
      </c>
    </row>
    <row r="4016" spans="1:6" x14ac:dyDescent="0.3">
      <c r="A4016" s="144" t="s">
        <v>8367</v>
      </c>
      <c r="B4016" s="144" t="s">
        <v>8368</v>
      </c>
      <c r="C4016" s="144" t="s">
        <v>849</v>
      </c>
      <c r="D4016" s="157">
        <v>24901</v>
      </c>
      <c r="E4016" s="144" t="s">
        <v>850</v>
      </c>
      <c r="F4016" s="156" t="str">
        <f>VLOOKUP(D4016,'BDD Partida'!A:B,2,0)</f>
        <v>Otros materiales y artículos de construcción y reparación</v>
      </c>
    </row>
    <row r="4017" spans="1:6" x14ac:dyDescent="0.3">
      <c r="A4017" s="144" t="s">
        <v>8369</v>
      </c>
      <c r="B4017" s="144" t="s">
        <v>8370</v>
      </c>
      <c r="C4017" s="144" t="s">
        <v>849</v>
      </c>
      <c r="D4017" s="157">
        <v>24901</v>
      </c>
      <c r="E4017" s="144" t="s">
        <v>850</v>
      </c>
      <c r="F4017" s="156" t="str">
        <f>VLOOKUP(D4017,'BDD Partida'!A:B,2,0)</f>
        <v>Otros materiales y artículos de construcción y reparación</v>
      </c>
    </row>
    <row r="4018" spans="1:6" x14ac:dyDescent="0.3">
      <c r="A4018" s="144" t="s">
        <v>8371</v>
      </c>
      <c r="B4018" s="144" t="s">
        <v>8372</v>
      </c>
      <c r="C4018" s="144" t="s">
        <v>849</v>
      </c>
      <c r="D4018" s="157">
        <v>24901</v>
      </c>
      <c r="E4018" s="144" t="s">
        <v>850</v>
      </c>
      <c r="F4018" s="156" t="str">
        <f>VLOOKUP(D4018,'BDD Partida'!A:B,2,0)</f>
        <v>Otros materiales y artículos de construcción y reparación</v>
      </c>
    </row>
    <row r="4019" spans="1:6" x14ac:dyDescent="0.3">
      <c r="A4019" s="144" t="s">
        <v>8373</v>
      </c>
      <c r="B4019" s="144" t="s">
        <v>8282</v>
      </c>
      <c r="C4019" s="144" t="s">
        <v>73</v>
      </c>
      <c r="D4019" s="157">
        <v>24901</v>
      </c>
      <c r="E4019" s="144" t="s">
        <v>850</v>
      </c>
      <c r="F4019" s="156" t="str">
        <f>VLOOKUP(D4019,'BDD Partida'!A:B,2,0)</f>
        <v>Otros materiales y artículos de construcción y reparación</v>
      </c>
    </row>
    <row r="4020" spans="1:6" x14ac:dyDescent="0.3">
      <c r="A4020" s="144" t="s">
        <v>8374</v>
      </c>
      <c r="B4020" s="144" t="s">
        <v>8375</v>
      </c>
      <c r="C4020" s="144" t="s">
        <v>849</v>
      </c>
      <c r="D4020" s="157">
        <v>24901</v>
      </c>
      <c r="E4020" s="144" t="s">
        <v>850</v>
      </c>
      <c r="F4020" s="156" t="str">
        <f>VLOOKUP(D4020,'BDD Partida'!A:B,2,0)</f>
        <v>Otros materiales y artículos de construcción y reparación</v>
      </c>
    </row>
    <row r="4021" spans="1:6" x14ac:dyDescent="0.3">
      <c r="A4021" s="144" t="s">
        <v>8376</v>
      </c>
      <c r="B4021" s="144" t="s">
        <v>8377</v>
      </c>
      <c r="C4021" s="144" t="s">
        <v>849</v>
      </c>
      <c r="D4021" s="157">
        <v>24901</v>
      </c>
      <c r="E4021" s="144" t="s">
        <v>850</v>
      </c>
      <c r="F4021" s="156" t="str">
        <f>VLOOKUP(D4021,'BDD Partida'!A:B,2,0)</f>
        <v>Otros materiales y artículos de construcción y reparación</v>
      </c>
    </row>
    <row r="4022" spans="1:6" x14ac:dyDescent="0.3">
      <c r="A4022" s="144" t="s">
        <v>8378</v>
      </c>
      <c r="B4022" s="144" t="s">
        <v>8379</v>
      </c>
      <c r="C4022" s="144" t="s">
        <v>849</v>
      </c>
      <c r="D4022" s="157">
        <v>24901</v>
      </c>
      <c r="E4022" s="144" t="s">
        <v>850</v>
      </c>
      <c r="F4022" s="156" t="str">
        <f>VLOOKUP(D4022,'BDD Partida'!A:B,2,0)</f>
        <v>Otros materiales y artículos de construcción y reparación</v>
      </c>
    </row>
    <row r="4023" spans="1:6" x14ac:dyDescent="0.3">
      <c r="A4023" s="144" t="s">
        <v>8380</v>
      </c>
      <c r="B4023" s="144" t="s">
        <v>8317</v>
      </c>
      <c r="C4023" s="144" t="s">
        <v>134</v>
      </c>
      <c r="D4023" s="157">
        <v>24901</v>
      </c>
      <c r="E4023" s="144" t="s">
        <v>850</v>
      </c>
      <c r="F4023" s="156" t="str">
        <f>VLOOKUP(D4023,'BDD Partida'!A:B,2,0)</f>
        <v>Otros materiales y artículos de construcción y reparación</v>
      </c>
    </row>
    <row r="4024" spans="1:6" x14ac:dyDescent="0.3">
      <c r="A4024" s="144" t="s">
        <v>8381</v>
      </c>
      <c r="B4024" s="144" t="s">
        <v>8382</v>
      </c>
      <c r="C4024" s="144" t="s">
        <v>134</v>
      </c>
      <c r="D4024" s="157">
        <v>24901</v>
      </c>
      <c r="E4024" s="144" t="s">
        <v>850</v>
      </c>
      <c r="F4024" s="156" t="str">
        <f>VLOOKUP(D4024,'BDD Partida'!A:B,2,0)</f>
        <v>Otros materiales y artículos de construcción y reparación</v>
      </c>
    </row>
    <row r="4025" spans="1:6" x14ac:dyDescent="0.3">
      <c r="A4025" s="144" t="s">
        <v>8383</v>
      </c>
      <c r="B4025" s="144" t="s">
        <v>8384</v>
      </c>
      <c r="C4025" s="144" t="s">
        <v>68</v>
      </c>
      <c r="D4025" s="157">
        <v>24901</v>
      </c>
      <c r="E4025" s="144" t="s">
        <v>850</v>
      </c>
      <c r="F4025" s="156" t="str">
        <f>VLOOKUP(D4025,'BDD Partida'!A:B,2,0)</f>
        <v>Otros materiales y artículos de construcción y reparación</v>
      </c>
    </row>
    <row r="4026" spans="1:6" x14ac:dyDescent="0.3">
      <c r="A4026" s="144" t="s">
        <v>8385</v>
      </c>
      <c r="B4026" s="144" t="s">
        <v>8276</v>
      </c>
      <c r="C4026" s="144" t="s">
        <v>135</v>
      </c>
      <c r="D4026" s="157">
        <v>24901</v>
      </c>
      <c r="E4026" s="144" t="s">
        <v>850</v>
      </c>
      <c r="F4026" s="156" t="str">
        <f>VLOOKUP(D4026,'BDD Partida'!A:B,2,0)</f>
        <v>Otros materiales y artículos de construcción y reparación</v>
      </c>
    </row>
    <row r="4027" spans="1:6" x14ac:dyDescent="0.3">
      <c r="A4027" s="144" t="s">
        <v>8386</v>
      </c>
      <c r="B4027" s="144" t="s">
        <v>8356</v>
      </c>
      <c r="C4027" s="144" t="s">
        <v>134</v>
      </c>
      <c r="D4027" s="157">
        <v>24901</v>
      </c>
      <c r="E4027" s="144" t="s">
        <v>850</v>
      </c>
      <c r="F4027" s="156" t="str">
        <f>VLOOKUP(D4027,'BDD Partida'!A:B,2,0)</f>
        <v>Otros materiales y artículos de construcción y reparación</v>
      </c>
    </row>
    <row r="4028" spans="1:6" x14ac:dyDescent="0.3">
      <c r="A4028" s="144" t="s">
        <v>8387</v>
      </c>
      <c r="B4028" s="144" t="s">
        <v>8388</v>
      </c>
      <c r="C4028" s="144" t="s">
        <v>849</v>
      </c>
      <c r="D4028" s="157">
        <v>24901</v>
      </c>
      <c r="E4028" s="144" t="s">
        <v>850</v>
      </c>
      <c r="F4028" s="156" t="str">
        <f>VLOOKUP(D4028,'BDD Partida'!A:B,2,0)</f>
        <v>Otros materiales y artículos de construcción y reparación</v>
      </c>
    </row>
    <row r="4029" spans="1:6" x14ac:dyDescent="0.3">
      <c r="A4029" s="144" t="s">
        <v>8389</v>
      </c>
      <c r="B4029" s="144" t="s">
        <v>8390</v>
      </c>
      <c r="C4029" s="144" t="s">
        <v>849</v>
      </c>
      <c r="D4029" s="157">
        <v>24901</v>
      </c>
      <c r="E4029" s="144" t="s">
        <v>850</v>
      </c>
      <c r="F4029" s="156" t="str">
        <f>VLOOKUP(D4029,'BDD Partida'!A:B,2,0)</f>
        <v>Otros materiales y artículos de construcción y reparación</v>
      </c>
    </row>
    <row r="4030" spans="1:6" x14ac:dyDescent="0.3">
      <c r="A4030" s="144" t="s">
        <v>8391</v>
      </c>
      <c r="B4030" s="144" t="s">
        <v>8392</v>
      </c>
      <c r="C4030" s="144" t="s">
        <v>849</v>
      </c>
      <c r="D4030" s="157">
        <v>24901</v>
      </c>
      <c r="E4030" s="144" t="s">
        <v>850</v>
      </c>
      <c r="F4030" s="156" t="str">
        <f>VLOOKUP(D4030,'BDD Partida'!A:B,2,0)</f>
        <v>Otros materiales y artículos de construcción y reparación</v>
      </c>
    </row>
    <row r="4031" spans="1:6" x14ac:dyDescent="0.3">
      <c r="A4031" s="144" t="s">
        <v>8393</v>
      </c>
      <c r="B4031" s="144" t="s">
        <v>8394</v>
      </c>
      <c r="C4031" s="144" t="s">
        <v>849</v>
      </c>
      <c r="D4031" s="157">
        <v>24901</v>
      </c>
      <c r="E4031" s="144" t="s">
        <v>850</v>
      </c>
      <c r="F4031" s="156" t="str">
        <f>VLOOKUP(D4031,'BDD Partida'!A:B,2,0)</f>
        <v>Otros materiales y artículos de construcción y reparación</v>
      </c>
    </row>
    <row r="4032" spans="1:6" x14ac:dyDescent="0.3">
      <c r="A4032" s="144" t="s">
        <v>8395</v>
      </c>
      <c r="B4032" s="144" t="s">
        <v>8396</v>
      </c>
      <c r="C4032" s="144" t="s">
        <v>95</v>
      </c>
      <c r="D4032" s="157">
        <v>24901</v>
      </c>
      <c r="E4032" s="144" t="s">
        <v>850</v>
      </c>
      <c r="F4032" s="156" t="str">
        <f>VLOOKUP(D4032,'BDD Partida'!A:B,2,0)</f>
        <v>Otros materiales y artículos de construcción y reparación</v>
      </c>
    </row>
    <row r="4033" spans="1:6" x14ac:dyDescent="0.3">
      <c r="A4033" s="144" t="s">
        <v>8397</v>
      </c>
      <c r="B4033" s="144" t="s">
        <v>8398</v>
      </c>
      <c r="C4033" s="144" t="s">
        <v>849</v>
      </c>
      <c r="D4033" s="157">
        <v>24901</v>
      </c>
      <c r="E4033" s="144" t="s">
        <v>850</v>
      </c>
      <c r="F4033" s="156" t="str">
        <f>VLOOKUP(D4033,'BDD Partida'!A:B,2,0)</f>
        <v>Otros materiales y artículos de construcción y reparación</v>
      </c>
    </row>
    <row r="4034" spans="1:6" x14ac:dyDescent="0.3">
      <c r="A4034" s="144" t="s">
        <v>8399</v>
      </c>
      <c r="B4034" s="144" t="s">
        <v>8400</v>
      </c>
      <c r="C4034" s="144" t="s">
        <v>849</v>
      </c>
      <c r="D4034" s="157">
        <v>24901</v>
      </c>
      <c r="E4034" s="144" t="s">
        <v>850</v>
      </c>
      <c r="F4034" s="156" t="str">
        <f>VLOOKUP(D4034,'BDD Partida'!A:B,2,0)</f>
        <v>Otros materiales y artículos de construcción y reparación</v>
      </c>
    </row>
    <row r="4035" spans="1:6" x14ac:dyDescent="0.3">
      <c r="A4035" s="144" t="s">
        <v>8401</v>
      </c>
      <c r="B4035" s="144" t="s">
        <v>8402</v>
      </c>
      <c r="C4035" s="144" t="s">
        <v>134</v>
      </c>
      <c r="D4035" s="157">
        <v>24901</v>
      </c>
      <c r="E4035" s="144" t="s">
        <v>850</v>
      </c>
      <c r="F4035" s="156" t="str">
        <f>VLOOKUP(D4035,'BDD Partida'!A:B,2,0)</f>
        <v>Otros materiales y artículos de construcción y reparación</v>
      </c>
    </row>
    <row r="4036" spans="1:6" x14ac:dyDescent="0.3">
      <c r="A4036" s="144" t="s">
        <v>8403</v>
      </c>
      <c r="B4036" s="144" t="s">
        <v>8404</v>
      </c>
      <c r="C4036" s="144" t="s">
        <v>849</v>
      </c>
      <c r="D4036" s="157">
        <v>24901</v>
      </c>
      <c r="E4036" s="144" t="s">
        <v>850</v>
      </c>
      <c r="F4036" s="156" t="str">
        <f>VLOOKUP(D4036,'BDD Partida'!A:B,2,0)</f>
        <v>Otros materiales y artículos de construcción y reparación</v>
      </c>
    </row>
    <row r="4037" spans="1:6" x14ac:dyDescent="0.3">
      <c r="A4037" s="144" t="s">
        <v>8405</v>
      </c>
      <c r="B4037" s="144" t="s">
        <v>8406</v>
      </c>
      <c r="C4037" s="144" t="s">
        <v>849</v>
      </c>
      <c r="D4037" s="157">
        <v>24901</v>
      </c>
      <c r="E4037" s="144" t="s">
        <v>850</v>
      </c>
      <c r="F4037" s="156" t="str">
        <f>VLOOKUP(D4037,'BDD Partida'!A:B,2,0)</f>
        <v>Otros materiales y artículos de construcción y reparación</v>
      </c>
    </row>
    <row r="4038" spans="1:6" x14ac:dyDescent="0.3">
      <c r="A4038" s="144" t="s">
        <v>8407</v>
      </c>
      <c r="B4038" s="144" t="s">
        <v>8408</v>
      </c>
      <c r="C4038" s="144" t="s">
        <v>849</v>
      </c>
      <c r="D4038" s="157">
        <v>24901</v>
      </c>
      <c r="E4038" s="144" t="s">
        <v>850</v>
      </c>
      <c r="F4038" s="156" t="str">
        <f>VLOOKUP(D4038,'BDD Partida'!A:B,2,0)</f>
        <v>Otros materiales y artículos de construcción y reparación</v>
      </c>
    </row>
    <row r="4039" spans="1:6" x14ac:dyDescent="0.3">
      <c r="A4039" s="144" t="s">
        <v>8409</v>
      </c>
      <c r="B4039" s="144" t="s">
        <v>8410</v>
      </c>
      <c r="C4039" s="144" t="s">
        <v>849</v>
      </c>
      <c r="D4039" s="157">
        <v>24901</v>
      </c>
      <c r="E4039" s="144" t="s">
        <v>850</v>
      </c>
      <c r="F4039" s="156" t="str">
        <f>VLOOKUP(D4039,'BDD Partida'!A:B,2,0)</f>
        <v>Otros materiales y artículos de construcción y reparación</v>
      </c>
    </row>
    <row r="4040" spans="1:6" x14ac:dyDescent="0.3">
      <c r="A4040" s="144" t="s">
        <v>8411</v>
      </c>
      <c r="B4040" s="144" t="s">
        <v>8412</v>
      </c>
      <c r="C4040" s="144" t="s">
        <v>849</v>
      </c>
      <c r="D4040" s="157">
        <v>24901</v>
      </c>
      <c r="E4040" s="144" t="s">
        <v>850</v>
      </c>
      <c r="F4040" s="156" t="str">
        <f>VLOOKUP(D4040,'BDD Partida'!A:B,2,0)</f>
        <v>Otros materiales y artículos de construcción y reparación</v>
      </c>
    </row>
    <row r="4041" spans="1:6" x14ac:dyDescent="0.3">
      <c r="A4041" s="144" t="s">
        <v>8413</v>
      </c>
      <c r="B4041" s="144" t="s">
        <v>8414</v>
      </c>
      <c r="C4041" s="144" t="s">
        <v>849</v>
      </c>
      <c r="D4041" s="157">
        <v>24901</v>
      </c>
      <c r="E4041" s="144" t="s">
        <v>850</v>
      </c>
      <c r="F4041" s="156" t="str">
        <f>VLOOKUP(D4041,'BDD Partida'!A:B,2,0)</f>
        <v>Otros materiales y artículos de construcción y reparación</v>
      </c>
    </row>
    <row r="4042" spans="1:6" x14ac:dyDescent="0.3">
      <c r="A4042" s="144" t="s">
        <v>8415</v>
      </c>
      <c r="B4042" s="144" t="s">
        <v>8416</v>
      </c>
      <c r="C4042" s="144" t="s">
        <v>849</v>
      </c>
      <c r="D4042" s="157">
        <v>24901</v>
      </c>
      <c r="E4042" s="144" t="s">
        <v>850</v>
      </c>
      <c r="F4042" s="156" t="str">
        <f>VLOOKUP(D4042,'BDD Partida'!A:B,2,0)</f>
        <v>Otros materiales y artículos de construcción y reparación</v>
      </c>
    </row>
    <row r="4043" spans="1:6" x14ac:dyDescent="0.3">
      <c r="A4043" s="144" t="s">
        <v>8417</v>
      </c>
      <c r="B4043" s="144" t="s">
        <v>8418</v>
      </c>
      <c r="C4043" s="144" t="s">
        <v>849</v>
      </c>
      <c r="D4043" s="157">
        <v>24901</v>
      </c>
      <c r="E4043" s="144" t="s">
        <v>850</v>
      </c>
      <c r="F4043" s="156" t="str">
        <f>VLOOKUP(D4043,'BDD Partida'!A:B,2,0)</f>
        <v>Otros materiales y artículos de construcción y reparación</v>
      </c>
    </row>
    <row r="4044" spans="1:6" x14ac:dyDescent="0.3">
      <c r="A4044" s="144" t="s">
        <v>8419</v>
      </c>
      <c r="B4044" s="144" t="s">
        <v>8420</v>
      </c>
      <c r="C4044" s="144" t="s">
        <v>849</v>
      </c>
      <c r="D4044" s="157">
        <v>24901</v>
      </c>
      <c r="E4044" s="144" t="s">
        <v>850</v>
      </c>
      <c r="F4044" s="156" t="str">
        <f>VLOOKUP(D4044,'BDD Partida'!A:B,2,0)</f>
        <v>Otros materiales y artículos de construcción y reparación</v>
      </c>
    </row>
    <row r="4045" spans="1:6" x14ac:dyDescent="0.3">
      <c r="A4045" s="144" t="s">
        <v>8421</v>
      </c>
      <c r="B4045" s="144" t="s">
        <v>8422</v>
      </c>
      <c r="C4045" s="144" t="s">
        <v>190</v>
      </c>
      <c r="D4045" s="157">
        <v>24901</v>
      </c>
      <c r="E4045" s="144" t="s">
        <v>850</v>
      </c>
      <c r="F4045" s="156" t="str">
        <f>VLOOKUP(D4045,'BDD Partida'!A:B,2,0)</f>
        <v>Otros materiales y artículos de construcción y reparación</v>
      </c>
    </row>
    <row r="4046" spans="1:6" x14ac:dyDescent="0.3">
      <c r="A4046" s="144" t="s">
        <v>8423</v>
      </c>
      <c r="B4046" s="144" t="s">
        <v>8424</v>
      </c>
      <c r="C4046" s="144" t="s">
        <v>849</v>
      </c>
      <c r="D4046" s="157">
        <v>24901</v>
      </c>
      <c r="E4046" s="144" t="s">
        <v>850</v>
      </c>
      <c r="F4046" s="156" t="str">
        <f>VLOOKUP(D4046,'BDD Partida'!A:B,2,0)</f>
        <v>Otros materiales y artículos de construcción y reparación</v>
      </c>
    </row>
    <row r="4047" spans="1:6" x14ac:dyDescent="0.3">
      <c r="A4047" s="144" t="s">
        <v>8425</v>
      </c>
      <c r="B4047" s="144" t="s">
        <v>8426</v>
      </c>
      <c r="C4047" s="144" t="s">
        <v>88</v>
      </c>
      <c r="D4047" s="157">
        <v>24901</v>
      </c>
      <c r="E4047" s="144" t="s">
        <v>850</v>
      </c>
      <c r="F4047" s="156" t="str">
        <f>VLOOKUP(D4047,'BDD Partida'!A:B,2,0)</f>
        <v>Otros materiales y artículos de construcción y reparación</v>
      </c>
    </row>
    <row r="4048" spans="1:6" x14ac:dyDescent="0.3">
      <c r="A4048" s="144" t="s">
        <v>8427</v>
      </c>
      <c r="B4048" s="144" t="s">
        <v>8272</v>
      </c>
      <c r="C4048" s="144" t="s">
        <v>7905</v>
      </c>
      <c r="D4048" s="157">
        <v>24901</v>
      </c>
      <c r="E4048" s="144" t="s">
        <v>850</v>
      </c>
      <c r="F4048" s="156" t="str">
        <f>VLOOKUP(D4048,'BDD Partida'!A:B,2,0)</f>
        <v>Otros materiales y artículos de construcción y reparación</v>
      </c>
    </row>
    <row r="4049" spans="1:6" x14ac:dyDescent="0.3">
      <c r="A4049" s="144" t="s">
        <v>8428</v>
      </c>
      <c r="B4049" s="144" t="s">
        <v>8429</v>
      </c>
      <c r="C4049" s="144" t="s">
        <v>108</v>
      </c>
      <c r="D4049" s="157">
        <v>24901</v>
      </c>
      <c r="E4049" s="144" t="s">
        <v>850</v>
      </c>
      <c r="F4049" s="156" t="str">
        <f>VLOOKUP(D4049,'BDD Partida'!A:B,2,0)</f>
        <v>Otros materiales y artículos de construcción y reparación</v>
      </c>
    </row>
    <row r="4050" spans="1:6" x14ac:dyDescent="0.3">
      <c r="A4050" s="144" t="s">
        <v>8430</v>
      </c>
      <c r="B4050" s="144" t="s">
        <v>8321</v>
      </c>
      <c r="C4050" s="144" t="s">
        <v>849</v>
      </c>
      <c r="D4050" s="157">
        <v>24901</v>
      </c>
      <c r="E4050" s="144" t="s">
        <v>850</v>
      </c>
      <c r="F4050" s="156" t="str">
        <f>VLOOKUP(D4050,'BDD Partida'!A:B,2,0)</f>
        <v>Otros materiales y artículos de construcción y reparación</v>
      </c>
    </row>
    <row r="4051" spans="1:6" x14ac:dyDescent="0.3">
      <c r="A4051" s="144" t="s">
        <v>8431</v>
      </c>
      <c r="B4051" s="144" t="s">
        <v>8432</v>
      </c>
      <c r="C4051" s="144" t="s">
        <v>849</v>
      </c>
      <c r="D4051" s="157">
        <v>24901</v>
      </c>
      <c r="E4051" s="144" t="s">
        <v>850</v>
      </c>
      <c r="F4051" s="156" t="str">
        <f>VLOOKUP(D4051,'BDD Partida'!A:B,2,0)</f>
        <v>Otros materiales y artículos de construcción y reparación</v>
      </c>
    </row>
    <row r="4052" spans="1:6" x14ac:dyDescent="0.3">
      <c r="A4052" s="144" t="s">
        <v>8433</v>
      </c>
      <c r="B4052" s="144" t="s">
        <v>8434</v>
      </c>
      <c r="C4052" s="144" t="s">
        <v>849</v>
      </c>
      <c r="D4052" s="157">
        <v>24901</v>
      </c>
      <c r="E4052" s="144" t="s">
        <v>850</v>
      </c>
      <c r="F4052" s="156" t="str">
        <f>VLOOKUP(D4052,'BDD Partida'!A:B,2,0)</f>
        <v>Otros materiales y artículos de construcción y reparación</v>
      </c>
    </row>
    <row r="4053" spans="1:6" x14ac:dyDescent="0.3">
      <c r="A4053" s="144" t="s">
        <v>8435</v>
      </c>
      <c r="B4053" s="144" t="s">
        <v>8436</v>
      </c>
      <c r="C4053" s="144" t="s">
        <v>849</v>
      </c>
      <c r="D4053" s="157">
        <v>24901</v>
      </c>
      <c r="E4053" s="144" t="s">
        <v>850</v>
      </c>
      <c r="F4053" s="156" t="str">
        <f>VLOOKUP(D4053,'BDD Partida'!A:B,2,0)</f>
        <v>Otros materiales y artículos de construcción y reparación</v>
      </c>
    </row>
    <row r="4054" spans="1:6" x14ac:dyDescent="0.3">
      <c r="A4054" s="144" t="s">
        <v>8437</v>
      </c>
      <c r="B4054" s="144" t="s">
        <v>8438</v>
      </c>
      <c r="C4054" s="144" t="s">
        <v>849</v>
      </c>
      <c r="D4054" s="157">
        <v>24901</v>
      </c>
      <c r="E4054" s="144" t="s">
        <v>850</v>
      </c>
      <c r="F4054" s="156" t="str">
        <f>VLOOKUP(D4054,'BDD Partida'!A:B,2,0)</f>
        <v>Otros materiales y artículos de construcción y reparación</v>
      </c>
    </row>
    <row r="4055" spans="1:6" x14ac:dyDescent="0.3">
      <c r="A4055" s="144" t="s">
        <v>8439</v>
      </c>
      <c r="B4055" s="144" t="s">
        <v>8440</v>
      </c>
      <c r="C4055" s="144" t="s">
        <v>849</v>
      </c>
      <c r="D4055" s="157">
        <v>29401</v>
      </c>
      <c r="E4055" s="144" t="s">
        <v>850</v>
      </c>
      <c r="F4055" s="156" t="str">
        <f>VLOOKUP(D4055,'BDD Partida'!A:B,2,0)</f>
        <v>Refacciones y accesorios para equipo de cómputo y telecomunicaciones</v>
      </c>
    </row>
    <row r="4056" spans="1:6" x14ac:dyDescent="0.3">
      <c r="A4056" s="144" t="s">
        <v>8441</v>
      </c>
      <c r="B4056" s="144" t="s">
        <v>8442</v>
      </c>
      <c r="C4056" s="144" t="s">
        <v>849</v>
      </c>
      <c r="D4056" s="157">
        <v>29401</v>
      </c>
      <c r="E4056" s="144" t="s">
        <v>850</v>
      </c>
      <c r="F4056" s="156" t="str">
        <f>VLOOKUP(D4056,'BDD Partida'!A:B,2,0)</f>
        <v>Refacciones y accesorios para equipo de cómputo y telecomunicaciones</v>
      </c>
    </row>
    <row r="4057" spans="1:6" x14ac:dyDescent="0.3">
      <c r="A4057" s="144" t="s">
        <v>8443</v>
      </c>
      <c r="B4057" s="144" t="s">
        <v>8444</v>
      </c>
      <c r="C4057" s="144" t="s">
        <v>134</v>
      </c>
      <c r="D4057" s="157">
        <v>24901</v>
      </c>
      <c r="E4057" s="144" t="s">
        <v>850</v>
      </c>
      <c r="F4057" s="156" t="str">
        <f>VLOOKUP(D4057,'BDD Partida'!A:B,2,0)</f>
        <v>Otros materiales y artículos de construcción y reparación</v>
      </c>
    </row>
    <row r="4058" spans="1:6" x14ac:dyDescent="0.3">
      <c r="A4058" s="144" t="s">
        <v>8445</v>
      </c>
      <c r="B4058" s="144" t="s">
        <v>8446</v>
      </c>
      <c r="C4058" s="144" t="s">
        <v>134</v>
      </c>
      <c r="D4058" s="157">
        <v>24901</v>
      </c>
      <c r="E4058" s="144" t="s">
        <v>850</v>
      </c>
      <c r="F4058" s="156" t="str">
        <f>VLOOKUP(D4058,'BDD Partida'!A:B,2,0)</f>
        <v>Otros materiales y artículos de construcción y reparación</v>
      </c>
    </row>
    <row r="4059" spans="1:6" x14ac:dyDescent="0.3">
      <c r="A4059" s="144" t="s">
        <v>8447</v>
      </c>
      <c r="B4059" s="144" t="s">
        <v>8448</v>
      </c>
      <c r="C4059" s="144" t="s">
        <v>849</v>
      </c>
      <c r="D4059" s="157">
        <v>24901</v>
      </c>
      <c r="E4059" s="144" t="s">
        <v>850</v>
      </c>
      <c r="F4059" s="156" t="str">
        <f>VLOOKUP(D4059,'BDD Partida'!A:B,2,0)</f>
        <v>Otros materiales y artículos de construcción y reparación</v>
      </c>
    </row>
    <row r="4060" spans="1:6" x14ac:dyDescent="0.3">
      <c r="A4060" s="144" t="s">
        <v>8449</v>
      </c>
      <c r="B4060" s="144" t="s">
        <v>8327</v>
      </c>
      <c r="C4060" s="144" t="s">
        <v>135</v>
      </c>
      <c r="D4060" s="157">
        <v>24901</v>
      </c>
      <c r="E4060" s="144" t="s">
        <v>850</v>
      </c>
      <c r="F4060" s="156" t="str">
        <f>VLOOKUP(D4060,'BDD Partida'!A:B,2,0)</f>
        <v>Otros materiales y artículos de construcción y reparación</v>
      </c>
    </row>
    <row r="4061" spans="1:6" x14ac:dyDescent="0.3">
      <c r="A4061" s="144" t="s">
        <v>8450</v>
      </c>
      <c r="B4061" s="144" t="s">
        <v>8325</v>
      </c>
      <c r="C4061" s="144" t="s">
        <v>73</v>
      </c>
      <c r="D4061" s="157">
        <v>24901</v>
      </c>
      <c r="E4061" s="144" t="s">
        <v>850</v>
      </c>
      <c r="F4061" s="156" t="str">
        <f>VLOOKUP(D4061,'BDD Partida'!A:B,2,0)</f>
        <v>Otros materiales y artículos de construcción y reparación</v>
      </c>
    </row>
    <row r="4062" spans="1:6" x14ac:dyDescent="0.3">
      <c r="A4062" s="144" t="s">
        <v>8451</v>
      </c>
      <c r="B4062" s="144" t="s">
        <v>8452</v>
      </c>
      <c r="C4062" s="144" t="s">
        <v>849</v>
      </c>
      <c r="D4062" s="157">
        <v>24901</v>
      </c>
      <c r="E4062" s="144" t="s">
        <v>850</v>
      </c>
      <c r="F4062" s="156" t="str">
        <f>VLOOKUP(D4062,'BDD Partida'!A:B,2,0)</f>
        <v>Otros materiales y artículos de construcción y reparación</v>
      </c>
    </row>
    <row r="4063" spans="1:6" x14ac:dyDescent="0.3">
      <c r="A4063" s="144" t="s">
        <v>8453</v>
      </c>
      <c r="B4063" s="144" t="s">
        <v>8454</v>
      </c>
      <c r="C4063" s="144" t="s">
        <v>849</v>
      </c>
      <c r="D4063" s="157">
        <v>24901</v>
      </c>
      <c r="E4063" s="144" t="s">
        <v>850</v>
      </c>
      <c r="F4063" s="156" t="str">
        <f>VLOOKUP(D4063,'BDD Partida'!A:B,2,0)</f>
        <v>Otros materiales y artículos de construcción y reparación</v>
      </c>
    </row>
    <row r="4064" spans="1:6" x14ac:dyDescent="0.3">
      <c r="A4064" s="144" t="s">
        <v>8455</v>
      </c>
      <c r="B4064" s="144" t="s">
        <v>8456</v>
      </c>
      <c r="C4064" s="144" t="s">
        <v>849</v>
      </c>
      <c r="D4064" s="157">
        <v>24901</v>
      </c>
      <c r="E4064" s="144" t="s">
        <v>850</v>
      </c>
      <c r="F4064" s="156" t="str">
        <f>VLOOKUP(D4064,'BDD Partida'!A:B,2,0)</f>
        <v>Otros materiales y artículos de construcción y reparación</v>
      </c>
    </row>
    <row r="4065" spans="1:6" x14ac:dyDescent="0.3">
      <c r="A4065" s="144" t="s">
        <v>8457</v>
      </c>
      <c r="B4065" s="144" t="s">
        <v>8458</v>
      </c>
      <c r="C4065" s="144" t="s">
        <v>108</v>
      </c>
      <c r="D4065" s="157">
        <v>24901</v>
      </c>
      <c r="E4065" s="144" t="s">
        <v>850</v>
      </c>
      <c r="F4065" s="156" t="str">
        <f>VLOOKUP(D4065,'BDD Partida'!A:B,2,0)</f>
        <v>Otros materiales y artículos de construcción y reparación</v>
      </c>
    </row>
    <row r="4066" spans="1:6" x14ac:dyDescent="0.3">
      <c r="A4066" s="144" t="s">
        <v>8459</v>
      </c>
      <c r="B4066" s="144" t="s">
        <v>8429</v>
      </c>
      <c r="C4066" s="144" t="s">
        <v>136</v>
      </c>
      <c r="D4066" s="157">
        <v>24901</v>
      </c>
      <c r="E4066" s="144" t="s">
        <v>850</v>
      </c>
      <c r="F4066" s="156" t="str">
        <f>VLOOKUP(D4066,'BDD Partida'!A:B,2,0)</f>
        <v>Otros materiales y artículos de construcción y reparación</v>
      </c>
    </row>
    <row r="4067" spans="1:6" x14ac:dyDescent="0.3">
      <c r="A4067" s="144" t="s">
        <v>8460</v>
      </c>
      <c r="B4067" s="144" t="s">
        <v>8286</v>
      </c>
      <c r="C4067" s="144" t="s">
        <v>134</v>
      </c>
      <c r="D4067" s="157">
        <v>24901</v>
      </c>
      <c r="E4067" s="144" t="s">
        <v>850</v>
      </c>
      <c r="F4067" s="156" t="str">
        <f>VLOOKUP(D4067,'BDD Partida'!A:B,2,0)</f>
        <v>Otros materiales y artículos de construcción y reparación</v>
      </c>
    </row>
    <row r="4068" spans="1:6" x14ac:dyDescent="0.3">
      <c r="A4068" s="144" t="s">
        <v>8461</v>
      </c>
      <c r="B4068" s="144" t="s">
        <v>8299</v>
      </c>
      <c r="C4068" s="144" t="s">
        <v>135</v>
      </c>
      <c r="D4068" s="157">
        <v>24901</v>
      </c>
      <c r="E4068" s="144" t="s">
        <v>850</v>
      </c>
      <c r="F4068" s="156" t="str">
        <f>VLOOKUP(D4068,'BDD Partida'!A:B,2,0)</f>
        <v>Otros materiales y artículos de construcción y reparación</v>
      </c>
    </row>
    <row r="4069" spans="1:6" x14ac:dyDescent="0.3">
      <c r="A4069" s="144" t="s">
        <v>648</v>
      </c>
      <c r="B4069" s="144" t="s">
        <v>127</v>
      </c>
      <c r="C4069" s="144" t="s">
        <v>135</v>
      </c>
      <c r="D4069" s="157">
        <v>24901</v>
      </c>
      <c r="E4069" s="144" t="s">
        <v>850</v>
      </c>
      <c r="F4069" s="156" t="str">
        <f>VLOOKUP(D4069,'BDD Partida'!A:B,2,0)</f>
        <v>Otros materiales y artículos de construcción y reparación</v>
      </c>
    </row>
    <row r="4070" spans="1:6" x14ac:dyDescent="0.3">
      <c r="A4070" s="144" t="s">
        <v>8462</v>
      </c>
      <c r="B4070" s="144" t="s">
        <v>8327</v>
      </c>
      <c r="C4070" s="144" t="s">
        <v>135</v>
      </c>
      <c r="D4070" s="157">
        <v>24901</v>
      </c>
      <c r="E4070" s="144" t="s">
        <v>850</v>
      </c>
      <c r="F4070" s="156" t="str">
        <f>VLOOKUP(D4070,'BDD Partida'!A:B,2,0)</f>
        <v>Otros materiales y artículos de construcción y reparación</v>
      </c>
    </row>
    <row r="4071" spans="1:6" x14ac:dyDescent="0.3">
      <c r="A4071" s="144" t="s">
        <v>8463</v>
      </c>
      <c r="B4071" s="144" t="s">
        <v>8347</v>
      </c>
      <c r="C4071" s="144" t="s">
        <v>135</v>
      </c>
      <c r="D4071" s="157">
        <v>24901</v>
      </c>
      <c r="E4071" s="144" t="s">
        <v>850</v>
      </c>
      <c r="F4071" s="156" t="str">
        <f>VLOOKUP(D4071,'BDD Partida'!A:B,2,0)</f>
        <v>Otros materiales y artículos de construcción y reparación</v>
      </c>
    </row>
    <row r="4072" spans="1:6" x14ac:dyDescent="0.3">
      <c r="A4072" s="144" t="s">
        <v>8464</v>
      </c>
      <c r="B4072" s="144" t="s">
        <v>8325</v>
      </c>
      <c r="C4072" s="144" t="s">
        <v>73</v>
      </c>
      <c r="D4072" s="157">
        <v>24901</v>
      </c>
      <c r="E4072" s="144" t="s">
        <v>850</v>
      </c>
      <c r="F4072" s="156" t="str">
        <f>VLOOKUP(D4072,'BDD Partida'!A:B,2,0)</f>
        <v>Otros materiales y artículos de construcción y reparación</v>
      </c>
    </row>
    <row r="4073" spans="1:6" x14ac:dyDescent="0.3">
      <c r="A4073" s="144" t="s">
        <v>8465</v>
      </c>
      <c r="B4073" s="144" t="s">
        <v>8362</v>
      </c>
      <c r="C4073" s="144" t="s">
        <v>135</v>
      </c>
      <c r="D4073" s="157">
        <v>24901</v>
      </c>
      <c r="E4073" s="144" t="s">
        <v>850</v>
      </c>
      <c r="F4073" s="156" t="str">
        <f>VLOOKUP(D4073,'BDD Partida'!A:B,2,0)</f>
        <v>Otros materiales y artículos de construcción y reparación</v>
      </c>
    </row>
    <row r="4074" spans="1:6" x14ac:dyDescent="0.3">
      <c r="A4074" s="144" t="s">
        <v>8466</v>
      </c>
      <c r="B4074" s="144" t="s">
        <v>8467</v>
      </c>
      <c r="C4074" s="144" t="s">
        <v>849</v>
      </c>
      <c r="D4074" s="157">
        <v>24901</v>
      </c>
      <c r="E4074" s="144" t="s">
        <v>850</v>
      </c>
      <c r="F4074" s="156" t="str">
        <f>VLOOKUP(D4074,'BDD Partida'!A:B,2,0)</f>
        <v>Otros materiales y artículos de construcción y reparación</v>
      </c>
    </row>
    <row r="4075" spans="1:6" x14ac:dyDescent="0.3">
      <c r="A4075" s="144" t="s">
        <v>8468</v>
      </c>
      <c r="B4075" s="144" t="s">
        <v>8469</v>
      </c>
      <c r="C4075" s="144" t="s">
        <v>849</v>
      </c>
      <c r="D4075" s="157">
        <v>24901</v>
      </c>
      <c r="E4075" s="144" t="s">
        <v>850</v>
      </c>
      <c r="F4075" s="156" t="str">
        <f>VLOOKUP(D4075,'BDD Partida'!A:B,2,0)</f>
        <v>Otros materiales y artículos de construcción y reparación</v>
      </c>
    </row>
    <row r="4076" spans="1:6" x14ac:dyDescent="0.3">
      <c r="A4076" s="144" t="s">
        <v>8470</v>
      </c>
      <c r="B4076" s="144" t="s">
        <v>8471</v>
      </c>
      <c r="C4076" s="144" t="s">
        <v>849</v>
      </c>
      <c r="D4076" s="157">
        <v>24901</v>
      </c>
      <c r="E4076" s="144" t="s">
        <v>850</v>
      </c>
      <c r="F4076" s="156" t="str">
        <f>VLOOKUP(D4076,'BDD Partida'!A:B,2,0)</f>
        <v>Otros materiales y artículos de construcción y reparación</v>
      </c>
    </row>
    <row r="4077" spans="1:6" x14ac:dyDescent="0.3">
      <c r="A4077" s="144" t="s">
        <v>8472</v>
      </c>
      <c r="B4077" s="144" t="s">
        <v>8473</v>
      </c>
      <c r="C4077" s="144" t="s">
        <v>135</v>
      </c>
      <c r="D4077" s="157">
        <v>24901</v>
      </c>
      <c r="E4077" s="144" t="s">
        <v>850</v>
      </c>
      <c r="F4077" s="156" t="str">
        <f>VLOOKUP(D4077,'BDD Partida'!A:B,2,0)</f>
        <v>Otros materiales y artículos de construcción y reparación</v>
      </c>
    </row>
    <row r="4078" spans="1:6" x14ac:dyDescent="0.3">
      <c r="A4078" s="144" t="s">
        <v>8474</v>
      </c>
      <c r="B4078" s="144" t="s">
        <v>8475</v>
      </c>
      <c r="C4078" s="144" t="s">
        <v>135</v>
      </c>
      <c r="D4078" s="157">
        <v>24901</v>
      </c>
      <c r="E4078" s="144" t="s">
        <v>850</v>
      </c>
      <c r="F4078" s="156" t="str">
        <f>VLOOKUP(D4078,'BDD Partida'!A:B,2,0)</f>
        <v>Otros materiales y artículos de construcción y reparación</v>
      </c>
    </row>
    <row r="4079" spans="1:6" x14ac:dyDescent="0.3">
      <c r="A4079" s="144" t="s">
        <v>8476</v>
      </c>
      <c r="B4079" s="144" t="s">
        <v>8477</v>
      </c>
      <c r="C4079" s="144" t="s">
        <v>849</v>
      </c>
      <c r="D4079" s="157">
        <v>24901</v>
      </c>
      <c r="E4079" s="144" t="s">
        <v>850</v>
      </c>
      <c r="F4079" s="156" t="str">
        <f>VLOOKUP(D4079,'BDD Partida'!A:B,2,0)</f>
        <v>Otros materiales y artículos de construcción y reparación</v>
      </c>
    </row>
    <row r="4080" spans="1:6" x14ac:dyDescent="0.3">
      <c r="A4080" s="144" t="s">
        <v>8478</v>
      </c>
      <c r="B4080" s="144" t="s">
        <v>8479</v>
      </c>
      <c r="C4080" s="144" t="s">
        <v>849</v>
      </c>
      <c r="D4080" s="157">
        <v>24901</v>
      </c>
      <c r="E4080" s="144" t="s">
        <v>850</v>
      </c>
      <c r="F4080" s="156" t="str">
        <f>VLOOKUP(D4080,'BDD Partida'!A:B,2,0)</f>
        <v>Otros materiales y artículos de construcción y reparación</v>
      </c>
    </row>
    <row r="4081" spans="1:6" x14ac:dyDescent="0.3">
      <c r="A4081" s="144" t="s">
        <v>8480</v>
      </c>
      <c r="B4081" s="144" t="s">
        <v>8481</v>
      </c>
      <c r="C4081" s="144" t="s">
        <v>849</v>
      </c>
      <c r="D4081" s="157">
        <v>24901</v>
      </c>
      <c r="E4081" s="144" t="s">
        <v>850</v>
      </c>
      <c r="F4081" s="156" t="str">
        <f>VLOOKUP(D4081,'BDD Partida'!A:B,2,0)</f>
        <v>Otros materiales y artículos de construcción y reparación</v>
      </c>
    </row>
    <row r="4082" spans="1:6" x14ac:dyDescent="0.3">
      <c r="A4082" s="144" t="s">
        <v>8482</v>
      </c>
      <c r="B4082" s="144" t="s">
        <v>8483</v>
      </c>
      <c r="C4082" s="144" t="s">
        <v>849</v>
      </c>
      <c r="D4082" s="157">
        <v>24901</v>
      </c>
      <c r="E4082" s="144" t="s">
        <v>850</v>
      </c>
      <c r="F4082" s="156" t="str">
        <f>VLOOKUP(D4082,'BDD Partida'!A:B,2,0)</f>
        <v>Otros materiales y artículos de construcción y reparación</v>
      </c>
    </row>
    <row r="4083" spans="1:6" x14ac:dyDescent="0.3">
      <c r="A4083" s="144" t="s">
        <v>8484</v>
      </c>
      <c r="B4083" s="144" t="s">
        <v>8485</v>
      </c>
      <c r="C4083" s="144" t="s">
        <v>849</v>
      </c>
      <c r="D4083" s="157">
        <v>24901</v>
      </c>
      <c r="E4083" s="144" t="s">
        <v>850</v>
      </c>
      <c r="F4083" s="156" t="str">
        <f>VLOOKUP(D4083,'BDD Partida'!A:B,2,0)</f>
        <v>Otros materiales y artículos de construcción y reparación</v>
      </c>
    </row>
    <row r="4084" spans="1:6" x14ac:dyDescent="0.3">
      <c r="A4084" s="144" t="s">
        <v>8486</v>
      </c>
      <c r="B4084" s="144" t="s">
        <v>8487</v>
      </c>
      <c r="C4084" s="144" t="s">
        <v>849</v>
      </c>
      <c r="D4084" s="157">
        <v>24901</v>
      </c>
      <c r="E4084" s="144" t="s">
        <v>850</v>
      </c>
      <c r="F4084" s="156" t="str">
        <f>VLOOKUP(D4084,'BDD Partida'!A:B,2,0)</f>
        <v>Otros materiales y artículos de construcción y reparación</v>
      </c>
    </row>
    <row r="4085" spans="1:6" x14ac:dyDescent="0.3">
      <c r="A4085" s="144" t="s">
        <v>8488</v>
      </c>
      <c r="B4085" s="144" t="s">
        <v>8489</v>
      </c>
      <c r="C4085" s="144" t="s">
        <v>849</v>
      </c>
      <c r="D4085" s="157">
        <v>24901</v>
      </c>
      <c r="E4085" s="144" t="s">
        <v>850</v>
      </c>
      <c r="F4085" s="156" t="str">
        <f>VLOOKUP(D4085,'BDD Partida'!A:B,2,0)</f>
        <v>Otros materiales y artículos de construcción y reparación</v>
      </c>
    </row>
    <row r="4086" spans="1:6" x14ac:dyDescent="0.3">
      <c r="A4086" s="144" t="s">
        <v>8490</v>
      </c>
      <c r="B4086" s="144" t="s">
        <v>8491</v>
      </c>
      <c r="C4086" s="144" t="s">
        <v>849</v>
      </c>
      <c r="D4086" s="157">
        <v>24901</v>
      </c>
      <c r="E4086" s="144" t="s">
        <v>850</v>
      </c>
      <c r="F4086" s="156" t="str">
        <f>VLOOKUP(D4086,'BDD Partida'!A:B,2,0)</f>
        <v>Otros materiales y artículos de construcción y reparación</v>
      </c>
    </row>
    <row r="4087" spans="1:6" x14ac:dyDescent="0.3">
      <c r="A4087" s="144" t="s">
        <v>8492</v>
      </c>
      <c r="B4087" s="144" t="s">
        <v>8493</v>
      </c>
      <c r="C4087" s="144" t="s">
        <v>849</v>
      </c>
      <c r="D4087" s="157">
        <v>24901</v>
      </c>
      <c r="E4087" s="144" t="s">
        <v>850</v>
      </c>
      <c r="F4087" s="156" t="str">
        <f>VLOOKUP(D4087,'BDD Partida'!A:B,2,0)</f>
        <v>Otros materiales y artículos de construcción y reparación</v>
      </c>
    </row>
    <row r="4088" spans="1:6" x14ac:dyDescent="0.3">
      <c r="A4088" s="144" t="s">
        <v>8494</v>
      </c>
      <c r="B4088" s="144" t="s">
        <v>8495</v>
      </c>
      <c r="C4088" s="144" t="s">
        <v>88</v>
      </c>
      <c r="D4088" s="157">
        <v>24901</v>
      </c>
      <c r="E4088" s="144" t="s">
        <v>850</v>
      </c>
      <c r="F4088" s="156" t="str">
        <f>VLOOKUP(D4088,'BDD Partida'!A:B,2,0)</f>
        <v>Otros materiales y artículos de construcción y reparación</v>
      </c>
    </row>
    <row r="4089" spans="1:6" x14ac:dyDescent="0.3">
      <c r="A4089" s="144" t="s">
        <v>8496</v>
      </c>
      <c r="B4089" s="144" t="s">
        <v>8372</v>
      </c>
      <c r="C4089" s="144" t="s">
        <v>88</v>
      </c>
      <c r="D4089" s="157">
        <v>24901</v>
      </c>
      <c r="E4089" s="144" t="s">
        <v>850</v>
      </c>
      <c r="F4089" s="156" t="str">
        <f>VLOOKUP(D4089,'BDD Partida'!A:B,2,0)</f>
        <v>Otros materiales y artículos de construcción y reparación</v>
      </c>
    </row>
    <row r="4090" spans="1:6" x14ac:dyDescent="0.3">
      <c r="A4090" s="144" t="s">
        <v>8497</v>
      </c>
      <c r="B4090" s="144" t="s">
        <v>8372</v>
      </c>
      <c r="C4090" s="144" t="s">
        <v>60</v>
      </c>
      <c r="D4090" s="157">
        <v>24901</v>
      </c>
      <c r="E4090" s="144" t="s">
        <v>850</v>
      </c>
      <c r="F4090" s="156" t="str">
        <f>VLOOKUP(D4090,'BDD Partida'!A:B,2,0)</f>
        <v>Otros materiales y artículos de construcción y reparación</v>
      </c>
    </row>
    <row r="4091" spans="1:6" x14ac:dyDescent="0.3">
      <c r="A4091" s="144" t="s">
        <v>8498</v>
      </c>
      <c r="B4091" s="144" t="s">
        <v>8499</v>
      </c>
      <c r="C4091" s="144" t="s">
        <v>849</v>
      </c>
      <c r="D4091" s="157">
        <v>25101</v>
      </c>
      <c r="E4091" s="144" t="s">
        <v>850</v>
      </c>
      <c r="F4091" s="156" t="str">
        <f>VLOOKUP(D4091,'BDD Partida'!A:B,2,0)</f>
        <v>Productos químicos básicos</v>
      </c>
    </row>
    <row r="4092" spans="1:6" x14ac:dyDescent="0.3">
      <c r="A4092" s="144" t="s">
        <v>8500</v>
      </c>
      <c r="B4092" s="144" t="s">
        <v>8501</v>
      </c>
      <c r="C4092" s="144" t="s">
        <v>849</v>
      </c>
      <c r="D4092" s="157">
        <v>25101</v>
      </c>
      <c r="E4092" s="144" t="s">
        <v>850</v>
      </c>
      <c r="F4092" s="156" t="str">
        <f>VLOOKUP(D4092,'BDD Partida'!A:B,2,0)</f>
        <v>Productos químicos básicos</v>
      </c>
    </row>
    <row r="4093" spans="1:6" x14ac:dyDescent="0.3">
      <c r="A4093" s="144" t="s">
        <v>8502</v>
      </c>
      <c r="B4093" s="144" t="s">
        <v>8503</v>
      </c>
      <c r="C4093" s="144" t="s">
        <v>849</v>
      </c>
      <c r="D4093" s="157">
        <v>25101</v>
      </c>
      <c r="E4093" s="144" t="s">
        <v>850</v>
      </c>
      <c r="F4093" s="156" t="str">
        <f>VLOOKUP(D4093,'BDD Partida'!A:B,2,0)</f>
        <v>Productos químicos básicos</v>
      </c>
    </row>
    <row r="4094" spans="1:6" x14ac:dyDescent="0.3">
      <c r="A4094" s="144" t="s">
        <v>8504</v>
      </c>
      <c r="B4094" s="144" t="s">
        <v>8505</v>
      </c>
      <c r="C4094" s="144" t="s">
        <v>60</v>
      </c>
      <c r="D4094" s="157">
        <v>25101</v>
      </c>
      <c r="E4094" s="144" t="s">
        <v>850</v>
      </c>
      <c r="F4094" s="156" t="str">
        <f>VLOOKUP(D4094,'BDD Partida'!A:B,2,0)</f>
        <v>Productos químicos básicos</v>
      </c>
    </row>
    <row r="4095" spans="1:6" x14ac:dyDescent="0.3">
      <c r="A4095" s="144" t="s">
        <v>8506</v>
      </c>
      <c r="B4095" s="144" t="s">
        <v>8507</v>
      </c>
      <c r="C4095" s="144" t="s">
        <v>60</v>
      </c>
      <c r="D4095" s="157">
        <v>25101</v>
      </c>
      <c r="E4095" s="144" t="s">
        <v>850</v>
      </c>
      <c r="F4095" s="156" t="str">
        <f>VLOOKUP(D4095,'BDD Partida'!A:B,2,0)</f>
        <v>Productos químicos básicos</v>
      </c>
    </row>
    <row r="4096" spans="1:6" x14ac:dyDescent="0.3">
      <c r="A4096" s="144" t="s">
        <v>8508</v>
      </c>
      <c r="B4096" s="144" t="s">
        <v>8507</v>
      </c>
      <c r="C4096" s="144" t="s">
        <v>135</v>
      </c>
      <c r="D4096" s="157">
        <v>25101</v>
      </c>
      <c r="E4096" s="144" t="s">
        <v>850</v>
      </c>
      <c r="F4096" s="156" t="str">
        <f>VLOOKUP(D4096,'BDD Partida'!A:B,2,0)</f>
        <v>Productos químicos básicos</v>
      </c>
    </row>
    <row r="4097" spans="1:6" x14ac:dyDescent="0.3">
      <c r="A4097" s="144" t="s">
        <v>8509</v>
      </c>
      <c r="B4097" s="144" t="s">
        <v>8510</v>
      </c>
      <c r="C4097" s="144" t="s">
        <v>849</v>
      </c>
      <c r="D4097" s="157">
        <v>25101</v>
      </c>
      <c r="E4097" s="144" t="s">
        <v>850</v>
      </c>
      <c r="F4097" s="156" t="str">
        <f>VLOOKUP(D4097,'BDD Partida'!A:B,2,0)</f>
        <v>Productos químicos básicos</v>
      </c>
    </row>
    <row r="4098" spans="1:6" x14ac:dyDescent="0.3">
      <c r="A4098" s="144" t="s">
        <v>8511</v>
      </c>
      <c r="B4098" s="144" t="s">
        <v>8512</v>
      </c>
      <c r="C4098" s="144" t="s">
        <v>849</v>
      </c>
      <c r="D4098" s="157">
        <v>25101</v>
      </c>
      <c r="E4098" s="144" t="s">
        <v>850</v>
      </c>
      <c r="F4098" s="156" t="str">
        <f>VLOOKUP(D4098,'BDD Partida'!A:B,2,0)</f>
        <v>Productos químicos básicos</v>
      </c>
    </row>
    <row r="4099" spans="1:6" x14ac:dyDescent="0.3">
      <c r="A4099" s="144" t="s">
        <v>8513</v>
      </c>
      <c r="B4099" s="144" t="s">
        <v>8514</v>
      </c>
      <c r="C4099" s="144" t="s">
        <v>849</v>
      </c>
      <c r="D4099" s="157">
        <v>25201</v>
      </c>
      <c r="E4099" s="144" t="s">
        <v>850</v>
      </c>
      <c r="F4099" s="156" t="str">
        <f>VLOOKUP(D4099,'BDD Partida'!A:B,2,0)</f>
        <v>Plaguicidas, abonos y fertilizantes</v>
      </c>
    </row>
    <row r="4100" spans="1:6" x14ac:dyDescent="0.3">
      <c r="A4100" s="144" t="s">
        <v>8515</v>
      </c>
      <c r="B4100" s="144" t="s">
        <v>8516</v>
      </c>
      <c r="C4100" s="144" t="s">
        <v>849</v>
      </c>
      <c r="D4100" s="157">
        <v>25201</v>
      </c>
      <c r="E4100" s="144" t="s">
        <v>850</v>
      </c>
      <c r="F4100" s="156" t="str">
        <f>VLOOKUP(D4100,'BDD Partida'!A:B,2,0)</f>
        <v>Plaguicidas, abonos y fertilizantes</v>
      </c>
    </row>
    <row r="4101" spans="1:6" x14ac:dyDescent="0.3">
      <c r="A4101" s="144" t="s">
        <v>8517</v>
      </c>
      <c r="B4101" s="144" t="s">
        <v>8518</v>
      </c>
      <c r="C4101" s="144" t="s">
        <v>849</v>
      </c>
      <c r="D4101" s="157">
        <v>25201</v>
      </c>
      <c r="E4101" s="144" t="s">
        <v>850</v>
      </c>
      <c r="F4101" s="156" t="str">
        <f>VLOOKUP(D4101,'BDD Partida'!A:B,2,0)</f>
        <v>Plaguicidas, abonos y fertilizantes</v>
      </c>
    </row>
    <row r="4102" spans="1:6" x14ac:dyDescent="0.3">
      <c r="A4102" s="144" t="s">
        <v>8519</v>
      </c>
      <c r="B4102" s="144" t="s">
        <v>8520</v>
      </c>
      <c r="C4102" s="144" t="s">
        <v>849</v>
      </c>
      <c r="D4102" s="157">
        <v>25201</v>
      </c>
      <c r="E4102" s="144" t="s">
        <v>850</v>
      </c>
      <c r="F4102" s="156" t="str">
        <f>VLOOKUP(D4102,'BDD Partida'!A:B,2,0)</f>
        <v>Plaguicidas, abonos y fertilizantes</v>
      </c>
    </row>
    <row r="4103" spans="1:6" x14ac:dyDescent="0.3">
      <c r="A4103" s="144" t="s">
        <v>8521</v>
      </c>
      <c r="B4103" s="144" t="s">
        <v>8522</v>
      </c>
      <c r="C4103" s="144" t="s">
        <v>849</v>
      </c>
      <c r="D4103" s="157">
        <v>25201</v>
      </c>
      <c r="E4103" s="144" t="s">
        <v>850</v>
      </c>
      <c r="F4103" s="156" t="str">
        <f>VLOOKUP(D4103,'BDD Partida'!A:B,2,0)</f>
        <v>Plaguicidas, abonos y fertilizantes</v>
      </c>
    </row>
    <row r="4104" spans="1:6" x14ac:dyDescent="0.3">
      <c r="A4104" s="144" t="s">
        <v>8523</v>
      </c>
      <c r="B4104" s="144" t="s">
        <v>8524</v>
      </c>
      <c r="C4104" s="144" t="s">
        <v>849</v>
      </c>
      <c r="D4104" s="157">
        <v>25201</v>
      </c>
      <c r="E4104" s="144" t="s">
        <v>850</v>
      </c>
      <c r="F4104" s="156" t="str">
        <f>VLOOKUP(D4104,'BDD Partida'!A:B,2,0)</f>
        <v>Plaguicidas, abonos y fertilizantes</v>
      </c>
    </row>
    <row r="4105" spans="1:6" x14ac:dyDescent="0.3">
      <c r="A4105" s="144" t="s">
        <v>223</v>
      </c>
      <c r="B4105" s="144" t="s">
        <v>224</v>
      </c>
      <c r="C4105" s="144" t="s">
        <v>73</v>
      </c>
      <c r="D4105" s="157">
        <v>25301</v>
      </c>
      <c r="E4105" s="144" t="s">
        <v>850</v>
      </c>
      <c r="F4105" s="156" t="str">
        <f>VLOOKUP(D4105,'BDD Partida'!A:B,2,0)</f>
        <v>Medicinas y productos farmacéuticos</v>
      </c>
    </row>
    <row r="4106" spans="1:6" x14ac:dyDescent="0.3">
      <c r="A4106" s="144" t="s">
        <v>8525</v>
      </c>
      <c r="B4106" s="144" t="s">
        <v>8526</v>
      </c>
      <c r="C4106" s="144" t="s">
        <v>73</v>
      </c>
      <c r="D4106" s="157">
        <v>25301</v>
      </c>
      <c r="E4106" s="144" t="s">
        <v>850</v>
      </c>
      <c r="F4106" s="156" t="str">
        <f>VLOOKUP(D4106,'BDD Partida'!A:B,2,0)</f>
        <v>Medicinas y productos farmacéuticos</v>
      </c>
    </row>
    <row r="4107" spans="1:6" x14ac:dyDescent="0.3">
      <c r="A4107" s="144" t="s">
        <v>8527</v>
      </c>
      <c r="B4107" s="144" t="s">
        <v>8528</v>
      </c>
      <c r="C4107" s="144" t="s">
        <v>73</v>
      </c>
      <c r="D4107" s="157">
        <v>25301</v>
      </c>
      <c r="E4107" s="144" t="s">
        <v>850</v>
      </c>
      <c r="F4107" s="156" t="str">
        <f>VLOOKUP(D4107,'BDD Partida'!A:B,2,0)</f>
        <v>Medicinas y productos farmacéuticos</v>
      </c>
    </row>
    <row r="4108" spans="1:6" x14ac:dyDescent="0.3">
      <c r="A4108" s="144" t="s">
        <v>8529</v>
      </c>
      <c r="B4108" s="144" t="s">
        <v>8530</v>
      </c>
      <c r="C4108" s="144" t="s">
        <v>849</v>
      </c>
      <c r="D4108" s="157">
        <v>25301</v>
      </c>
      <c r="E4108" s="144" t="s">
        <v>850</v>
      </c>
      <c r="F4108" s="156" t="str">
        <f>VLOOKUP(D4108,'BDD Partida'!A:B,2,0)</f>
        <v>Medicinas y productos farmacéuticos</v>
      </c>
    </row>
    <row r="4109" spans="1:6" x14ac:dyDescent="0.3">
      <c r="A4109" s="144" t="s">
        <v>575</v>
      </c>
      <c r="B4109" s="144" t="s">
        <v>576</v>
      </c>
      <c r="C4109" s="144" t="s">
        <v>73</v>
      </c>
      <c r="D4109" s="157">
        <v>25301</v>
      </c>
      <c r="E4109" s="144" t="s">
        <v>850</v>
      </c>
      <c r="F4109" s="156" t="str">
        <f>VLOOKUP(D4109,'BDD Partida'!A:B,2,0)</f>
        <v>Medicinas y productos farmacéuticos</v>
      </c>
    </row>
    <row r="4110" spans="1:6" x14ac:dyDescent="0.3">
      <c r="A4110" s="144" t="s">
        <v>426</v>
      </c>
      <c r="B4110" s="144" t="s">
        <v>427</v>
      </c>
      <c r="C4110" s="144" t="s">
        <v>73</v>
      </c>
      <c r="D4110" s="157">
        <v>25301</v>
      </c>
      <c r="E4110" s="144" t="s">
        <v>850</v>
      </c>
      <c r="F4110" s="156" t="str">
        <f>VLOOKUP(D4110,'BDD Partida'!A:B,2,0)</f>
        <v>Medicinas y productos farmacéuticos</v>
      </c>
    </row>
    <row r="4111" spans="1:6" x14ac:dyDescent="0.3">
      <c r="A4111" s="144" t="s">
        <v>428</v>
      </c>
      <c r="B4111" s="144" t="s">
        <v>429</v>
      </c>
      <c r="C4111" s="144" t="s">
        <v>73</v>
      </c>
      <c r="D4111" s="157">
        <v>25301</v>
      </c>
      <c r="E4111" s="144" t="s">
        <v>850</v>
      </c>
      <c r="F4111" s="156" t="str">
        <f>VLOOKUP(D4111,'BDD Partida'!A:B,2,0)</f>
        <v>Medicinas y productos farmacéuticos</v>
      </c>
    </row>
    <row r="4112" spans="1:6" x14ac:dyDescent="0.3">
      <c r="A4112" s="144" t="s">
        <v>8531</v>
      </c>
      <c r="B4112" s="144" t="s">
        <v>8532</v>
      </c>
      <c r="C4112" s="144" t="s">
        <v>73</v>
      </c>
      <c r="D4112" s="157">
        <v>25301</v>
      </c>
      <c r="E4112" s="144" t="s">
        <v>850</v>
      </c>
      <c r="F4112" s="156" t="str">
        <f>VLOOKUP(D4112,'BDD Partida'!A:B,2,0)</f>
        <v>Medicinas y productos farmacéuticos</v>
      </c>
    </row>
    <row r="4113" spans="1:6" x14ac:dyDescent="0.3">
      <c r="A4113" s="144" t="s">
        <v>8533</v>
      </c>
      <c r="B4113" s="144" t="s">
        <v>8534</v>
      </c>
      <c r="C4113" s="144" t="s">
        <v>73</v>
      </c>
      <c r="D4113" s="157">
        <v>25301</v>
      </c>
      <c r="E4113" s="144" t="s">
        <v>850</v>
      </c>
      <c r="F4113" s="156" t="str">
        <f>VLOOKUP(D4113,'BDD Partida'!A:B,2,0)</f>
        <v>Medicinas y productos farmacéuticos</v>
      </c>
    </row>
    <row r="4114" spans="1:6" x14ac:dyDescent="0.3">
      <c r="A4114" s="144" t="s">
        <v>434</v>
      </c>
      <c r="B4114" s="144" t="s">
        <v>435</v>
      </c>
      <c r="C4114" s="144" t="s">
        <v>73</v>
      </c>
      <c r="D4114" s="157">
        <v>25301</v>
      </c>
      <c r="E4114" s="144" t="s">
        <v>850</v>
      </c>
      <c r="F4114" s="156" t="str">
        <f>VLOOKUP(D4114,'BDD Partida'!A:B,2,0)</f>
        <v>Medicinas y productos farmacéuticos</v>
      </c>
    </row>
    <row r="4115" spans="1:6" x14ac:dyDescent="0.3">
      <c r="A4115" s="144" t="s">
        <v>8535</v>
      </c>
      <c r="B4115" s="144" t="s">
        <v>8536</v>
      </c>
      <c r="C4115" s="144" t="s">
        <v>73</v>
      </c>
      <c r="D4115" s="157">
        <v>25301</v>
      </c>
      <c r="E4115" s="144" t="s">
        <v>850</v>
      </c>
      <c r="F4115" s="156" t="str">
        <f>VLOOKUP(D4115,'BDD Partida'!A:B,2,0)</f>
        <v>Medicinas y productos farmacéuticos</v>
      </c>
    </row>
    <row r="4116" spans="1:6" x14ac:dyDescent="0.3">
      <c r="A4116" s="144" t="s">
        <v>8537</v>
      </c>
      <c r="B4116" s="144" t="s">
        <v>8538</v>
      </c>
      <c r="C4116" s="144" t="s">
        <v>73</v>
      </c>
      <c r="D4116" s="157">
        <v>25301</v>
      </c>
      <c r="E4116" s="144" t="s">
        <v>850</v>
      </c>
      <c r="F4116" s="156" t="str">
        <f>VLOOKUP(D4116,'BDD Partida'!A:B,2,0)</f>
        <v>Medicinas y productos farmacéuticos</v>
      </c>
    </row>
    <row r="4117" spans="1:6" x14ac:dyDescent="0.3">
      <c r="A4117" s="144" t="s">
        <v>8539</v>
      </c>
      <c r="B4117" s="144" t="s">
        <v>8540</v>
      </c>
      <c r="C4117" s="144" t="s">
        <v>73</v>
      </c>
      <c r="D4117" s="157">
        <v>25301</v>
      </c>
      <c r="E4117" s="144" t="s">
        <v>850</v>
      </c>
      <c r="F4117" s="156" t="str">
        <f>VLOOKUP(D4117,'BDD Partida'!A:B,2,0)</f>
        <v>Medicinas y productos farmacéuticos</v>
      </c>
    </row>
    <row r="4118" spans="1:6" x14ac:dyDescent="0.3">
      <c r="A4118" s="144" t="s">
        <v>424</v>
      </c>
      <c r="B4118" s="144" t="s">
        <v>173</v>
      </c>
      <c r="C4118" s="144" t="s">
        <v>73</v>
      </c>
      <c r="D4118" s="157">
        <v>25301</v>
      </c>
      <c r="E4118" s="144" t="s">
        <v>850</v>
      </c>
      <c r="F4118" s="156" t="str">
        <f>VLOOKUP(D4118,'BDD Partida'!A:B,2,0)</f>
        <v>Medicinas y productos farmacéuticos</v>
      </c>
    </row>
    <row r="4119" spans="1:6" x14ac:dyDescent="0.3">
      <c r="A4119" s="144" t="s">
        <v>8541</v>
      </c>
      <c r="B4119" s="144" t="s">
        <v>8542</v>
      </c>
      <c r="C4119" s="144" t="s">
        <v>73</v>
      </c>
      <c r="D4119" s="157">
        <v>25301</v>
      </c>
      <c r="E4119" s="144" t="s">
        <v>850</v>
      </c>
      <c r="F4119" s="156" t="str">
        <f>VLOOKUP(D4119,'BDD Partida'!A:B,2,0)</f>
        <v>Medicinas y productos farmacéuticos</v>
      </c>
    </row>
    <row r="4120" spans="1:6" x14ac:dyDescent="0.3">
      <c r="A4120" s="144" t="s">
        <v>8543</v>
      </c>
      <c r="B4120" s="144" t="s">
        <v>8544</v>
      </c>
      <c r="C4120" s="144" t="s">
        <v>73</v>
      </c>
      <c r="D4120" s="157">
        <v>25301</v>
      </c>
      <c r="E4120" s="144" t="s">
        <v>850</v>
      </c>
      <c r="F4120" s="156" t="str">
        <f>VLOOKUP(D4120,'BDD Partida'!A:B,2,0)</f>
        <v>Medicinas y productos farmacéuticos</v>
      </c>
    </row>
    <row r="4121" spans="1:6" x14ac:dyDescent="0.3">
      <c r="A4121" s="144" t="s">
        <v>8545</v>
      </c>
      <c r="B4121" s="144" t="s">
        <v>8546</v>
      </c>
      <c r="C4121" s="144" t="s">
        <v>73</v>
      </c>
      <c r="D4121" s="157">
        <v>25301</v>
      </c>
      <c r="E4121" s="144" t="s">
        <v>850</v>
      </c>
      <c r="F4121" s="156" t="str">
        <f>VLOOKUP(D4121,'BDD Partida'!A:B,2,0)</f>
        <v>Medicinas y productos farmacéuticos</v>
      </c>
    </row>
    <row r="4122" spans="1:6" x14ac:dyDescent="0.3">
      <c r="A4122" s="144" t="s">
        <v>8547</v>
      </c>
      <c r="B4122" s="144" t="s">
        <v>8548</v>
      </c>
      <c r="C4122" s="144" t="s">
        <v>849</v>
      </c>
      <c r="D4122" s="157">
        <v>25301</v>
      </c>
      <c r="E4122" s="144" t="s">
        <v>850</v>
      </c>
      <c r="F4122" s="156" t="str">
        <f>VLOOKUP(D4122,'BDD Partida'!A:B,2,0)</f>
        <v>Medicinas y productos farmacéuticos</v>
      </c>
    </row>
    <row r="4123" spans="1:6" x14ac:dyDescent="0.3">
      <c r="A4123" s="144" t="s">
        <v>425</v>
      </c>
      <c r="B4123" s="144" t="s">
        <v>170</v>
      </c>
      <c r="C4123" s="144" t="s">
        <v>73</v>
      </c>
      <c r="D4123" s="157">
        <v>25301</v>
      </c>
      <c r="E4123" s="144" t="s">
        <v>850</v>
      </c>
      <c r="F4123" s="156" t="str">
        <f>VLOOKUP(D4123,'BDD Partida'!A:B,2,0)</f>
        <v>Medicinas y productos farmacéuticos</v>
      </c>
    </row>
    <row r="4124" spans="1:6" x14ac:dyDescent="0.3">
      <c r="A4124" s="144" t="s">
        <v>8549</v>
      </c>
      <c r="B4124" s="144" t="s">
        <v>8550</v>
      </c>
      <c r="C4124" s="144" t="s">
        <v>73</v>
      </c>
      <c r="D4124" s="157">
        <v>25301</v>
      </c>
      <c r="E4124" s="144" t="s">
        <v>850</v>
      </c>
      <c r="F4124" s="156" t="str">
        <f>VLOOKUP(D4124,'BDD Partida'!A:B,2,0)</f>
        <v>Medicinas y productos farmacéuticos</v>
      </c>
    </row>
    <row r="4125" spans="1:6" x14ac:dyDescent="0.3">
      <c r="A4125" s="144" t="s">
        <v>8551</v>
      </c>
      <c r="B4125" s="144" t="s">
        <v>8552</v>
      </c>
      <c r="C4125" s="144" t="s">
        <v>73</v>
      </c>
      <c r="D4125" s="157">
        <v>25301</v>
      </c>
      <c r="E4125" s="144" t="s">
        <v>850</v>
      </c>
      <c r="F4125" s="156" t="str">
        <f>VLOOKUP(D4125,'BDD Partida'!A:B,2,0)</f>
        <v>Medicinas y productos farmacéuticos</v>
      </c>
    </row>
    <row r="4126" spans="1:6" x14ac:dyDescent="0.3">
      <c r="A4126" s="144" t="s">
        <v>432</v>
      </c>
      <c r="B4126" s="144" t="s">
        <v>433</v>
      </c>
      <c r="C4126" s="144" t="s">
        <v>73</v>
      </c>
      <c r="D4126" s="157">
        <v>25301</v>
      </c>
      <c r="E4126" s="144" t="s">
        <v>850</v>
      </c>
      <c r="F4126" s="156" t="str">
        <f>VLOOKUP(D4126,'BDD Partida'!A:B,2,0)</f>
        <v>Medicinas y productos farmacéuticos</v>
      </c>
    </row>
    <row r="4127" spans="1:6" x14ac:dyDescent="0.3">
      <c r="A4127" s="144" t="s">
        <v>8553</v>
      </c>
      <c r="B4127" s="144" t="s">
        <v>8554</v>
      </c>
      <c r="C4127" s="144" t="s">
        <v>849</v>
      </c>
      <c r="D4127" s="157">
        <v>25301</v>
      </c>
      <c r="E4127" s="144" t="s">
        <v>850</v>
      </c>
      <c r="F4127" s="156" t="str">
        <f>VLOOKUP(D4127,'BDD Partida'!A:B,2,0)</f>
        <v>Medicinas y productos farmacéuticos</v>
      </c>
    </row>
    <row r="4128" spans="1:6" x14ac:dyDescent="0.3">
      <c r="A4128" s="144" t="s">
        <v>8555</v>
      </c>
      <c r="B4128" s="144" t="s">
        <v>8556</v>
      </c>
      <c r="C4128" s="144" t="s">
        <v>73</v>
      </c>
      <c r="D4128" s="157">
        <v>25301</v>
      </c>
      <c r="E4128" s="144" t="s">
        <v>850</v>
      </c>
      <c r="F4128" s="156" t="str">
        <f>VLOOKUP(D4128,'BDD Partida'!A:B,2,0)</f>
        <v>Medicinas y productos farmacéuticos</v>
      </c>
    </row>
    <row r="4129" spans="1:6" x14ac:dyDescent="0.3">
      <c r="A4129" s="144" t="s">
        <v>8557</v>
      </c>
      <c r="B4129" s="144" t="s">
        <v>8558</v>
      </c>
      <c r="C4129" s="144" t="s">
        <v>849</v>
      </c>
      <c r="D4129" s="157">
        <v>25301</v>
      </c>
      <c r="E4129" s="144" t="s">
        <v>850</v>
      </c>
      <c r="F4129" s="156" t="str">
        <f>VLOOKUP(D4129,'BDD Partida'!A:B,2,0)</f>
        <v>Medicinas y productos farmacéuticos</v>
      </c>
    </row>
    <row r="4130" spans="1:6" x14ac:dyDescent="0.3">
      <c r="A4130" s="144" t="s">
        <v>8559</v>
      </c>
      <c r="B4130" s="144" t="s">
        <v>8560</v>
      </c>
      <c r="C4130" s="144" t="s">
        <v>73</v>
      </c>
      <c r="D4130" s="157">
        <v>25301</v>
      </c>
      <c r="E4130" s="144" t="s">
        <v>850</v>
      </c>
      <c r="F4130" s="156" t="str">
        <f>VLOOKUP(D4130,'BDD Partida'!A:B,2,0)</f>
        <v>Medicinas y productos farmacéuticos</v>
      </c>
    </row>
    <row r="4131" spans="1:6" x14ac:dyDescent="0.3">
      <c r="A4131" s="144" t="s">
        <v>8561</v>
      </c>
      <c r="B4131" s="144" t="s">
        <v>8562</v>
      </c>
      <c r="C4131" s="144" t="s">
        <v>71</v>
      </c>
      <c r="D4131" s="157">
        <v>25301</v>
      </c>
      <c r="E4131" s="144" t="s">
        <v>850</v>
      </c>
      <c r="F4131" s="156" t="str">
        <f>VLOOKUP(D4131,'BDD Partida'!A:B,2,0)</f>
        <v>Medicinas y productos farmacéuticos</v>
      </c>
    </row>
    <row r="4132" spans="1:6" x14ac:dyDescent="0.3">
      <c r="A4132" s="144" t="s">
        <v>8563</v>
      </c>
      <c r="B4132" s="144" t="s">
        <v>8564</v>
      </c>
      <c r="C4132" s="144" t="s">
        <v>73</v>
      </c>
      <c r="D4132" s="157">
        <v>25301</v>
      </c>
      <c r="E4132" s="144" t="s">
        <v>850</v>
      </c>
      <c r="F4132" s="156" t="str">
        <f>VLOOKUP(D4132,'BDD Partida'!A:B,2,0)</f>
        <v>Medicinas y productos farmacéuticos</v>
      </c>
    </row>
    <row r="4133" spans="1:6" x14ac:dyDescent="0.3">
      <c r="A4133" s="144" t="s">
        <v>8565</v>
      </c>
      <c r="B4133" s="144" t="s">
        <v>8566</v>
      </c>
      <c r="C4133" s="144" t="s">
        <v>73</v>
      </c>
      <c r="D4133" s="157">
        <v>25301</v>
      </c>
      <c r="E4133" s="144" t="s">
        <v>850</v>
      </c>
      <c r="F4133" s="156" t="str">
        <f>VLOOKUP(D4133,'BDD Partida'!A:B,2,0)</f>
        <v>Medicinas y productos farmacéuticos</v>
      </c>
    </row>
    <row r="4134" spans="1:6" x14ac:dyDescent="0.3">
      <c r="A4134" s="144" t="s">
        <v>8567</v>
      </c>
      <c r="B4134" s="144" t="s">
        <v>8568</v>
      </c>
      <c r="C4134" s="144" t="s">
        <v>73</v>
      </c>
      <c r="D4134" s="157">
        <v>25301</v>
      </c>
      <c r="E4134" s="144" t="s">
        <v>850</v>
      </c>
      <c r="F4134" s="156" t="str">
        <f>VLOOKUP(D4134,'BDD Partida'!A:B,2,0)</f>
        <v>Medicinas y productos farmacéuticos</v>
      </c>
    </row>
    <row r="4135" spans="1:6" x14ac:dyDescent="0.3">
      <c r="A4135" s="144" t="s">
        <v>8569</v>
      </c>
      <c r="B4135" s="144" t="s">
        <v>8570</v>
      </c>
      <c r="C4135" s="144" t="s">
        <v>73</v>
      </c>
      <c r="D4135" s="157">
        <v>25301</v>
      </c>
      <c r="E4135" s="144" t="s">
        <v>850</v>
      </c>
      <c r="F4135" s="156" t="str">
        <f>VLOOKUP(D4135,'BDD Partida'!A:B,2,0)</f>
        <v>Medicinas y productos farmacéuticos</v>
      </c>
    </row>
    <row r="4136" spans="1:6" x14ac:dyDescent="0.3">
      <c r="A4136" s="144" t="s">
        <v>8571</v>
      </c>
      <c r="B4136" s="144" t="s">
        <v>8572</v>
      </c>
      <c r="C4136" s="144" t="s">
        <v>73</v>
      </c>
      <c r="D4136" s="157">
        <v>25301</v>
      </c>
      <c r="E4136" s="144" t="s">
        <v>850</v>
      </c>
      <c r="F4136" s="156" t="str">
        <f>VLOOKUP(D4136,'BDD Partida'!A:B,2,0)</f>
        <v>Medicinas y productos farmacéuticos</v>
      </c>
    </row>
    <row r="4137" spans="1:6" x14ac:dyDescent="0.3">
      <c r="A4137" s="144" t="s">
        <v>8573</v>
      </c>
      <c r="B4137" s="144" t="s">
        <v>8574</v>
      </c>
      <c r="C4137" s="144" t="s">
        <v>73</v>
      </c>
      <c r="D4137" s="157">
        <v>25301</v>
      </c>
      <c r="E4137" s="144" t="s">
        <v>850</v>
      </c>
      <c r="F4137" s="156" t="str">
        <f>VLOOKUP(D4137,'BDD Partida'!A:B,2,0)</f>
        <v>Medicinas y productos farmacéuticos</v>
      </c>
    </row>
    <row r="4138" spans="1:6" x14ac:dyDescent="0.3">
      <c r="A4138" s="144" t="s">
        <v>8575</v>
      </c>
      <c r="B4138" s="144" t="s">
        <v>8576</v>
      </c>
      <c r="C4138" s="144" t="s">
        <v>73</v>
      </c>
      <c r="D4138" s="157">
        <v>25301</v>
      </c>
      <c r="E4138" s="144" t="s">
        <v>850</v>
      </c>
      <c r="F4138" s="156" t="str">
        <f>VLOOKUP(D4138,'BDD Partida'!A:B,2,0)</f>
        <v>Medicinas y productos farmacéuticos</v>
      </c>
    </row>
    <row r="4139" spans="1:6" x14ac:dyDescent="0.3">
      <c r="A4139" s="144" t="s">
        <v>8577</v>
      </c>
      <c r="B4139" s="144" t="s">
        <v>8578</v>
      </c>
      <c r="C4139" s="144" t="s">
        <v>73</v>
      </c>
      <c r="D4139" s="157">
        <v>25301</v>
      </c>
      <c r="E4139" s="144" t="s">
        <v>850</v>
      </c>
      <c r="F4139" s="156" t="str">
        <f>VLOOKUP(D4139,'BDD Partida'!A:B,2,0)</f>
        <v>Medicinas y productos farmacéuticos</v>
      </c>
    </row>
    <row r="4140" spans="1:6" x14ac:dyDescent="0.3">
      <c r="A4140" s="144" t="s">
        <v>8579</v>
      </c>
      <c r="B4140" s="144" t="s">
        <v>8580</v>
      </c>
      <c r="C4140" s="144" t="s">
        <v>73</v>
      </c>
      <c r="D4140" s="157">
        <v>25301</v>
      </c>
      <c r="E4140" s="144" t="s">
        <v>850</v>
      </c>
      <c r="F4140" s="156" t="str">
        <f>VLOOKUP(D4140,'BDD Partida'!A:B,2,0)</f>
        <v>Medicinas y productos farmacéuticos</v>
      </c>
    </row>
    <row r="4141" spans="1:6" x14ac:dyDescent="0.3">
      <c r="A4141" s="144" t="s">
        <v>8581</v>
      </c>
      <c r="B4141" s="144" t="s">
        <v>8582</v>
      </c>
      <c r="C4141" s="144" t="s">
        <v>73</v>
      </c>
      <c r="D4141" s="157">
        <v>25301</v>
      </c>
      <c r="E4141" s="144" t="s">
        <v>850</v>
      </c>
      <c r="F4141" s="156" t="str">
        <f>VLOOKUP(D4141,'BDD Partida'!A:B,2,0)</f>
        <v>Medicinas y productos farmacéuticos</v>
      </c>
    </row>
    <row r="4142" spans="1:6" x14ac:dyDescent="0.3">
      <c r="A4142" s="144" t="s">
        <v>8583</v>
      </c>
      <c r="B4142" s="144" t="s">
        <v>8584</v>
      </c>
      <c r="C4142" s="144" t="s">
        <v>73</v>
      </c>
      <c r="D4142" s="157">
        <v>25301</v>
      </c>
      <c r="E4142" s="144" t="s">
        <v>850</v>
      </c>
      <c r="F4142" s="156" t="str">
        <f>VLOOKUP(D4142,'BDD Partida'!A:B,2,0)</f>
        <v>Medicinas y productos farmacéuticos</v>
      </c>
    </row>
    <row r="4143" spans="1:6" x14ac:dyDescent="0.3">
      <c r="A4143" s="144" t="s">
        <v>8585</v>
      </c>
      <c r="B4143" s="144" t="s">
        <v>8586</v>
      </c>
      <c r="C4143" s="144" t="s">
        <v>71</v>
      </c>
      <c r="D4143" s="157">
        <v>25301</v>
      </c>
      <c r="E4143" s="144" t="s">
        <v>850</v>
      </c>
      <c r="F4143" s="156" t="str">
        <f>VLOOKUP(D4143,'BDD Partida'!A:B,2,0)</f>
        <v>Medicinas y productos farmacéuticos</v>
      </c>
    </row>
    <row r="4144" spans="1:6" x14ac:dyDescent="0.3">
      <c r="A4144" s="144" t="s">
        <v>8587</v>
      </c>
      <c r="B4144" s="144" t="s">
        <v>8588</v>
      </c>
      <c r="C4144" s="144" t="s">
        <v>73</v>
      </c>
      <c r="D4144" s="157">
        <v>25301</v>
      </c>
      <c r="E4144" s="144" t="s">
        <v>850</v>
      </c>
      <c r="F4144" s="156" t="str">
        <f>VLOOKUP(D4144,'BDD Partida'!A:B,2,0)</f>
        <v>Medicinas y productos farmacéuticos</v>
      </c>
    </row>
    <row r="4145" spans="1:6" x14ac:dyDescent="0.3">
      <c r="A4145" s="144" t="s">
        <v>8589</v>
      </c>
      <c r="B4145" s="144" t="s">
        <v>8590</v>
      </c>
      <c r="C4145" s="144" t="s">
        <v>73</v>
      </c>
      <c r="D4145" s="157">
        <v>25301</v>
      </c>
      <c r="E4145" s="144" t="s">
        <v>850</v>
      </c>
      <c r="F4145" s="156" t="str">
        <f>VLOOKUP(D4145,'BDD Partida'!A:B,2,0)</f>
        <v>Medicinas y productos farmacéuticos</v>
      </c>
    </row>
    <row r="4146" spans="1:6" x14ac:dyDescent="0.3">
      <c r="A4146" s="144" t="s">
        <v>8591</v>
      </c>
      <c r="B4146" s="144" t="s">
        <v>8592</v>
      </c>
      <c r="C4146" s="144" t="s">
        <v>73</v>
      </c>
      <c r="D4146" s="157">
        <v>25301</v>
      </c>
      <c r="E4146" s="144" t="s">
        <v>850</v>
      </c>
      <c r="F4146" s="156" t="str">
        <f>VLOOKUP(D4146,'BDD Partida'!A:B,2,0)</f>
        <v>Medicinas y productos farmacéuticos</v>
      </c>
    </row>
    <row r="4147" spans="1:6" x14ac:dyDescent="0.3">
      <c r="A4147" s="144" t="s">
        <v>8593</v>
      </c>
      <c r="B4147" s="144" t="s">
        <v>8594</v>
      </c>
      <c r="C4147" s="144" t="s">
        <v>73</v>
      </c>
      <c r="D4147" s="157">
        <v>25301</v>
      </c>
      <c r="E4147" s="144" t="s">
        <v>850</v>
      </c>
      <c r="F4147" s="156" t="str">
        <f>VLOOKUP(D4147,'BDD Partida'!A:B,2,0)</f>
        <v>Medicinas y productos farmacéuticos</v>
      </c>
    </row>
    <row r="4148" spans="1:6" x14ac:dyDescent="0.3">
      <c r="A4148" s="144" t="s">
        <v>8595</v>
      </c>
      <c r="B4148" s="144" t="s">
        <v>8596</v>
      </c>
      <c r="C4148" s="144" t="s">
        <v>73</v>
      </c>
      <c r="D4148" s="157">
        <v>25301</v>
      </c>
      <c r="E4148" s="144" t="s">
        <v>850</v>
      </c>
      <c r="F4148" s="156" t="str">
        <f>VLOOKUP(D4148,'BDD Partida'!A:B,2,0)</f>
        <v>Medicinas y productos farmacéuticos</v>
      </c>
    </row>
    <row r="4149" spans="1:6" x14ac:dyDescent="0.3">
      <c r="A4149" s="144" t="s">
        <v>8597</v>
      </c>
      <c r="B4149" s="144" t="s">
        <v>8598</v>
      </c>
      <c r="C4149" s="144" t="s">
        <v>73</v>
      </c>
      <c r="D4149" s="157">
        <v>25301</v>
      </c>
      <c r="E4149" s="144" t="s">
        <v>850</v>
      </c>
      <c r="F4149" s="156" t="str">
        <f>VLOOKUP(D4149,'BDD Partida'!A:B,2,0)</f>
        <v>Medicinas y productos farmacéuticos</v>
      </c>
    </row>
    <row r="4150" spans="1:6" x14ac:dyDescent="0.3">
      <c r="A4150" s="144" t="s">
        <v>8599</v>
      </c>
      <c r="B4150" s="144" t="s">
        <v>8600</v>
      </c>
      <c r="C4150" s="144" t="s">
        <v>73</v>
      </c>
      <c r="D4150" s="157">
        <v>25301</v>
      </c>
      <c r="E4150" s="144" t="s">
        <v>850</v>
      </c>
      <c r="F4150" s="156" t="str">
        <f>VLOOKUP(D4150,'BDD Partida'!A:B,2,0)</f>
        <v>Medicinas y productos farmacéuticos</v>
      </c>
    </row>
    <row r="4151" spans="1:6" x14ac:dyDescent="0.3">
      <c r="A4151" s="144" t="s">
        <v>8601</v>
      </c>
      <c r="B4151" s="144" t="s">
        <v>8602</v>
      </c>
      <c r="C4151" s="144" t="s">
        <v>73</v>
      </c>
      <c r="D4151" s="157">
        <v>25301</v>
      </c>
      <c r="E4151" s="144" t="s">
        <v>850</v>
      </c>
      <c r="F4151" s="156" t="str">
        <f>VLOOKUP(D4151,'BDD Partida'!A:B,2,0)</f>
        <v>Medicinas y productos farmacéuticos</v>
      </c>
    </row>
    <row r="4152" spans="1:6" x14ac:dyDescent="0.3">
      <c r="A4152" s="144" t="s">
        <v>8603</v>
      </c>
      <c r="B4152" s="144" t="s">
        <v>8604</v>
      </c>
      <c r="C4152" s="144" t="s">
        <v>73</v>
      </c>
      <c r="D4152" s="157">
        <v>25301</v>
      </c>
      <c r="E4152" s="144" t="s">
        <v>850</v>
      </c>
      <c r="F4152" s="156" t="str">
        <f>VLOOKUP(D4152,'BDD Partida'!A:B,2,0)</f>
        <v>Medicinas y productos farmacéuticos</v>
      </c>
    </row>
    <row r="4153" spans="1:6" x14ac:dyDescent="0.3">
      <c r="A4153" s="144" t="s">
        <v>8605</v>
      </c>
      <c r="B4153" s="144" t="s">
        <v>8606</v>
      </c>
      <c r="C4153" s="144" t="s">
        <v>73</v>
      </c>
      <c r="D4153" s="157">
        <v>25301</v>
      </c>
      <c r="E4153" s="144" t="s">
        <v>850</v>
      </c>
      <c r="F4153" s="156" t="str">
        <f>VLOOKUP(D4153,'BDD Partida'!A:B,2,0)</f>
        <v>Medicinas y productos farmacéuticos</v>
      </c>
    </row>
    <row r="4154" spans="1:6" x14ac:dyDescent="0.3">
      <c r="A4154" s="144" t="s">
        <v>8607</v>
      </c>
      <c r="B4154" s="144" t="s">
        <v>8608</v>
      </c>
      <c r="C4154" s="144" t="s">
        <v>73</v>
      </c>
      <c r="D4154" s="157">
        <v>25301</v>
      </c>
      <c r="E4154" s="144" t="s">
        <v>850</v>
      </c>
      <c r="F4154" s="156" t="str">
        <f>VLOOKUP(D4154,'BDD Partida'!A:B,2,0)</f>
        <v>Medicinas y productos farmacéuticos</v>
      </c>
    </row>
    <row r="4155" spans="1:6" x14ac:dyDescent="0.3">
      <c r="A4155" s="144" t="s">
        <v>8609</v>
      </c>
      <c r="B4155" s="144" t="s">
        <v>8610</v>
      </c>
      <c r="C4155" s="144" t="s">
        <v>73</v>
      </c>
      <c r="D4155" s="157">
        <v>25301</v>
      </c>
      <c r="E4155" s="144" t="s">
        <v>850</v>
      </c>
      <c r="F4155" s="156" t="str">
        <f>VLOOKUP(D4155,'BDD Partida'!A:B,2,0)</f>
        <v>Medicinas y productos farmacéuticos</v>
      </c>
    </row>
    <row r="4156" spans="1:6" x14ac:dyDescent="0.3">
      <c r="A4156" s="144" t="s">
        <v>8611</v>
      </c>
      <c r="B4156" s="144" t="s">
        <v>8612</v>
      </c>
      <c r="C4156" s="144" t="s">
        <v>849</v>
      </c>
      <c r="D4156" s="157">
        <v>25301</v>
      </c>
      <c r="E4156" s="144" t="s">
        <v>850</v>
      </c>
      <c r="F4156" s="156" t="str">
        <f>VLOOKUP(D4156,'BDD Partida'!A:B,2,0)</f>
        <v>Medicinas y productos farmacéuticos</v>
      </c>
    </row>
    <row r="4157" spans="1:6" x14ac:dyDescent="0.3">
      <c r="A4157" s="144" t="s">
        <v>8613</v>
      </c>
      <c r="B4157" s="144" t="s">
        <v>8614</v>
      </c>
      <c r="C4157" s="144" t="s">
        <v>73</v>
      </c>
      <c r="D4157" s="157">
        <v>25301</v>
      </c>
      <c r="E4157" s="144" t="s">
        <v>850</v>
      </c>
      <c r="F4157" s="156" t="str">
        <f>VLOOKUP(D4157,'BDD Partida'!A:B,2,0)</f>
        <v>Medicinas y productos farmacéuticos</v>
      </c>
    </row>
    <row r="4158" spans="1:6" x14ac:dyDescent="0.3">
      <c r="A4158" s="144" t="s">
        <v>8615</v>
      </c>
      <c r="B4158" s="144" t="s">
        <v>8616</v>
      </c>
      <c r="C4158" s="144" t="s">
        <v>73</v>
      </c>
      <c r="D4158" s="157">
        <v>25301</v>
      </c>
      <c r="E4158" s="144" t="s">
        <v>850</v>
      </c>
      <c r="F4158" s="156" t="str">
        <f>VLOOKUP(D4158,'BDD Partida'!A:B,2,0)</f>
        <v>Medicinas y productos farmacéuticos</v>
      </c>
    </row>
    <row r="4159" spans="1:6" x14ac:dyDescent="0.3">
      <c r="A4159" s="144" t="s">
        <v>8617</v>
      </c>
      <c r="B4159" s="144" t="s">
        <v>8618</v>
      </c>
      <c r="C4159" s="144" t="s">
        <v>73</v>
      </c>
      <c r="D4159" s="157">
        <v>25301</v>
      </c>
      <c r="E4159" s="144" t="s">
        <v>850</v>
      </c>
      <c r="F4159" s="156" t="str">
        <f>VLOOKUP(D4159,'BDD Partida'!A:B,2,0)</f>
        <v>Medicinas y productos farmacéuticos</v>
      </c>
    </row>
    <row r="4160" spans="1:6" x14ac:dyDescent="0.3">
      <c r="A4160" s="144" t="s">
        <v>8619</v>
      </c>
      <c r="B4160" s="144" t="s">
        <v>8620</v>
      </c>
      <c r="C4160" s="144" t="s">
        <v>73</v>
      </c>
      <c r="D4160" s="157">
        <v>25301</v>
      </c>
      <c r="E4160" s="144" t="s">
        <v>850</v>
      </c>
      <c r="F4160" s="156" t="str">
        <f>VLOOKUP(D4160,'BDD Partida'!A:B,2,0)</f>
        <v>Medicinas y productos farmacéuticos</v>
      </c>
    </row>
    <row r="4161" spans="1:6" x14ac:dyDescent="0.3">
      <c r="A4161" s="144" t="s">
        <v>8621</v>
      </c>
      <c r="B4161" s="144" t="s">
        <v>8622</v>
      </c>
      <c r="C4161" s="144" t="s">
        <v>73</v>
      </c>
      <c r="D4161" s="157">
        <v>25301</v>
      </c>
      <c r="E4161" s="144" t="s">
        <v>850</v>
      </c>
      <c r="F4161" s="156" t="str">
        <f>VLOOKUP(D4161,'BDD Partida'!A:B,2,0)</f>
        <v>Medicinas y productos farmacéuticos</v>
      </c>
    </row>
    <row r="4162" spans="1:6" x14ac:dyDescent="0.3">
      <c r="A4162" s="144" t="s">
        <v>8623</v>
      </c>
      <c r="B4162" s="144" t="s">
        <v>8624</v>
      </c>
      <c r="C4162" s="144" t="s">
        <v>71</v>
      </c>
      <c r="D4162" s="157">
        <v>25301</v>
      </c>
      <c r="E4162" s="144" t="s">
        <v>850</v>
      </c>
      <c r="F4162" s="156" t="str">
        <f>VLOOKUP(D4162,'BDD Partida'!A:B,2,0)</f>
        <v>Medicinas y productos farmacéuticos</v>
      </c>
    </row>
    <row r="4163" spans="1:6" x14ac:dyDescent="0.3">
      <c r="A4163" s="144" t="s">
        <v>8625</v>
      </c>
      <c r="B4163" s="144" t="s">
        <v>8626</v>
      </c>
      <c r="C4163" s="144" t="s">
        <v>73</v>
      </c>
      <c r="D4163" s="157">
        <v>25301</v>
      </c>
      <c r="E4163" s="144" t="s">
        <v>850</v>
      </c>
      <c r="F4163" s="156" t="str">
        <f>VLOOKUP(D4163,'BDD Partida'!A:B,2,0)</f>
        <v>Medicinas y productos farmacéuticos</v>
      </c>
    </row>
    <row r="4164" spans="1:6" x14ac:dyDescent="0.3">
      <c r="A4164" s="144" t="s">
        <v>8627</v>
      </c>
      <c r="B4164" s="144" t="s">
        <v>8628</v>
      </c>
      <c r="C4164" s="144" t="s">
        <v>849</v>
      </c>
      <c r="D4164" s="157">
        <v>25301</v>
      </c>
      <c r="E4164" s="144" t="s">
        <v>850</v>
      </c>
      <c r="F4164" s="156" t="str">
        <f>VLOOKUP(D4164,'BDD Partida'!A:B,2,0)</f>
        <v>Medicinas y productos farmacéuticos</v>
      </c>
    </row>
    <row r="4165" spans="1:6" x14ac:dyDescent="0.3">
      <c r="A4165" s="144" t="s">
        <v>8629</v>
      </c>
      <c r="B4165" s="144" t="s">
        <v>8630</v>
      </c>
      <c r="C4165" s="144" t="s">
        <v>73</v>
      </c>
      <c r="D4165" s="157">
        <v>25301</v>
      </c>
      <c r="E4165" s="144" t="s">
        <v>850</v>
      </c>
      <c r="F4165" s="156" t="str">
        <f>VLOOKUP(D4165,'BDD Partida'!A:B,2,0)</f>
        <v>Medicinas y productos farmacéuticos</v>
      </c>
    </row>
    <row r="4166" spans="1:6" x14ac:dyDescent="0.3">
      <c r="A4166" s="144" t="s">
        <v>232</v>
      </c>
      <c r="B4166" s="144" t="s">
        <v>233</v>
      </c>
      <c r="C4166" s="144" t="s">
        <v>73</v>
      </c>
      <c r="D4166" s="157">
        <v>25301</v>
      </c>
      <c r="E4166" s="144" t="s">
        <v>850</v>
      </c>
      <c r="F4166" s="156" t="str">
        <f>VLOOKUP(D4166,'BDD Partida'!A:B,2,0)</f>
        <v>Medicinas y productos farmacéuticos</v>
      </c>
    </row>
    <row r="4167" spans="1:6" x14ac:dyDescent="0.3">
      <c r="A4167" s="144" t="s">
        <v>8631</v>
      </c>
      <c r="B4167" s="144" t="s">
        <v>8632</v>
      </c>
      <c r="C4167" s="144" t="s">
        <v>73</v>
      </c>
      <c r="D4167" s="157">
        <v>25301</v>
      </c>
      <c r="E4167" s="144" t="s">
        <v>850</v>
      </c>
      <c r="F4167" s="156" t="str">
        <f>VLOOKUP(D4167,'BDD Partida'!A:B,2,0)</f>
        <v>Medicinas y productos farmacéuticos</v>
      </c>
    </row>
    <row r="4168" spans="1:6" x14ac:dyDescent="0.3">
      <c r="A4168" s="144" t="s">
        <v>8633</v>
      </c>
      <c r="B4168" s="144" t="s">
        <v>8634</v>
      </c>
      <c r="C4168" s="144" t="s">
        <v>73</v>
      </c>
      <c r="D4168" s="157">
        <v>25301</v>
      </c>
      <c r="E4168" s="144" t="s">
        <v>850</v>
      </c>
      <c r="F4168" s="156" t="str">
        <f>VLOOKUP(D4168,'BDD Partida'!A:B,2,0)</f>
        <v>Medicinas y productos farmacéuticos</v>
      </c>
    </row>
    <row r="4169" spans="1:6" x14ac:dyDescent="0.3">
      <c r="A4169" s="144" t="s">
        <v>8635</v>
      </c>
      <c r="B4169" s="144" t="s">
        <v>8636</v>
      </c>
      <c r="C4169" s="144" t="s">
        <v>73</v>
      </c>
      <c r="D4169" s="157">
        <v>25301</v>
      </c>
      <c r="E4169" s="144" t="s">
        <v>850</v>
      </c>
      <c r="F4169" s="156" t="str">
        <f>VLOOKUP(D4169,'BDD Partida'!A:B,2,0)</f>
        <v>Medicinas y productos farmacéuticos</v>
      </c>
    </row>
    <row r="4170" spans="1:6" x14ac:dyDescent="0.3">
      <c r="A4170" s="144" t="s">
        <v>8637</v>
      </c>
      <c r="B4170" s="144" t="s">
        <v>8638</v>
      </c>
      <c r="C4170" s="144" t="s">
        <v>73</v>
      </c>
      <c r="D4170" s="157">
        <v>25301</v>
      </c>
      <c r="E4170" s="144" t="s">
        <v>850</v>
      </c>
      <c r="F4170" s="156" t="str">
        <f>VLOOKUP(D4170,'BDD Partida'!A:B,2,0)</f>
        <v>Medicinas y productos farmacéuticos</v>
      </c>
    </row>
    <row r="4171" spans="1:6" x14ac:dyDescent="0.3">
      <c r="A4171" s="144" t="s">
        <v>8639</v>
      </c>
      <c r="B4171" s="144" t="s">
        <v>8640</v>
      </c>
      <c r="C4171" s="144" t="s">
        <v>849</v>
      </c>
      <c r="D4171" s="157">
        <v>25301</v>
      </c>
      <c r="E4171" s="144" t="s">
        <v>850</v>
      </c>
      <c r="F4171" s="156" t="str">
        <f>VLOOKUP(D4171,'BDD Partida'!A:B,2,0)</f>
        <v>Medicinas y productos farmacéuticos</v>
      </c>
    </row>
    <row r="4172" spans="1:6" x14ac:dyDescent="0.3">
      <c r="A4172" s="144" t="s">
        <v>8641</v>
      </c>
      <c r="B4172" s="144" t="s">
        <v>8642</v>
      </c>
      <c r="C4172" s="144" t="s">
        <v>73</v>
      </c>
      <c r="D4172" s="157">
        <v>25301</v>
      </c>
      <c r="E4172" s="144" t="s">
        <v>850</v>
      </c>
      <c r="F4172" s="156" t="str">
        <f>VLOOKUP(D4172,'BDD Partida'!A:B,2,0)</f>
        <v>Medicinas y productos farmacéuticos</v>
      </c>
    </row>
    <row r="4173" spans="1:6" x14ac:dyDescent="0.3">
      <c r="A4173" s="144" t="s">
        <v>8643</v>
      </c>
      <c r="B4173" s="144" t="s">
        <v>8644</v>
      </c>
      <c r="C4173" s="144" t="s">
        <v>71</v>
      </c>
      <c r="D4173" s="157">
        <v>25301</v>
      </c>
      <c r="E4173" s="144" t="s">
        <v>850</v>
      </c>
      <c r="F4173" s="156" t="str">
        <f>VLOOKUP(D4173,'BDD Partida'!A:B,2,0)</f>
        <v>Medicinas y productos farmacéuticos</v>
      </c>
    </row>
    <row r="4174" spans="1:6" x14ac:dyDescent="0.3">
      <c r="A4174" s="144" t="s">
        <v>8645</v>
      </c>
      <c r="B4174" s="144" t="s">
        <v>8646</v>
      </c>
      <c r="C4174" s="144" t="s">
        <v>71</v>
      </c>
      <c r="D4174" s="157">
        <v>25301</v>
      </c>
      <c r="E4174" s="144" t="s">
        <v>850</v>
      </c>
      <c r="F4174" s="156" t="str">
        <f>VLOOKUP(D4174,'BDD Partida'!A:B,2,0)</f>
        <v>Medicinas y productos farmacéuticos</v>
      </c>
    </row>
    <row r="4175" spans="1:6" x14ac:dyDescent="0.3">
      <c r="A4175" s="144" t="s">
        <v>8647</v>
      </c>
      <c r="B4175" s="144" t="s">
        <v>8648</v>
      </c>
      <c r="C4175" s="144" t="s">
        <v>73</v>
      </c>
      <c r="D4175" s="157">
        <v>25301</v>
      </c>
      <c r="E4175" s="144" t="s">
        <v>850</v>
      </c>
      <c r="F4175" s="156" t="str">
        <f>VLOOKUP(D4175,'BDD Partida'!A:B,2,0)</f>
        <v>Medicinas y productos farmacéuticos</v>
      </c>
    </row>
    <row r="4176" spans="1:6" x14ac:dyDescent="0.3">
      <c r="A4176" s="144" t="s">
        <v>8649</v>
      </c>
      <c r="B4176" s="144" t="s">
        <v>8650</v>
      </c>
      <c r="C4176" s="144" t="s">
        <v>71</v>
      </c>
      <c r="D4176" s="157">
        <v>25301</v>
      </c>
      <c r="E4176" s="144" t="s">
        <v>850</v>
      </c>
      <c r="F4176" s="156" t="str">
        <f>VLOOKUP(D4176,'BDD Partida'!A:B,2,0)</f>
        <v>Medicinas y productos farmacéuticos</v>
      </c>
    </row>
    <row r="4177" spans="1:6" x14ac:dyDescent="0.3">
      <c r="A4177" s="144" t="s">
        <v>8651</v>
      </c>
      <c r="B4177" s="144" t="s">
        <v>8652</v>
      </c>
      <c r="C4177" s="144" t="s">
        <v>73</v>
      </c>
      <c r="D4177" s="157">
        <v>25301</v>
      </c>
      <c r="E4177" s="144" t="s">
        <v>850</v>
      </c>
      <c r="F4177" s="156" t="str">
        <f>VLOOKUP(D4177,'BDD Partida'!A:B,2,0)</f>
        <v>Medicinas y productos farmacéuticos</v>
      </c>
    </row>
    <row r="4178" spans="1:6" x14ac:dyDescent="0.3">
      <c r="A4178" s="144" t="s">
        <v>231</v>
      </c>
      <c r="B4178" s="144" t="s">
        <v>171</v>
      </c>
      <c r="C4178" s="144" t="s">
        <v>73</v>
      </c>
      <c r="D4178" s="157">
        <v>25301</v>
      </c>
      <c r="E4178" s="144" t="s">
        <v>850</v>
      </c>
      <c r="F4178" s="156" t="str">
        <f>VLOOKUP(D4178,'BDD Partida'!A:B,2,0)</f>
        <v>Medicinas y productos farmacéuticos</v>
      </c>
    </row>
    <row r="4179" spans="1:6" x14ac:dyDescent="0.3">
      <c r="A4179" s="144" t="s">
        <v>8653</v>
      </c>
      <c r="B4179" s="144" t="s">
        <v>8654</v>
      </c>
      <c r="C4179" s="144" t="s">
        <v>73</v>
      </c>
      <c r="D4179" s="157">
        <v>25301</v>
      </c>
      <c r="E4179" s="144" t="s">
        <v>850</v>
      </c>
      <c r="F4179" s="156" t="str">
        <f>VLOOKUP(D4179,'BDD Partida'!A:B,2,0)</f>
        <v>Medicinas y productos farmacéuticos</v>
      </c>
    </row>
    <row r="4180" spans="1:6" x14ac:dyDescent="0.3">
      <c r="A4180" s="144" t="s">
        <v>8655</v>
      </c>
      <c r="B4180" s="144" t="s">
        <v>8656</v>
      </c>
      <c r="C4180" s="144" t="s">
        <v>73</v>
      </c>
      <c r="D4180" s="157">
        <v>25301</v>
      </c>
      <c r="E4180" s="144" t="s">
        <v>850</v>
      </c>
      <c r="F4180" s="156" t="str">
        <f>VLOOKUP(D4180,'BDD Partida'!A:B,2,0)</f>
        <v>Medicinas y productos farmacéuticos</v>
      </c>
    </row>
    <row r="4181" spans="1:6" x14ac:dyDescent="0.3">
      <c r="A4181" s="144" t="s">
        <v>8657</v>
      </c>
      <c r="B4181" s="144" t="s">
        <v>8658</v>
      </c>
      <c r="C4181" s="144" t="s">
        <v>849</v>
      </c>
      <c r="D4181" s="157">
        <v>25301</v>
      </c>
      <c r="E4181" s="144" t="s">
        <v>850</v>
      </c>
      <c r="F4181" s="156" t="str">
        <f>VLOOKUP(D4181,'BDD Partida'!A:B,2,0)</f>
        <v>Medicinas y productos farmacéuticos</v>
      </c>
    </row>
    <row r="4182" spans="1:6" x14ac:dyDescent="0.3">
      <c r="A4182" s="144" t="s">
        <v>418</v>
      </c>
      <c r="B4182" s="144" t="s">
        <v>419</v>
      </c>
      <c r="C4182" s="144" t="s">
        <v>73</v>
      </c>
      <c r="D4182" s="157">
        <v>25301</v>
      </c>
      <c r="E4182" s="144" t="s">
        <v>850</v>
      </c>
      <c r="F4182" s="156" t="str">
        <f>VLOOKUP(D4182,'BDD Partida'!A:B,2,0)</f>
        <v>Medicinas y productos farmacéuticos</v>
      </c>
    </row>
    <row r="4183" spans="1:6" x14ac:dyDescent="0.3">
      <c r="A4183" s="144" t="s">
        <v>649</v>
      </c>
      <c r="B4183" s="144" t="s">
        <v>172</v>
      </c>
      <c r="C4183" s="144" t="s">
        <v>73</v>
      </c>
      <c r="D4183" s="157">
        <v>25301</v>
      </c>
      <c r="E4183" s="144" t="s">
        <v>850</v>
      </c>
      <c r="F4183" s="156" t="str">
        <f>VLOOKUP(D4183,'BDD Partida'!A:B,2,0)</f>
        <v>Medicinas y productos farmacéuticos</v>
      </c>
    </row>
    <row r="4184" spans="1:6" x14ac:dyDescent="0.3">
      <c r="A4184" s="144" t="s">
        <v>422</v>
      </c>
      <c r="B4184" s="144" t="s">
        <v>423</v>
      </c>
      <c r="C4184" s="144" t="s">
        <v>71</v>
      </c>
      <c r="D4184" s="157">
        <v>25301</v>
      </c>
      <c r="E4184" s="144" t="s">
        <v>850</v>
      </c>
      <c r="F4184" s="156" t="str">
        <f>VLOOKUP(D4184,'BDD Partida'!A:B,2,0)</f>
        <v>Medicinas y productos farmacéuticos</v>
      </c>
    </row>
    <row r="4185" spans="1:6" x14ac:dyDescent="0.3">
      <c r="A4185" s="144" t="s">
        <v>221</v>
      </c>
      <c r="B4185" s="144" t="s">
        <v>222</v>
      </c>
      <c r="C4185" s="144" t="s">
        <v>849</v>
      </c>
      <c r="D4185" s="157">
        <v>25301</v>
      </c>
      <c r="E4185" s="144" t="s">
        <v>850</v>
      </c>
      <c r="F4185" s="156" t="str">
        <f>VLOOKUP(D4185,'BDD Partida'!A:B,2,0)</f>
        <v>Medicinas y productos farmacéuticos</v>
      </c>
    </row>
    <row r="4186" spans="1:6" x14ac:dyDescent="0.3">
      <c r="A4186" s="144" t="s">
        <v>8659</v>
      </c>
      <c r="B4186" s="144" t="s">
        <v>8660</v>
      </c>
      <c r="C4186" s="144" t="s">
        <v>73</v>
      </c>
      <c r="D4186" s="157">
        <v>25301</v>
      </c>
      <c r="E4186" s="144" t="s">
        <v>850</v>
      </c>
      <c r="F4186" s="156" t="str">
        <f>VLOOKUP(D4186,'BDD Partida'!A:B,2,0)</f>
        <v>Medicinas y productos farmacéuticos</v>
      </c>
    </row>
    <row r="4187" spans="1:6" x14ac:dyDescent="0.3">
      <c r="A4187" s="144" t="s">
        <v>8661</v>
      </c>
      <c r="B4187" s="144" t="s">
        <v>8662</v>
      </c>
      <c r="C4187" s="144" t="s">
        <v>73</v>
      </c>
      <c r="D4187" s="157">
        <v>25301</v>
      </c>
      <c r="E4187" s="144" t="s">
        <v>850</v>
      </c>
      <c r="F4187" s="156" t="str">
        <f>VLOOKUP(D4187,'BDD Partida'!A:B,2,0)</f>
        <v>Medicinas y productos farmacéuticos</v>
      </c>
    </row>
    <row r="4188" spans="1:6" x14ac:dyDescent="0.3">
      <c r="A4188" s="144" t="s">
        <v>225</v>
      </c>
      <c r="B4188" s="144" t="s">
        <v>226</v>
      </c>
      <c r="C4188" s="144" t="s">
        <v>73</v>
      </c>
      <c r="D4188" s="157">
        <v>25301</v>
      </c>
      <c r="E4188" s="144" t="s">
        <v>850</v>
      </c>
      <c r="F4188" s="156" t="str">
        <f>VLOOKUP(D4188,'BDD Partida'!A:B,2,0)</f>
        <v>Medicinas y productos farmacéuticos</v>
      </c>
    </row>
    <row r="4189" spans="1:6" x14ac:dyDescent="0.3">
      <c r="A4189" s="144" t="s">
        <v>577</v>
      </c>
      <c r="B4189" s="144" t="s">
        <v>578</v>
      </c>
      <c r="C4189" s="144" t="s">
        <v>73</v>
      </c>
      <c r="D4189" s="157">
        <v>25301</v>
      </c>
      <c r="E4189" s="144" t="s">
        <v>850</v>
      </c>
      <c r="F4189" s="156" t="str">
        <f>VLOOKUP(D4189,'BDD Partida'!A:B,2,0)</f>
        <v>Medicinas y productos farmacéuticos</v>
      </c>
    </row>
    <row r="4190" spans="1:6" x14ac:dyDescent="0.3">
      <c r="A4190" s="144" t="s">
        <v>8663</v>
      </c>
      <c r="B4190" s="144" t="s">
        <v>8664</v>
      </c>
      <c r="C4190" s="144" t="s">
        <v>849</v>
      </c>
      <c r="D4190" s="157">
        <v>25301</v>
      </c>
      <c r="E4190" s="144" t="s">
        <v>850</v>
      </c>
      <c r="F4190" s="156" t="str">
        <f>VLOOKUP(D4190,'BDD Partida'!A:B,2,0)</f>
        <v>Medicinas y productos farmacéuticos</v>
      </c>
    </row>
    <row r="4191" spans="1:6" x14ac:dyDescent="0.3">
      <c r="A4191" s="144" t="s">
        <v>8665</v>
      </c>
      <c r="B4191" s="144" t="s">
        <v>8666</v>
      </c>
      <c r="C4191" s="144" t="s">
        <v>849</v>
      </c>
      <c r="D4191" s="157">
        <v>25301</v>
      </c>
      <c r="E4191" s="144" t="s">
        <v>850</v>
      </c>
      <c r="F4191" s="156" t="str">
        <f>VLOOKUP(D4191,'BDD Partida'!A:B,2,0)</f>
        <v>Medicinas y productos farmacéuticos</v>
      </c>
    </row>
    <row r="4192" spans="1:6" x14ac:dyDescent="0.3">
      <c r="A4192" s="144" t="s">
        <v>8667</v>
      </c>
      <c r="B4192" s="144" t="s">
        <v>8668</v>
      </c>
      <c r="C4192" s="144" t="s">
        <v>849</v>
      </c>
      <c r="D4192" s="157">
        <v>25301</v>
      </c>
      <c r="E4192" s="144" t="s">
        <v>850</v>
      </c>
      <c r="F4192" s="156" t="str">
        <f>VLOOKUP(D4192,'BDD Partida'!A:B,2,0)</f>
        <v>Medicinas y productos farmacéuticos</v>
      </c>
    </row>
    <row r="4193" spans="1:6" x14ac:dyDescent="0.3">
      <c r="A4193" s="144" t="s">
        <v>8669</v>
      </c>
      <c r="B4193" s="144" t="s">
        <v>8670</v>
      </c>
      <c r="C4193" s="144" t="s">
        <v>849</v>
      </c>
      <c r="D4193" s="157">
        <v>25301</v>
      </c>
      <c r="E4193" s="144" t="s">
        <v>850</v>
      </c>
      <c r="F4193" s="156" t="str">
        <f>VLOOKUP(D4193,'BDD Partida'!A:B,2,0)</f>
        <v>Medicinas y productos farmacéuticos</v>
      </c>
    </row>
    <row r="4194" spans="1:6" x14ac:dyDescent="0.3">
      <c r="A4194" s="144" t="s">
        <v>8671</v>
      </c>
      <c r="B4194" s="144" t="s">
        <v>8672</v>
      </c>
      <c r="C4194" s="144" t="s">
        <v>849</v>
      </c>
      <c r="D4194" s="157">
        <v>25301</v>
      </c>
      <c r="E4194" s="144" t="s">
        <v>850</v>
      </c>
      <c r="F4194" s="156" t="str">
        <f>VLOOKUP(D4194,'BDD Partida'!A:B,2,0)</f>
        <v>Medicinas y productos farmacéuticos</v>
      </c>
    </row>
    <row r="4195" spans="1:6" x14ac:dyDescent="0.3">
      <c r="A4195" s="144" t="s">
        <v>229</v>
      </c>
      <c r="B4195" s="144" t="s">
        <v>230</v>
      </c>
      <c r="C4195" s="144" t="s">
        <v>849</v>
      </c>
      <c r="D4195" s="157">
        <v>25301</v>
      </c>
      <c r="E4195" s="144" t="s">
        <v>850</v>
      </c>
      <c r="F4195" s="156" t="str">
        <f>VLOOKUP(D4195,'BDD Partida'!A:B,2,0)</f>
        <v>Medicinas y productos farmacéuticos</v>
      </c>
    </row>
    <row r="4196" spans="1:6" x14ac:dyDescent="0.3">
      <c r="A4196" s="144" t="s">
        <v>8673</v>
      </c>
      <c r="B4196" s="144" t="s">
        <v>8674</v>
      </c>
      <c r="C4196" s="144" t="s">
        <v>849</v>
      </c>
      <c r="D4196" s="157">
        <v>25301</v>
      </c>
      <c r="E4196" s="144" t="s">
        <v>850</v>
      </c>
      <c r="F4196" s="156" t="str">
        <f>VLOOKUP(D4196,'BDD Partida'!A:B,2,0)</f>
        <v>Medicinas y productos farmacéuticos</v>
      </c>
    </row>
    <row r="4197" spans="1:6" x14ac:dyDescent="0.3">
      <c r="A4197" s="144" t="s">
        <v>8675</v>
      </c>
      <c r="B4197" s="144" t="s">
        <v>8676</v>
      </c>
      <c r="C4197" s="144" t="s">
        <v>88</v>
      </c>
      <c r="D4197" s="157">
        <v>25301</v>
      </c>
      <c r="E4197" s="144" t="s">
        <v>850</v>
      </c>
      <c r="F4197" s="156" t="str">
        <f>VLOOKUP(D4197,'BDD Partida'!A:B,2,0)</f>
        <v>Medicinas y productos farmacéuticos</v>
      </c>
    </row>
    <row r="4198" spans="1:6" x14ac:dyDescent="0.3">
      <c r="A4198" s="144" t="s">
        <v>802</v>
      </c>
      <c r="B4198" s="144" t="s">
        <v>169</v>
      </c>
      <c r="C4198" s="144" t="s">
        <v>71</v>
      </c>
      <c r="D4198" s="157">
        <v>25301</v>
      </c>
      <c r="E4198" s="144" t="s">
        <v>850</v>
      </c>
      <c r="F4198" s="156" t="str">
        <f>VLOOKUP(D4198,'BDD Partida'!A:B,2,0)</f>
        <v>Medicinas y productos farmacéuticos</v>
      </c>
    </row>
    <row r="4199" spans="1:6" x14ac:dyDescent="0.3">
      <c r="A4199" s="144" t="s">
        <v>8677</v>
      </c>
      <c r="B4199" s="144" t="s">
        <v>8678</v>
      </c>
      <c r="C4199" s="144" t="s">
        <v>849</v>
      </c>
      <c r="D4199" s="157">
        <v>25301</v>
      </c>
      <c r="E4199" s="144" t="s">
        <v>850</v>
      </c>
      <c r="F4199" s="156" t="str">
        <f>VLOOKUP(D4199,'BDD Partida'!A:B,2,0)</f>
        <v>Medicinas y productos farmacéuticos</v>
      </c>
    </row>
    <row r="4200" spans="1:6" x14ac:dyDescent="0.3">
      <c r="A4200" s="144" t="s">
        <v>8679</v>
      </c>
      <c r="B4200" s="144" t="s">
        <v>8680</v>
      </c>
      <c r="C4200" s="144" t="s">
        <v>73</v>
      </c>
      <c r="D4200" s="157">
        <v>25301</v>
      </c>
      <c r="E4200" s="144" t="s">
        <v>850</v>
      </c>
      <c r="F4200" s="156" t="str">
        <f>VLOOKUP(D4200,'BDD Partida'!A:B,2,0)</f>
        <v>Medicinas y productos farmacéuticos</v>
      </c>
    </row>
    <row r="4201" spans="1:6" x14ac:dyDescent="0.3">
      <c r="A4201" s="144" t="s">
        <v>8681</v>
      </c>
      <c r="B4201" s="144" t="s">
        <v>8682</v>
      </c>
      <c r="C4201" s="144" t="s">
        <v>73</v>
      </c>
      <c r="D4201" s="157">
        <v>25301</v>
      </c>
      <c r="E4201" s="144" t="s">
        <v>850</v>
      </c>
      <c r="F4201" s="156" t="str">
        <f>VLOOKUP(D4201,'BDD Partida'!A:B,2,0)</f>
        <v>Medicinas y productos farmacéuticos</v>
      </c>
    </row>
    <row r="4202" spans="1:6" x14ac:dyDescent="0.3">
      <c r="A4202" s="144" t="s">
        <v>8683</v>
      </c>
      <c r="B4202" s="144" t="s">
        <v>8684</v>
      </c>
      <c r="C4202" s="144" t="s">
        <v>73</v>
      </c>
      <c r="D4202" s="157">
        <v>25301</v>
      </c>
      <c r="E4202" s="144" t="s">
        <v>850</v>
      </c>
      <c r="F4202" s="156" t="str">
        <f>VLOOKUP(D4202,'BDD Partida'!A:B,2,0)</f>
        <v>Medicinas y productos farmacéuticos</v>
      </c>
    </row>
    <row r="4203" spans="1:6" x14ac:dyDescent="0.3">
      <c r="A4203" s="144" t="s">
        <v>8685</v>
      </c>
      <c r="B4203" s="144" t="s">
        <v>8686</v>
      </c>
      <c r="C4203" s="144" t="s">
        <v>849</v>
      </c>
      <c r="D4203" s="157">
        <v>25301</v>
      </c>
      <c r="E4203" s="144" t="s">
        <v>850</v>
      </c>
      <c r="F4203" s="156" t="str">
        <f>VLOOKUP(D4203,'BDD Partida'!A:B,2,0)</f>
        <v>Medicinas y productos farmacéuticos</v>
      </c>
    </row>
    <row r="4204" spans="1:6" x14ac:dyDescent="0.3">
      <c r="A4204" s="144" t="s">
        <v>8687</v>
      </c>
      <c r="B4204" s="144" t="s">
        <v>8688</v>
      </c>
      <c r="C4204" s="144" t="s">
        <v>849</v>
      </c>
      <c r="D4204" s="157">
        <v>25301</v>
      </c>
      <c r="E4204" s="144" t="s">
        <v>850</v>
      </c>
      <c r="F4204" s="156" t="str">
        <f>VLOOKUP(D4204,'BDD Partida'!A:B,2,0)</f>
        <v>Medicinas y productos farmacéuticos</v>
      </c>
    </row>
    <row r="4205" spans="1:6" x14ac:dyDescent="0.3">
      <c r="A4205" s="144" t="s">
        <v>8689</v>
      </c>
      <c r="B4205" s="144" t="s">
        <v>8690</v>
      </c>
      <c r="C4205" s="144" t="s">
        <v>849</v>
      </c>
      <c r="D4205" s="157">
        <v>25301</v>
      </c>
      <c r="E4205" s="144" t="s">
        <v>850</v>
      </c>
      <c r="F4205" s="156" t="str">
        <f>VLOOKUP(D4205,'BDD Partida'!A:B,2,0)</f>
        <v>Medicinas y productos farmacéuticos</v>
      </c>
    </row>
    <row r="4206" spans="1:6" x14ac:dyDescent="0.3">
      <c r="A4206" s="144" t="s">
        <v>658</v>
      </c>
      <c r="B4206" s="144" t="s">
        <v>659</v>
      </c>
      <c r="C4206" s="144" t="s">
        <v>71</v>
      </c>
      <c r="D4206" s="157">
        <v>25301</v>
      </c>
      <c r="E4206" s="144" t="s">
        <v>850</v>
      </c>
      <c r="F4206" s="156" t="str">
        <f>VLOOKUP(D4206,'BDD Partida'!A:B,2,0)</f>
        <v>Medicinas y productos farmacéuticos</v>
      </c>
    </row>
    <row r="4207" spans="1:6" x14ac:dyDescent="0.3">
      <c r="A4207" s="144" t="s">
        <v>8691</v>
      </c>
      <c r="B4207" s="144" t="s">
        <v>8692</v>
      </c>
      <c r="C4207" s="144" t="s">
        <v>849</v>
      </c>
      <c r="D4207" s="157">
        <v>25301</v>
      </c>
      <c r="E4207" s="144" t="s">
        <v>850</v>
      </c>
      <c r="F4207" s="156" t="str">
        <f>VLOOKUP(D4207,'BDD Partida'!A:B,2,0)</f>
        <v>Medicinas y productos farmacéuticos</v>
      </c>
    </row>
    <row r="4208" spans="1:6" x14ac:dyDescent="0.3">
      <c r="A4208" s="144" t="s">
        <v>8693</v>
      </c>
      <c r="B4208" s="144" t="s">
        <v>8694</v>
      </c>
      <c r="C4208" s="144" t="s">
        <v>849</v>
      </c>
      <c r="D4208" s="157">
        <v>25301</v>
      </c>
      <c r="E4208" s="144" t="s">
        <v>850</v>
      </c>
      <c r="F4208" s="156" t="str">
        <f>VLOOKUP(D4208,'BDD Partida'!A:B,2,0)</f>
        <v>Medicinas y productos farmacéuticos</v>
      </c>
    </row>
    <row r="4209" spans="1:6" x14ac:dyDescent="0.3">
      <c r="A4209" s="144" t="s">
        <v>8695</v>
      </c>
      <c r="B4209" s="144" t="s">
        <v>8696</v>
      </c>
      <c r="C4209" s="144" t="s">
        <v>849</v>
      </c>
      <c r="D4209" s="157">
        <v>25301</v>
      </c>
      <c r="E4209" s="144" t="s">
        <v>850</v>
      </c>
      <c r="F4209" s="156" t="str">
        <f>VLOOKUP(D4209,'BDD Partida'!A:B,2,0)</f>
        <v>Medicinas y productos farmacéuticos</v>
      </c>
    </row>
    <row r="4210" spans="1:6" x14ac:dyDescent="0.3">
      <c r="A4210" s="144" t="s">
        <v>8697</v>
      </c>
      <c r="B4210" s="144" t="s">
        <v>8698</v>
      </c>
      <c r="C4210" s="144" t="s">
        <v>849</v>
      </c>
      <c r="D4210" s="157">
        <v>25301</v>
      </c>
      <c r="E4210" s="144" t="s">
        <v>850</v>
      </c>
      <c r="F4210" s="156" t="str">
        <f>VLOOKUP(D4210,'BDD Partida'!A:B,2,0)</f>
        <v>Medicinas y productos farmacéuticos</v>
      </c>
    </row>
    <row r="4211" spans="1:6" x14ac:dyDescent="0.3">
      <c r="A4211" s="144" t="s">
        <v>8699</v>
      </c>
      <c r="B4211" s="144" t="s">
        <v>8700</v>
      </c>
      <c r="C4211" s="144" t="s">
        <v>849</v>
      </c>
      <c r="D4211" s="157">
        <v>25301</v>
      </c>
      <c r="E4211" s="144" t="s">
        <v>850</v>
      </c>
      <c r="F4211" s="156" t="str">
        <f>VLOOKUP(D4211,'BDD Partida'!A:B,2,0)</f>
        <v>Medicinas y productos farmacéuticos</v>
      </c>
    </row>
    <row r="4212" spans="1:6" x14ac:dyDescent="0.3">
      <c r="A4212" s="144" t="s">
        <v>8701</v>
      </c>
      <c r="B4212" s="144" t="s">
        <v>8702</v>
      </c>
      <c r="C4212" s="144" t="s">
        <v>73</v>
      </c>
      <c r="D4212" s="157">
        <v>25301</v>
      </c>
      <c r="E4212" s="144" t="s">
        <v>850</v>
      </c>
      <c r="F4212" s="156" t="str">
        <f>VLOOKUP(D4212,'BDD Partida'!A:B,2,0)</f>
        <v>Medicinas y productos farmacéuticos</v>
      </c>
    </row>
    <row r="4213" spans="1:6" x14ac:dyDescent="0.3">
      <c r="A4213" s="144" t="s">
        <v>8703</v>
      </c>
      <c r="B4213" s="144" t="s">
        <v>8704</v>
      </c>
      <c r="C4213" s="144" t="s">
        <v>849</v>
      </c>
      <c r="D4213" s="157">
        <v>25301</v>
      </c>
      <c r="E4213" s="144" t="s">
        <v>850</v>
      </c>
      <c r="F4213" s="156" t="str">
        <f>VLOOKUP(D4213,'BDD Partida'!A:B,2,0)</f>
        <v>Medicinas y productos farmacéuticos</v>
      </c>
    </row>
    <row r="4214" spans="1:6" x14ac:dyDescent="0.3">
      <c r="A4214" s="144" t="s">
        <v>8705</v>
      </c>
      <c r="B4214" s="144" t="s">
        <v>8706</v>
      </c>
      <c r="C4214" s="144" t="s">
        <v>849</v>
      </c>
      <c r="D4214" s="157">
        <v>25301</v>
      </c>
      <c r="E4214" s="144" t="s">
        <v>850</v>
      </c>
      <c r="F4214" s="156" t="str">
        <f>VLOOKUP(D4214,'BDD Partida'!A:B,2,0)</f>
        <v>Medicinas y productos farmacéuticos</v>
      </c>
    </row>
    <row r="4215" spans="1:6" x14ac:dyDescent="0.3">
      <c r="A4215" s="144" t="s">
        <v>8707</v>
      </c>
      <c r="B4215" s="144" t="s">
        <v>8708</v>
      </c>
      <c r="C4215" s="144" t="s">
        <v>849</v>
      </c>
      <c r="D4215" s="157">
        <v>25301</v>
      </c>
      <c r="E4215" s="144" t="s">
        <v>850</v>
      </c>
      <c r="F4215" s="156" t="str">
        <f>VLOOKUP(D4215,'BDD Partida'!A:B,2,0)</f>
        <v>Medicinas y productos farmacéuticos</v>
      </c>
    </row>
    <row r="4216" spans="1:6" x14ac:dyDescent="0.3">
      <c r="A4216" s="144" t="s">
        <v>8709</v>
      </c>
      <c r="B4216" s="144" t="s">
        <v>8710</v>
      </c>
      <c r="C4216" s="144" t="s">
        <v>849</v>
      </c>
      <c r="D4216" s="157">
        <v>25301</v>
      </c>
      <c r="E4216" s="144" t="s">
        <v>850</v>
      </c>
      <c r="F4216" s="156" t="str">
        <f>VLOOKUP(D4216,'BDD Partida'!A:B,2,0)</f>
        <v>Medicinas y productos farmacéuticos</v>
      </c>
    </row>
    <row r="4217" spans="1:6" x14ac:dyDescent="0.3">
      <c r="A4217" s="144" t="s">
        <v>8711</v>
      </c>
      <c r="B4217" s="144" t="s">
        <v>8712</v>
      </c>
      <c r="C4217" s="144" t="s">
        <v>849</v>
      </c>
      <c r="D4217" s="157">
        <v>25301</v>
      </c>
      <c r="E4217" s="144" t="s">
        <v>850</v>
      </c>
      <c r="F4217" s="156" t="str">
        <f>VLOOKUP(D4217,'BDD Partida'!A:B,2,0)</f>
        <v>Medicinas y productos farmacéuticos</v>
      </c>
    </row>
    <row r="4218" spans="1:6" x14ac:dyDescent="0.3">
      <c r="A4218" s="144" t="s">
        <v>8713</v>
      </c>
      <c r="B4218" s="144" t="s">
        <v>8714</v>
      </c>
      <c r="C4218" s="144" t="s">
        <v>849</v>
      </c>
      <c r="D4218" s="157">
        <v>25301</v>
      </c>
      <c r="E4218" s="144" t="s">
        <v>850</v>
      </c>
      <c r="F4218" s="156" t="str">
        <f>VLOOKUP(D4218,'BDD Partida'!A:B,2,0)</f>
        <v>Medicinas y productos farmacéuticos</v>
      </c>
    </row>
    <row r="4219" spans="1:6" x14ac:dyDescent="0.3">
      <c r="A4219" s="144" t="s">
        <v>8715</v>
      </c>
      <c r="B4219" s="144" t="s">
        <v>8716</v>
      </c>
      <c r="C4219" s="144" t="s">
        <v>849</v>
      </c>
      <c r="D4219" s="157">
        <v>25301</v>
      </c>
      <c r="E4219" s="144" t="s">
        <v>850</v>
      </c>
      <c r="F4219" s="156" t="str">
        <f>VLOOKUP(D4219,'BDD Partida'!A:B,2,0)</f>
        <v>Medicinas y productos farmacéuticos</v>
      </c>
    </row>
    <row r="4220" spans="1:6" x14ac:dyDescent="0.3">
      <c r="A4220" s="144" t="s">
        <v>8717</v>
      </c>
      <c r="B4220" s="144" t="s">
        <v>8718</v>
      </c>
      <c r="C4220" s="144" t="s">
        <v>849</v>
      </c>
      <c r="D4220" s="157">
        <v>25301</v>
      </c>
      <c r="E4220" s="144" t="s">
        <v>850</v>
      </c>
      <c r="F4220" s="156" t="str">
        <f>VLOOKUP(D4220,'BDD Partida'!A:B,2,0)</f>
        <v>Medicinas y productos farmacéuticos</v>
      </c>
    </row>
    <row r="4221" spans="1:6" x14ac:dyDescent="0.3">
      <c r="A4221" s="144" t="s">
        <v>8719</v>
      </c>
      <c r="B4221" s="144" t="s">
        <v>8720</v>
      </c>
      <c r="C4221" s="144" t="s">
        <v>849</v>
      </c>
      <c r="D4221" s="157">
        <v>25301</v>
      </c>
      <c r="E4221" s="144" t="s">
        <v>850</v>
      </c>
      <c r="F4221" s="156" t="str">
        <f>VLOOKUP(D4221,'BDD Partida'!A:B,2,0)</f>
        <v>Medicinas y productos farmacéuticos</v>
      </c>
    </row>
    <row r="4222" spans="1:6" x14ac:dyDescent="0.3">
      <c r="A4222" s="144" t="s">
        <v>8721</v>
      </c>
      <c r="B4222" s="144" t="s">
        <v>8722</v>
      </c>
      <c r="C4222" s="144" t="s">
        <v>849</v>
      </c>
      <c r="D4222" s="157">
        <v>25301</v>
      </c>
      <c r="E4222" s="144" t="s">
        <v>850</v>
      </c>
      <c r="F4222" s="156" t="str">
        <f>VLOOKUP(D4222,'BDD Partida'!A:B,2,0)</f>
        <v>Medicinas y productos farmacéuticos</v>
      </c>
    </row>
    <row r="4223" spans="1:6" x14ac:dyDescent="0.3">
      <c r="A4223" s="144" t="s">
        <v>8723</v>
      </c>
      <c r="B4223" s="144" t="s">
        <v>8724</v>
      </c>
      <c r="C4223" s="144" t="s">
        <v>849</v>
      </c>
      <c r="D4223" s="157">
        <v>25301</v>
      </c>
      <c r="E4223" s="144" t="s">
        <v>850</v>
      </c>
      <c r="F4223" s="156" t="str">
        <f>VLOOKUP(D4223,'BDD Partida'!A:B,2,0)</f>
        <v>Medicinas y productos farmacéuticos</v>
      </c>
    </row>
    <row r="4224" spans="1:6" x14ac:dyDescent="0.3">
      <c r="A4224" s="144" t="s">
        <v>8725</v>
      </c>
      <c r="B4224" s="144" t="s">
        <v>8726</v>
      </c>
      <c r="C4224" s="144" t="s">
        <v>849</v>
      </c>
      <c r="D4224" s="157">
        <v>25301</v>
      </c>
      <c r="E4224" s="144" t="s">
        <v>850</v>
      </c>
      <c r="F4224" s="156" t="str">
        <f>VLOOKUP(D4224,'BDD Partida'!A:B,2,0)</f>
        <v>Medicinas y productos farmacéuticos</v>
      </c>
    </row>
    <row r="4225" spans="1:6" x14ac:dyDescent="0.3">
      <c r="A4225" s="144" t="s">
        <v>8727</v>
      </c>
      <c r="B4225" s="144" t="s">
        <v>8728</v>
      </c>
      <c r="C4225" s="144" t="s">
        <v>849</v>
      </c>
      <c r="D4225" s="157">
        <v>25301</v>
      </c>
      <c r="E4225" s="144" t="s">
        <v>850</v>
      </c>
      <c r="F4225" s="156" t="str">
        <f>VLOOKUP(D4225,'BDD Partida'!A:B,2,0)</f>
        <v>Medicinas y productos farmacéuticos</v>
      </c>
    </row>
    <row r="4226" spans="1:6" x14ac:dyDescent="0.3">
      <c r="A4226" s="144" t="s">
        <v>8729</v>
      </c>
      <c r="B4226" s="144" t="s">
        <v>8730</v>
      </c>
      <c r="C4226" s="144" t="s">
        <v>849</v>
      </c>
      <c r="D4226" s="157">
        <v>25301</v>
      </c>
      <c r="E4226" s="144" t="s">
        <v>850</v>
      </c>
      <c r="F4226" s="156" t="str">
        <f>VLOOKUP(D4226,'BDD Partida'!A:B,2,0)</f>
        <v>Medicinas y productos farmacéuticos</v>
      </c>
    </row>
    <row r="4227" spans="1:6" x14ac:dyDescent="0.3">
      <c r="A4227" s="144" t="s">
        <v>8731</v>
      </c>
      <c r="B4227" s="144" t="s">
        <v>8732</v>
      </c>
      <c r="C4227" s="144" t="s">
        <v>849</v>
      </c>
      <c r="D4227" s="157">
        <v>25301</v>
      </c>
      <c r="E4227" s="144" t="s">
        <v>850</v>
      </c>
      <c r="F4227" s="156" t="str">
        <f>VLOOKUP(D4227,'BDD Partida'!A:B,2,0)</f>
        <v>Medicinas y productos farmacéuticos</v>
      </c>
    </row>
    <row r="4228" spans="1:6" x14ac:dyDescent="0.3">
      <c r="A4228" s="144" t="s">
        <v>8733</v>
      </c>
      <c r="B4228" s="144" t="s">
        <v>8734</v>
      </c>
      <c r="C4228" s="144" t="s">
        <v>849</v>
      </c>
      <c r="D4228" s="157">
        <v>25301</v>
      </c>
      <c r="E4228" s="144" t="s">
        <v>850</v>
      </c>
      <c r="F4228" s="156" t="str">
        <f>VLOOKUP(D4228,'BDD Partida'!A:B,2,0)</f>
        <v>Medicinas y productos farmacéuticos</v>
      </c>
    </row>
    <row r="4229" spans="1:6" x14ac:dyDescent="0.3">
      <c r="A4229" s="144" t="s">
        <v>8735</v>
      </c>
      <c r="B4229" s="144" t="s">
        <v>8736</v>
      </c>
      <c r="C4229" s="144" t="s">
        <v>849</v>
      </c>
      <c r="D4229" s="157">
        <v>25301</v>
      </c>
      <c r="E4229" s="144" t="s">
        <v>850</v>
      </c>
      <c r="F4229" s="156" t="str">
        <f>VLOOKUP(D4229,'BDD Partida'!A:B,2,0)</f>
        <v>Medicinas y productos farmacéuticos</v>
      </c>
    </row>
    <row r="4230" spans="1:6" x14ac:dyDescent="0.3">
      <c r="A4230" s="144" t="s">
        <v>660</v>
      </c>
      <c r="B4230" s="144" t="s">
        <v>661</v>
      </c>
      <c r="C4230" s="144" t="s">
        <v>849</v>
      </c>
      <c r="D4230" s="157">
        <v>25301</v>
      </c>
      <c r="E4230" s="144" t="s">
        <v>850</v>
      </c>
      <c r="F4230" s="156" t="str">
        <f>VLOOKUP(D4230,'BDD Partida'!A:B,2,0)</f>
        <v>Medicinas y productos farmacéuticos</v>
      </c>
    </row>
    <row r="4231" spans="1:6" x14ac:dyDescent="0.3">
      <c r="A4231" s="144" t="s">
        <v>8737</v>
      </c>
      <c r="B4231" s="144" t="s">
        <v>8738</v>
      </c>
      <c r="C4231" s="144" t="s">
        <v>849</v>
      </c>
      <c r="D4231" s="157">
        <v>25301</v>
      </c>
      <c r="E4231" s="144" t="s">
        <v>850</v>
      </c>
      <c r="F4231" s="156" t="str">
        <f>VLOOKUP(D4231,'BDD Partida'!A:B,2,0)</f>
        <v>Medicinas y productos farmacéuticos</v>
      </c>
    </row>
    <row r="4232" spans="1:6" x14ac:dyDescent="0.3">
      <c r="A4232" s="144" t="s">
        <v>656</v>
      </c>
      <c r="B4232" s="144" t="s">
        <v>657</v>
      </c>
      <c r="C4232" s="144" t="s">
        <v>849</v>
      </c>
      <c r="D4232" s="157">
        <v>25301</v>
      </c>
      <c r="E4232" s="144" t="s">
        <v>850</v>
      </c>
      <c r="F4232" s="156" t="str">
        <f>VLOOKUP(D4232,'BDD Partida'!A:B,2,0)</f>
        <v>Medicinas y productos farmacéuticos</v>
      </c>
    </row>
    <row r="4233" spans="1:6" x14ac:dyDescent="0.3">
      <c r="A4233" s="144" t="s">
        <v>8739</v>
      </c>
      <c r="B4233" s="144" t="s">
        <v>8740</v>
      </c>
      <c r="C4233" s="144" t="s">
        <v>849</v>
      </c>
      <c r="D4233" s="157">
        <v>25301</v>
      </c>
      <c r="E4233" s="144" t="s">
        <v>850</v>
      </c>
      <c r="F4233" s="156" t="str">
        <f>VLOOKUP(D4233,'BDD Partida'!A:B,2,0)</f>
        <v>Medicinas y productos farmacéuticos</v>
      </c>
    </row>
    <row r="4234" spans="1:6" x14ac:dyDescent="0.3">
      <c r="A4234" s="144" t="s">
        <v>8741</v>
      </c>
      <c r="B4234" s="144" t="s">
        <v>8742</v>
      </c>
      <c r="C4234" s="144" t="s">
        <v>849</v>
      </c>
      <c r="D4234" s="157">
        <v>25301</v>
      </c>
      <c r="E4234" s="144" t="s">
        <v>850</v>
      </c>
      <c r="F4234" s="156" t="str">
        <f>VLOOKUP(D4234,'BDD Partida'!A:B,2,0)</f>
        <v>Medicinas y productos farmacéuticos</v>
      </c>
    </row>
    <row r="4235" spans="1:6" x14ac:dyDescent="0.3">
      <c r="A4235" s="144" t="s">
        <v>8743</v>
      </c>
      <c r="B4235" s="144" t="s">
        <v>8744</v>
      </c>
      <c r="C4235" s="144" t="s">
        <v>849</v>
      </c>
      <c r="D4235" s="157">
        <v>25301</v>
      </c>
      <c r="E4235" s="144" t="s">
        <v>850</v>
      </c>
      <c r="F4235" s="156" t="str">
        <f>VLOOKUP(D4235,'BDD Partida'!A:B,2,0)</f>
        <v>Medicinas y productos farmacéuticos</v>
      </c>
    </row>
    <row r="4236" spans="1:6" x14ac:dyDescent="0.3">
      <c r="A4236" s="144" t="s">
        <v>8745</v>
      </c>
      <c r="B4236" s="144" t="s">
        <v>8746</v>
      </c>
      <c r="C4236" s="144" t="s">
        <v>849</v>
      </c>
      <c r="D4236" s="157">
        <v>25301</v>
      </c>
      <c r="E4236" s="144" t="s">
        <v>850</v>
      </c>
      <c r="F4236" s="156" t="str">
        <f>VLOOKUP(D4236,'BDD Partida'!A:B,2,0)</f>
        <v>Medicinas y productos farmacéuticos</v>
      </c>
    </row>
    <row r="4237" spans="1:6" x14ac:dyDescent="0.3">
      <c r="A4237" s="144" t="s">
        <v>8747</v>
      </c>
      <c r="B4237" s="144" t="s">
        <v>8748</v>
      </c>
      <c r="C4237" s="144" t="s">
        <v>849</v>
      </c>
      <c r="D4237" s="157">
        <v>25301</v>
      </c>
      <c r="E4237" s="144" t="s">
        <v>850</v>
      </c>
      <c r="F4237" s="156" t="str">
        <f>VLOOKUP(D4237,'BDD Partida'!A:B,2,0)</f>
        <v>Medicinas y productos farmacéuticos</v>
      </c>
    </row>
    <row r="4238" spans="1:6" x14ac:dyDescent="0.3">
      <c r="A4238" s="144" t="s">
        <v>650</v>
      </c>
      <c r="B4238" s="144" t="s">
        <v>651</v>
      </c>
      <c r="C4238" s="144" t="s">
        <v>849</v>
      </c>
      <c r="D4238" s="157">
        <v>25301</v>
      </c>
      <c r="E4238" s="144" t="s">
        <v>850</v>
      </c>
      <c r="F4238" s="156" t="str">
        <f>VLOOKUP(D4238,'BDD Partida'!A:B,2,0)</f>
        <v>Medicinas y productos farmacéuticos</v>
      </c>
    </row>
    <row r="4239" spans="1:6" x14ac:dyDescent="0.3">
      <c r="A4239" s="144" t="s">
        <v>8749</v>
      </c>
      <c r="B4239" s="144" t="s">
        <v>8750</v>
      </c>
      <c r="C4239" s="144" t="s">
        <v>849</v>
      </c>
      <c r="D4239" s="157">
        <v>25301</v>
      </c>
      <c r="E4239" s="144" t="s">
        <v>850</v>
      </c>
      <c r="F4239" s="156" t="str">
        <f>VLOOKUP(D4239,'BDD Partida'!A:B,2,0)</f>
        <v>Medicinas y productos farmacéuticos</v>
      </c>
    </row>
    <row r="4240" spans="1:6" x14ac:dyDescent="0.3">
      <c r="A4240" s="144" t="s">
        <v>8751</v>
      </c>
      <c r="B4240" s="144" t="s">
        <v>8752</v>
      </c>
      <c r="C4240" s="144" t="s">
        <v>849</v>
      </c>
      <c r="D4240" s="157">
        <v>25301</v>
      </c>
      <c r="E4240" s="144" t="s">
        <v>850</v>
      </c>
      <c r="F4240" s="156" t="str">
        <f>VLOOKUP(D4240,'BDD Partida'!A:B,2,0)</f>
        <v>Medicinas y productos farmacéuticos</v>
      </c>
    </row>
    <row r="4241" spans="1:6" x14ac:dyDescent="0.3">
      <c r="A4241" s="144" t="s">
        <v>8753</v>
      </c>
      <c r="B4241" s="144" t="s">
        <v>8754</v>
      </c>
      <c r="C4241" s="144" t="s">
        <v>849</v>
      </c>
      <c r="D4241" s="157">
        <v>25301</v>
      </c>
      <c r="E4241" s="144" t="s">
        <v>850</v>
      </c>
      <c r="F4241" s="156" t="str">
        <f>VLOOKUP(D4241,'BDD Partida'!A:B,2,0)</f>
        <v>Medicinas y productos farmacéuticos</v>
      </c>
    </row>
    <row r="4242" spans="1:6" x14ac:dyDescent="0.3">
      <c r="A4242" s="144" t="s">
        <v>8755</v>
      </c>
      <c r="B4242" s="144" t="s">
        <v>8756</v>
      </c>
      <c r="C4242" s="144" t="s">
        <v>849</v>
      </c>
      <c r="D4242" s="157">
        <v>25301</v>
      </c>
      <c r="E4242" s="144" t="s">
        <v>850</v>
      </c>
      <c r="F4242" s="156" t="str">
        <f>VLOOKUP(D4242,'BDD Partida'!A:B,2,0)</f>
        <v>Medicinas y productos farmacéuticos</v>
      </c>
    </row>
    <row r="4243" spans="1:6" x14ac:dyDescent="0.3">
      <c r="A4243" s="144" t="s">
        <v>8757</v>
      </c>
      <c r="B4243" s="144" t="s">
        <v>8758</v>
      </c>
      <c r="C4243" s="144" t="s">
        <v>849</v>
      </c>
      <c r="D4243" s="157">
        <v>25301</v>
      </c>
      <c r="E4243" s="144" t="s">
        <v>850</v>
      </c>
      <c r="F4243" s="156" t="str">
        <f>VLOOKUP(D4243,'BDD Partida'!A:B,2,0)</f>
        <v>Medicinas y productos farmacéuticos</v>
      </c>
    </row>
    <row r="4244" spans="1:6" x14ac:dyDescent="0.3">
      <c r="A4244" s="144" t="s">
        <v>8759</v>
      </c>
      <c r="B4244" s="144" t="s">
        <v>8760</v>
      </c>
      <c r="C4244" s="144" t="s">
        <v>849</v>
      </c>
      <c r="D4244" s="157">
        <v>25301</v>
      </c>
      <c r="E4244" s="144" t="s">
        <v>850</v>
      </c>
      <c r="F4244" s="156" t="str">
        <f>VLOOKUP(D4244,'BDD Partida'!A:B,2,0)</f>
        <v>Medicinas y productos farmacéuticos</v>
      </c>
    </row>
    <row r="4245" spans="1:6" x14ac:dyDescent="0.3">
      <c r="A4245" s="144" t="s">
        <v>8761</v>
      </c>
      <c r="B4245" s="144" t="s">
        <v>8762</v>
      </c>
      <c r="C4245" s="144" t="s">
        <v>849</v>
      </c>
      <c r="D4245" s="157">
        <v>25301</v>
      </c>
      <c r="E4245" s="144" t="s">
        <v>850</v>
      </c>
      <c r="F4245" s="156" t="str">
        <f>VLOOKUP(D4245,'BDD Partida'!A:B,2,0)</f>
        <v>Medicinas y productos farmacéuticos</v>
      </c>
    </row>
    <row r="4246" spans="1:6" x14ac:dyDescent="0.3">
      <c r="A4246" s="144" t="s">
        <v>8763</v>
      </c>
      <c r="B4246" s="144" t="s">
        <v>8764</v>
      </c>
      <c r="C4246" s="144" t="s">
        <v>849</v>
      </c>
      <c r="D4246" s="157">
        <v>25301</v>
      </c>
      <c r="E4246" s="144" t="s">
        <v>850</v>
      </c>
      <c r="F4246" s="156" t="str">
        <f>VLOOKUP(D4246,'BDD Partida'!A:B,2,0)</f>
        <v>Medicinas y productos farmacéuticos</v>
      </c>
    </row>
    <row r="4247" spans="1:6" x14ac:dyDescent="0.3">
      <c r="A4247" s="144" t="s">
        <v>8765</v>
      </c>
      <c r="B4247" s="144" t="s">
        <v>8766</v>
      </c>
      <c r="C4247" s="144" t="s">
        <v>849</v>
      </c>
      <c r="D4247" s="157">
        <v>25301</v>
      </c>
      <c r="E4247" s="144" t="s">
        <v>850</v>
      </c>
      <c r="F4247" s="156" t="str">
        <f>VLOOKUP(D4247,'BDD Partida'!A:B,2,0)</f>
        <v>Medicinas y productos farmacéuticos</v>
      </c>
    </row>
    <row r="4248" spans="1:6" x14ac:dyDescent="0.3">
      <c r="A4248" s="144" t="s">
        <v>8767</v>
      </c>
      <c r="B4248" s="144" t="s">
        <v>8768</v>
      </c>
      <c r="C4248" s="144" t="s">
        <v>849</v>
      </c>
      <c r="D4248" s="157">
        <v>25301</v>
      </c>
      <c r="E4248" s="144" t="s">
        <v>850</v>
      </c>
      <c r="F4248" s="156" t="str">
        <f>VLOOKUP(D4248,'BDD Partida'!A:B,2,0)</f>
        <v>Medicinas y productos farmacéuticos</v>
      </c>
    </row>
    <row r="4249" spans="1:6" x14ac:dyDescent="0.3">
      <c r="A4249" s="144" t="s">
        <v>8769</v>
      </c>
      <c r="B4249" s="144" t="s">
        <v>8770</v>
      </c>
      <c r="C4249" s="144" t="s">
        <v>849</v>
      </c>
      <c r="D4249" s="157">
        <v>25301</v>
      </c>
      <c r="E4249" s="144" t="s">
        <v>850</v>
      </c>
      <c r="F4249" s="156" t="str">
        <f>VLOOKUP(D4249,'BDD Partida'!A:B,2,0)</f>
        <v>Medicinas y productos farmacéuticos</v>
      </c>
    </row>
    <row r="4250" spans="1:6" x14ac:dyDescent="0.3">
      <c r="A4250" s="144" t="s">
        <v>8771</v>
      </c>
      <c r="B4250" s="144" t="s">
        <v>8772</v>
      </c>
      <c r="C4250" s="144" t="s">
        <v>849</v>
      </c>
      <c r="D4250" s="157">
        <v>25301</v>
      </c>
      <c r="E4250" s="144" t="s">
        <v>850</v>
      </c>
      <c r="F4250" s="156" t="str">
        <f>VLOOKUP(D4250,'BDD Partida'!A:B,2,0)</f>
        <v>Medicinas y productos farmacéuticos</v>
      </c>
    </row>
    <row r="4251" spans="1:6" x14ac:dyDescent="0.3">
      <c r="A4251" s="144" t="s">
        <v>8773</v>
      </c>
      <c r="B4251" s="144" t="s">
        <v>8774</v>
      </c>
      <c r="C4251" s="144" t="s">
        <v>849</v>
      </c>
      <c r="D4251" s="157">
        <v>25301</v>
      </c>
      <c r="E4251" s="144" t="s">
        <v>850</v>
      </c>
      <c r="F4251" s="156" t="str">
        <f>VLOOKUP(D4251,'BDD Partida'!A:B,2,0)</f>
        <v>Medicinas y productos farmacéuticos</v>
      </c>
    </row>
    <row r="4252" spans="1:6" x14ac:dyDescent="0.3">
      <c r="A4252" s="144" t="s">
        <v>8775</v>
      </c>
      <c r="B4252" s="144" t="s">
        <v>8776</v>
      </c>
      <c r="C4252" s="144" t="s">
        <v>849</v>
      </c>
      <c r="D4252" s="157">
        <v>25301</v>
      </c>
      <c r="E4252" s="144" t="s">
        <v>850</v>
      </c>
      <c r="F4252" s="156" t="str">
        <f>VLOOKUP(D4252,'BDD Partida'!A:B,2,0)</f>
        <v>Medicinas y productos farmacéuticos</v>
      </c>
    </row>
    <row r="4253" spans="1:6" x14ac:dyDescent="0.3">
      <c r="A4253" s="144" t="s">
        <v>8777</v>
      </c>
      <c r="B4253" s="144" t="s">
        <v>8778</v>
      </c>
      <c r="C4253" s="144" t="s">
        <v>849</v>
      </c>
      <c r="D4253" s="157">
        <v>25301</v>
      </c>
      <c r="E4253" s="144" t="s">
        <v>850</v>
      </c>
      <c r="F4253" s="156" t="str">
        <f>VLOOKUP(D4253,'BDD Partida'!A:B,2,0)</f>
        <v>Medicinas y productos farmacéuticos</v>
      </c>
    </row>
    <row r="4254" spans="1:6" x14ac:dyDescent="0.3">
      <c r="A4254" s="144" t="s">
        <v>652</v>
      </c>
      <c r="B4254" s="144" t="s">
        <v>653</v>
      </c>
      <c r="C4254" s="144" t="s">
        <v>849</v>
      </c>
      <c r="D4254" s="157">
        <v>25301</v>
      </c>
      <c r="E4254" s="144" t="s">
        <v>850</v>
      </c>
      <c r="F4254" s="156" t="str">
        <f>VLOOKUP(D4254,'BDD Partida'!A:B,2,0)</f>
        <v>Medicinas y productos farmacéuticos</v>
      </c>
    </row>
    <row r="4255" spans="1:6" x14ac:dyDescent="0.3">
      <c r="A4255" s="144" t="s">
        <v>8779</v>
      </c>
      <c r="B4255" s="144" t="s">
        <v>8780</v>
      </c>
      <c r="C4255" s="144" t="s">
        <v>849</v>
      </c>
      <c r="D4255" s="157">
        <v>25301</v>
      </c>
      <c r="E4255" s="144" t="s">
        <v>850</v>
      </c>
      <c r="F4255" s="156" t="str">
        <f>VLOOKUP(D4255,'BDD Partida'!A:B,2,0)</f>
        <v>Medicinas y productos farmacéuticos</v>
      </c>
    </row>
    <row r="4256" spans="1:6" x14ac:dyDescent="0.3">
      <c r="A4256" s="144" t="s">
        <v>227</v>
      </c>
      <c r="B4256" s="144" t="s">
        <v>228</v>
      </c>
      <c r="C4256" s="144" t="s">
        <v>73</v>
      </c>
      <c r="D4256" s="157">
        <v>25301</v>
      </c>
      <c r="E4256" s="144" t="s">
        <v>850</v>
      </c>
      <c r="F4256" s="156" t="str">
        <f>VLOOKUP(D4256,'BDD Partida'!A:B,2,0)</f>
        <v>Medicinas y productos farmacéuticos</v>
      </c>
    </row>
    <row r="4257" spans="1:6" x14ac:dyDescent="0.3">
      <c r="A4257" s="144" t="s">
        <v>8781</v>
      </c>
      <c r="B4257" s="144" t="s">
        <v>8782</v>
      </c>
      <c r="C4257" s="144" t="s">
        <v>73</v>
      </c>
      <c r="D4257" s="157">
        <v>25301</v>
      </c>
      <c r="E4257" s="144" t="s">
        <v>850</v>
      </c>
      <c r="F4257" s="156" t="str">
        <f>VLOOKUP(D4257,'BDD Partida'!A:B,2,0)</f>
        <v>Medicinas y productos farmacéuticos</v>
      </c>
    </row>
    <row r="4258" spans="1:6" x14ac:dyDescent="0.3">
      <c r="A4258" s="144" t="s">
        <v>8783</v>
      </c>
      <c r="B4258" s="144" t="s">
        <v>8784</v>
      </c>
      <c r="C4258" s="144" t="s">
        <v>849</v>
      </c>
      <c r="D4258" s="157">
        <v>25301</v>
      </c>
      <c r="E4258" s="144" t="s">
        <v>850</v>
      </c>
      <c r="F4258" s="156" t="str">
        <f>VLOOKUP(D4258,'BDD Partida'!A:B,2,0)</f>
        <v>Medicinas y productos farmacéuticos</v>
      </c>
    </row>
    <row r="4259" spans="1:6" x14ac:dyDescent="0.3">
      <c r="A4259" s="144" t="s">
        <v>8785</v>
      </c>
      <c r="B4259" s="144" t="s">
        <v>8786</v>
      </c>
      <c r="C4259" s="144" t="s">
        <v>849</v>
      </c>
      <c r="D4259" s="157">
        <v>25301</v>
      </c>
      <c r="E4259" s="144" t="s">
        <v>850</v>
      </c>
      <c r="F4259" s="156" t="str">
        <f>VLOOKUP(D4259,'BDD Partida'!A:B,2,0)</f>
        <v>Medicinas y productos farmacéuticos</v>
      </c>
    </row>
    <row r="4260" spans="1:6" x14ac:dyDescent="0.3">
      <c r="A4260" s="144" t="s">
        <v>8787</v>
      </c>
      <c r="B4260" s="144" t="s">
        <v>8788</v>
      </c>
      <c r="C4260" s="144" t="s">
        <v>73</v>
      </c>
      <c r="D4260" s="157">
        <v>25301</v>
      </c>
      <c r="E4260" s="144" t="s">
        <v>850</v>
      </c>
      <c r="F4260" s="156" t="str">
        <f>VLOOKUP(D4260,'BDD Partida'!A:B,2,0)</f>
        <v>Medicinas y productos farmacéuticos</v>
      </c>
    </row>
    <row r="4261" spans="1:6" x14ac:dyDescent="0.3">
      <c r="A4261" s="144" t="s">
        <v>8789</v>
      </c>
      <c r="B4261" s="144" t="s">
        <v>8790</v>
      </c>
      <c r="C4261" s="144" t="s">
        <v>73</v>
      </c>
      <c r="D4261" s="157">
        <v>25301</v>
      </c>
      <c r="E4261" s="144" t="s">
        <v>850</v>
      </c>
      <c r="F4261" s="156" t="str">
        <f>VLOOKUP(D4261,'BDD Partida'!A:B,2,0)</f>
        <v>Medicinas y productos farmacéuticos</v>
      </c>
    </row>
    <row r="4262" spans="1:6" x14ac:dyDescent="0.3">
      <c r="A4262" s="144" t="s">
        <v>8791</v>
      </c>
      <c r="B4262" s="144" t="s">
        <v>8792</v>
      </c>
      <c r="C4262" s="144" t="s">
        <v>73</v>
      </c>
      <c r="D4262" s="157">
        <v>25301</v>
      </c>
      <c r="E4262" s="144" t="s">
        <v>850</v>
      </c>
      <c r="F4262" s="156" t="str">
        <f>VLOOKUP(D4262,'BDD Partida'!A:B,2,0)</f>
        <v>Medicinas y productos farmacéuticos</v>
      </c>
    </row>
    <row r="4263" spans="1:6" x14ac:dyDescent="0.3">
      <c r="A4263" s="144" t="s">
        <v>8793</v>
      </c>
      <c r="B4263" s="144" t="s">
        <v>8794</v>
      </c>
      <c r="C4263" s="144" t="s">
        <v>73</v>
      </c>
      <c r="D4263" s="157">
        <v>25301</v>
      </c>
      <c r="E4263" s="144" t="s">
        <v>850</v>
      </c>
      <c r="F4263" s="156" t="str">
        <f>VLOOKUP(D4263,'BDD Partida'!A:B,2,0)</f>
        <v>Medicinas y productos farmacéuticos</v>
      </c>
    </row>
    <row r="4264" spans="1:6" x14ac:dyDescent="0.3">
      <c r="A4264" s="144" t="s">
        <v>8795</v>
      </c>
      <c r="B4264" s="144" t="s">
        <v>8796</v>
      </c>
      <c r="C4264" s="144" t="s">
        <v>8797</v>
      </c>
      <c r="D4264" s="157">
        <v>25301</v>
      </c>
      <c r="E4264" s="144" t="s">
        <v>850</v>
      </c>
      <c r="F4264" s="156" t="str">
        <f>VLOOKUP(D4264,'BDD Partida'!A:B,2,0)</f>
        <v>Medicinas y productos farmacéuticos</v>
      </c>
    </row>
    <row r="4265" spans="1:6" x14ac:dyDescent="0.3">
      <c r="A4265" s="144" t="s">
        <v>654</v>
      </c>
      <c r="B4265" s="144" t="s">
        <v>655</v>
      </c>
      <c r="C4265" s="144" t="s">
        <v>73</v>
      </c>
      <c r="D4265" s="157">
        <v>25301</v>
      </c>
      <c r="E4265" s="144" t="s">
        <v>850</v>
      </c>
      <c r="F4265" s="156" t="str">
        <f>VLOOKUP(D4265,'BDD Partida'!A:B,2,0)</f>
        <v>Medicinas y productos farmacéuticos</v>
      </c>
    </row>
    <row r="4266" spans="1:6" x14ac:dyDescent="0.3">
      <c r="A4266" s="144" t="s">
        <v>8798</v>
      </c>
      <c r="B4266" s="144" t="s">
        <v>8799</v>
      </c>
      <c r="C4266" s="144" t="s">
        <v>73</v>
      </c>
      <c r="D4266" s="157">
        <v>25301</v>
      </c>
      <c r="E4266" s="144" t="s">
        <v>850</v>
      </c>
      <c r="F4266" s="156" t="str">
        <f>VLOOKUP(D4266,'BDD Partida'!A:B,2,0)</f>
        <v>Medicinas y productos farmacéuticos</v>
      </c>
    </row>
    <row r="4267" spans="1:6" x14ac:dyDescent="0.3">
      <c r="A4267" s="144" t="s">
        <v>8800</v>
      </c>
      <c r="B4267" s="144" t="s">
        <v>8801</v>
      </c>
      <c r="C4267" s="144" t="s">
        <v>73</v>
      </c>
      <c r="D4267" s="157">
        <v>25301</v>
      </c>
      <c r="E4267" s="144" t="s">
        <v>850</v>
      </c>
      <c r="F4267" s="156" t="str">
        <f>VLOOKUP(D4267,'BDD Partida'!A:B,2,0)</f>
        <v>Medicinas y productos farmacéuticos</v>
      </c>
    </row>
    <row r="4268" spans="1:6" x14ac:dyDescent="0.3">
      <c r="A4268" s="144" t="s">
        <v>8802</v>
      </c>
      <c r="B4268" s="144" t="s">
        <v>8803</v>
      </c>
      <c r="C4268" s="144" t="s">
        <v>73</v>
      </c>
      <c r="D4268" s="157">
        <v>25301</v>
      </c>
      <c r="E4268" s="144" t="s">
        <v>850</v>
      </c>
      <c r="F4268" s="156" t="str">
        <f>VLOOKUP(D4268,'BDD Partida'!A:B,2,0)</f>
        <v>Medicinas y productos farmacéuticos</v>
      </c>
    </row>
    <row r="4269" spans="1:6" x14ac:dyDescent="0.3">
      <c r="A4269" s="144" t="s">
        <v>8804</v>
      </c>
      <c r="B4269" s="144" t="s">
        <v>8805</v>
      </c>
      <c r="C4269" s="144" t="s">
        <v>73</v>
      </c>
      <c r="D4269" s="157">
        <v>25301</v>
      </c>
      <c r="E4269" s="144" t="s">
        <v>850</v>
      </c>
      <c r="F4269" s="156" t="str">
        <f>VLOOKUP(D4269,'BDD Partida'!A:B,2,0)</f>
        <v>Medicinas y productos farmacéuticos</v>
      </c>
    </row>
    <row r="4270" spans="1:6" x14ac:dyDescent="0.3">
      <c r="A4270" s="144" t="s">
        <v>8806</v>
      </c>
      <c r="B4270" s="144" t="s">
        <v>8807</v>
      </c>
      <c r="C4270" s="144" t="s">
        <v>73</v>
      </c>
      <c r="D4270" s="157">
        <v>25301</v>
      </c>
      <c r="E4270" s="144" t="s">
        <v>850</v>
      </c>
      <c r="F4270" s="156" t="str">
        <f>VLOOKUP(D4270,'BDD Partida'!A:B,2,0)</f>
        <v>Medicinas y productos farmacéuticos</v>
      </c>
    </row>
    <row r="4271" spans="1:6" x14ac:dyDescent="0.3">
      <c r="A4271" s="144" t="s">
        <v>8808</v>
      </c>
      <c r="B4271" s="144" t="s">
        <v>8809</v>
      </c>
      <c r="C4271" s="144" t="s">
        <v>8797</v>
      </c>
      <c r="D4271" s="157">
        <v>25301</v>
      </c>
      <c r="E4271" s="144" t="s">
        <v>850</v>
      </c>
      <c r="F4271" s="156" t="str">
        <f>VLOOKUP(D4271,'BDD Partida'!A:B,2,0)</f>
        <v>Medicinas y productos farmacéuticos</v>
      </c>
    </row>
    <row r="4272" spans="1:6" x14ac:dyDescent="0.3">
      <c r="A4272" s="144" t="s">
        <v>8810</v>
      </c>
      <c r="B4272" s="144" t="s">
        <v>8811</v>
      </c>
      <c r="C4272" s="144" t="s">
        <v>73</v>
      </c>
      <c r="D4272" s="157">
        <v>25301</v>
      </c>
      <c r="E4272" s="144" t="s">
        <v>850</v>
      </c>
      <c r="F4272" s="156" t="str">
        <f>VLOOKUP(D4272,'BDD Partida'!A:B,2,0)</f>
        <v>Medicinas y productos farmacéuticos</v>
      </c>
    </row>
    <row r="4273" spans="1:6" x14ac:dyDescent="0.3">
      <c r="A4273" s="144" t="s">
        <v>8812</v>
      </c>
      <c r="B4273" s="144" t="s">
        <v>8813</v>
      </c>
      <c r="C4273" s="144" t="s">
        <v>71</v>
      </c>
      <c r="D4273" s="157">
        <v>25301</v>
      </c>
      <c r="E4273" s="144" t="s">
        <v>850</v>
      </c>
      <c r="F4273" s="156" t="str">
        <f>VLOOKUP(D4273,'BDD Partida'!A:B,2,0)</f>
        <v>Medicinas y productos farmacéuticos</v>
      </c>
    </row>
    <row r="4274" spans="1:6" x14ac:dyDescent="0.3">
      <c r="A4274" s="144" t="s">
        <v>8814</v>
      </c>
      <c r="B4274" s="144" t="s">
        <v>8815</v>
      </c>
      <c r="C4274" s="144" t="s">
        <v>71</v>
      </c>
      <c r="D4274" s="157">
        <v>25301</v>
      </c>
      <c r="E4274" s="144" t="s">
        <v>850</v>
      </c>
      <c r="F4274" s="156" t="str">
        <f>VLOOKUP(D4274,'BDD Partida'!A:B,2,0)</f>
        <v>Medicinas y productos farmacéuticos</v>
      </c>
    </row>
    <row r="4275" spans="1:6" x14ac:dyDescent="0.3">
      <c r="A4275" s="144" t="s">
        <v>8816</v>
      </c>
      <c r="B4275" s="144" t="s">
        <v>8817</v>
      </c>
      <c r="C4275" s="144" t="s">
        <v>73</v>
      </c>
      <c r="D4275" s="157">
        <v>25301</v>
      </c>
      <c r="E4275" s="144" t="s">
        <v>850</v>
      </c>
      <c r="F4275" s="156" t="str">
        <f>VLOOKUP(D4275,'BDD Partida'!A:B,2,0)</f>
        <v>Medicinas y productos farmacéuticos</v>
      </c>
    </row>
    <row r="4276" spans="1:6" x14ac:dyDescent="0.3">
      <c r="A4276" s="144" t="s">
        <v>8818</v>
      </c>
      <c r="B4276" s="144" t="s">
        <v>8819</v>
      </c>
      <c r="C4276" s="144" t="s">
        <v>73</v>
      </c>
      <c r="D4276" s="157">
        <v>25301</v>
      </c>
      <c r="E4276" s="144" t="s">
        <v>850</v>
      </c>
      <c r="F4276" s="156" t="str">
        <f>VLOOKUP(D4276,'BDD Partida'!A:B,2,0)</f>
        <v>Medicinas y productos farmacéuticos</v>
      </c>
    </row>
    <row r="4277" spans="1:6" x14ac:dyDescent="0.3">
      <c r="A4277" s="144" t="s">
        <v>8820</v>
      </c>
      <c r="B4277" s="144" t="s">
        <v>8821</v>
      </c>
      <c r="C4277" s="144" t="s">
        <v>73</v>
      </c>
      <c r="D4277" s="157">
        <v>25301</v>
      </c>
      <c r="E4277" s="144" t="s">
        <v>850</v>
      </c>
      <c r="F4277" s="156" t="str">
        <f>VLOOKUP(D4277,'BDD Partida'!A:B,2,0)</f>
        <v>Medicinas y productos farmacéuticos</v>
      </c>
    </row>
    <row r="4278" spans="1:6" x14ac:dyDescent="0.3">
      <c r="A4278" s="144" t="s">
        <v>8822</v>
      </c>
      <c r="B4278" s="144" t="s">
        <v>8823</v>
      </c>
      <c r="C4278" s="144" t="s">
        <v>73</v>
      </c>
      <c r="D4278" s="157">
        <v>25301</v>
      </c>
      <c r="E4278" s="144" t="s">
        <v>850</v>
      </c>
      <c r="F4278" s="156" t="str">
        <f>VLOOKUP(D4278,'BDD Partida'!A:B,2,0)</f>
        <v>Medicinas y productos farmacéuticos</v>
      </c>
    </row>
    <row r="4279" spans="1:6" x14ac:dyDescent="0.3">
      <c r="A4279" s="144" t="s">
        <v>8824</v>
      </c>
      <c r="B4279" s="144" t="s">
        <v>8825</v>
      </c>
      <c r="C4279" s="144" t="s">
        <v>73</v>
      </c>
      <c r="D4279" s="157">
        <v>25301</v>
      </c>
      <c r="E4279" s="144" t="s">
        <v>850</v>
      </c>
      <c r="F4279" s="156" t="str">
        <f>VLOOKUP(D4279,'BDD Partida'!A:B,2,0)</f>
        <v>Medicinas y productos farmacéuticos</v>
      </c>
    </row>
    <row r="4280" spans="1:6" x14ac:dyDescent="0.3">
      <c r="A4280" s="144" t="s">
        <v>8826</v>
      </c>
      <c r="B4280" s="144" t="s">
        <v>8827</v>
      </c>
      <c r="C4280" s="144" t="s">
        <v>73</v>
      </c>
      <c r="D4280" s="157">
        <v>25301</v>
      </c>
      <c r="E4280" s="144" t="s">
        <v>850</v>
      </c>
      <c r="F4280" s="156" t="str">
        <f>VLOOKUP(D4280,'BDD Partida'!A:B,2,0)</f>
        <v>Medicinas y productos farmacéuticos</v>
      </c>
    </row>
    <row r="4281" spans="1:6" x14ac:dyDescent="0.3">
      <c r="A4281" s="144" t="s">
        <v>8828</v>
      </c>
      <c r="B4281" s="144" t="s">
        <v>8829</v>
      </c>
      <c r="C4281" s="144" t="s">
        <v>71</v>
      </c>
      <c r="D4281" s="157">
        <v>25301</v>
      </c>
      <c r="E4281" s="144" t="s">
        <v>850</v>
      </c>
      <c r="F4281" s="156" t="str">
        <f>VLOOKUP(D4281,'BDD Partida'!A:B,2,0)</f>
        <v>Medicinas y productos farmacéuticos</v>
      </c>
    </row>
    <row r="4282" spans="1:6" x14ac:dyDescent="0.3">
      <c r="A4282" s="144" t="s">
        <v>8830</v>
      </c>
      <c r="B4282" s="144" t="s">
        <v>8831</v>
      </c>
      <c r="C4282" s="144" t="s">
        <v>73</v>
      </c>
      <c r="D4282" s="157">
        <v>25301</v>
      </c>
      <c r="E4282" s="144" t="s">
        <v>850</v>
      </c>
      <c r="F4282" s="156" t="str">
        <f>VLOOKUP(D4282,'BDD Partida'!A:B,2,0)</f>
        <v>Medicinas y productos farmacéuticos</v>
      </c>
    </row>
    <row r="4283" spans="1:6" x14ac:dyDescent="0.3">
      <c r="A4283" s="144" t="s">
        <v>8832</v>
      </c>
      <c r="B4283" s="144" t="s">
        <v>8833</v>
      </c>
      <c r="C4283" s="144" t="s">
        <v>71</v>
      </c>
      <c r="D4283" s="157">
        <v>25301</v>
      </c>
      <c r="E4283" s="144" t="s">
        <v>850</v>
      </c>
      <c r="F4283" s="156" t="str">
        <f>VLOOKUP(D4283,'BDD Partida'!A:B,2,0)</f>
        <v>Medicinas y productos farmacéuticos</v>
      </c>
    </row>
    <row r="4284" spans="1:6" x14ac:dyDescent="0.3">
      <c r="A4284" s="144" t="s">
        <v>8834</v>
      </c>
      <c r="B4284" s="144" t="s">
        <v>8835</v>
      </c>
      <c r="C4284" s="144" t="s">
        <v>73</v>
      </c>
      <c r="D4284" s="157">
        <v>25301</v>
      </c>
      <c r="E4284" s="144" t="s">
        <v>850</v>
      </c>
      <c r="F4284" s="156" t="str">
        <f>VLOOKUP(D4284,'BDD Partida'!A:B,2,0)</f>
        <v>Medicinas y productos farmacéuticos</v>
      </c>
    </row>
    <row r="4285" spans="1:6" x14ac:dyDescent="0.3">
      <c r="A4285" s="144" t="s">
        <v>8836</v>
      </c>
      <c r="B4285" s="144" t="s">
        <v>8837</v>
      </c>
      <c r="C4285" s="144" t="s">
        <v>73</v>
      </c>
      <c r="D4285" s="157">
        <v>25301</v>
      </c>
      <c r="E4285" s="144" t="s">
        <v>850</v>
      </c>
      <c r="F4285" s="156" t="str">
        <f>VLOOKUP(D4285,'BDD Partida'!A:B,2,0)</f>
        <v>Medicinas y productos farmacéuticos</v>
      </c>
    </row>
    <row r="4286" spans="1:6" x14ac:dyDescent="0.3">
      <c r="A4286" s="144" t="s">
        <v>8838</v>
      </c>
      <c r="B4286" s="144" t="s">
        <v>8839</v>
      </c>
      <c r="C4286" s="144" t="s">
        <v>73</v>
      </c>
      <c r="D4286" s="157">
        <v>25301</v>
      </c>
      <c r="E4286" s="144" t="s">
        <v>850</v>
      </c>
      <c r="F4286" s="156" t="str">
        <f>VLOOKUP(D4286,'BDD Partida'!A:B,2,0)</f>
        <v>Medicinas y productos farmacéuticos</v>
      </c>
    </row>
    <row r="4287" spans="1:6" x14ac:dyDescent="0.3">
      <c r="A4287" s="144" t="s">
        <v>8840</v>
      </c>
      <c r="B4287" s="144" t="s">
        <v>8841</v>
      </c>
      <c r="C4287" s="144" t="s">
        <v>73</v>
      </c>
      <c r="D4287" s="157">
        <v>25301</v>
      </c>
      <c r="E4287" s="144" t="s">
        <v>850</v>
      </c>
      <c r="F4287" s="156" t="str">
        <f>VLOOKUP(D4287,'BDD Partida'!A:B,2,0)</f>
        <v>Medicinas y productos farmacéuticos</v>
      </c>
    </row>
    <row r="4288" spans="1:6" x14ac:dyDescent="0.3">
      <c r="A4288" s="144" t="s">
        <v>8842</v>
      </c>
      <c r="B4288" s="144" t="s">
        <v>8843</v>
      </c>
      <c r="C4288" s="144" t="s">
        <v>73</v>
      </c>
      <c r="D4288" s="157">
        <v>25301</v>
      </c>
      <c r="E4288" s="144" t="s">
        <v>850</v>
      </c>
      <c r="F4288" s="156" t="str">
        <f>VLOOKUP(D4288,'BDD Partida'!A:B,2,0)</f>
        <v>Medicinas y productos farmacéuticos</v>
      </c>
    </row>
    <row r="4289" spans="1:6" x14ac:dyDescent="0.3">
      <c r="A4289" s="144" t="s">
        <v>8844</v>
      </c>
      <c r="B4289" s="144" t="s">
        <v>8845</v>
      </c>
      <c r="C4289" s="144" t="s">
        <v>73</v>
      </c>
      <c r="D4289" s="157">
        <v>25301</v>
      </c>
      <c r="E4289" s="144" t="s">
        <v>850</v>
      </c>
      <c r="F4289" s="156" t="str">
        <f>VLOOKUP(D4289,'BDD Partida'!A:B,2,0)</f>
        <v>Medicinas y productos farmacéuticos</v>
      </c>
    </row>
    <row r="4290" spans="1:6" x14ac:dyDescent="0.3">
      <c r="A4290" s="144" t="s">
        <v>8846</v>
      </c>
      <c r="B4290" s="144" t="s">
        <v>8847</v>
      </c>
      <c r="C4290" s="144" t="s">
        <v>71</v>
      </c>
      <c r="D4290" s="157">
        <v>25301</v>
      </c>
      <c r="E4290" s="144" t="s">
        <v>850</v>
      </c>
      <c r="F4290" s="156" t="str">
        <f>VLOOKUP(D4290,'BDD Partida'!A:B,2,0)</f>
        <v>Medicinas y productos farmacéuticos</v>
      </c>
    </row>
    <row r="4291" spans="1:6" x14ac:dyDescent="0.3">
      <c r="A4291" s="144" t="s">
        <v>8848</v>
      </c>
      <c r="B4291" s="144" t="s">
        <v>8849</v>
      </c>
      <c r="C4291" s="144" t="s">
        <v>849</v>
      </c>
      <c r="D4291" s="157">
        <v>25301</v>
      </c>
      <c r="E4291" s="144" t="s">
        <v>850</v>
      </c>
      <c r="F4291" s="156" t="str">
        <f>VLOOKUP(D4291,'BDD Partida'!A:B,2,0)</f>
        <v>Medicinas y productos farmacéuticos</v>
      </c>
    </row>
    <row r="4292" spans="1:6" x14ac:dyDescent="0.3">
      <c r="A4292" s="144" t="s">
        <v>8850</v>
      </c>
      <c r="B4292" s="144" t="s">
        <v>8851</v>
      </c>
      <c r="C4292" s="144" t="s">
        <v>73</v>
      </c>
      <c r="D4292" s="157">
        <v>25301</v>
      </c>
      <c r="E4292" s="144" t="s">
        <v>850</v>
      </c>
      <c r="F4292" s="156" t="str">
        <f>VLOOKUP(D4292,'BDD Partida'!A:B,2,0)</f>
        <v>Medicinas y productos farmacéuticos</v>
      </c>
    </row>
    <row r="4293" spans="1:6" x14ac:dyDescent="0.3">
      <c r="A4293" s="144" t="s">
        <v>8852</v>
      </c>
      <c r="B4293" s="144" t="s">
        <v>8853</v>
      </c>
      <c r="C4293" s="144" t="s">
        <v>71</v>
      </c>
      <c r="D4293" s="157">
        <v>25301</v>
      </c>
      <c r="E4293" s="144" t="s">
        <v>850</v>
      </c>
      <c r="F4293" s="156" t="str">
        <f>VLOOKUP(D4293,'BDD Partida'!A:B,2,0)</f>
        <v>Medicinas y productos farmacéuticos</v>
      </c>
    </row>
    <row r="4294" spans="1:6" x14ac:dyDescent="0.3">
      <c r="A4294" s="144" t="s">
        <v>8854</v>
      </c>
      <c r="B4294" s="144" t="s">
        <v>8855</v>
      </c>
      <c r="C4294" s="144" t="s">
        <v>73</v>
      </c>
      <c r="D4294" s="157">
        <v>25301</v>
      </c>
      <c r="E4294" s="144" t="s">
        <v>850</v>
      </c>
      <c r="F4294" s="156" t="str">
        <f>VLOOKUP(D4294,'BDD Partida'!A:B,2,0)</f>
        <v>Medicinas y productos farmacéuticos</v>
      </c>
    </row>
    <row r="4295" spans="1:6" x14ac:dyDescent="0.3">
      <c r="A4295" s="144" t="s">
        <v>8856</v>
      </c>
      <c r="B4295" s="144" t="s">
        <v>8857</v>
      </c>
      <c r="C4295" s="144" t="s">
        <v>8797</v>
      </c>
      <c r="D4295" s="157">
        <v>25301</v>
      </c>
      <c r="E4295" s="144" t="s">
        <v>850</v>
      </c>
      <c r="F4295" s="156" t="str">
        <f>VLOOKUP(D4295,'BDD Partida'!A:B,2,0)</f>
        <v>Medicinas y productos farmacéuticos</v>
      </c>
    </row>
    <row r="4296" spans="1:6" x14ac:dyDescent="0.3">
      <c r="A4296" s="144" t="s">
        <v>8858</v>
      </c>
      <c r="B4296" s="144" t="s">
        <v>8859</v>
      </c>
      <c r="C4296" s="144" t="s">
        <v>8797</v>
      </c>
      <c r="D4296" s="157">
        <v>25301</v>
      </c>
      <c r="E4296" s="144" t="s">
        <v>850</v>
      </c>
      <c r="F4296" s="156" t="str">
        <f>VLOOKUP(D4296,'BDD Partida'!A:B,2,0)</f>
        <v>Medicinas y productos farmacéuticos</v>
      </c>
    </row>
    <row r="4297" spans="1:6" x14ac:dyDescent="0.3">
      <c r="A4297" s="144" t="s">
        <v>8860</v>
      </c>
      <c r="B4297" s="144" t="s">
        <v>8861</v>
      </c>
      <c r="C4297" s="144" t="s">
        <v>73</v>
      </c>
      <c r="D4297" s="157">
        <v>25301</v>
      </c>
      <c r="E4297" s="144" t="s">
        <v>850</v>
      </c>
      <c r="F4297" s="156" t="str">
        <f>VLOOKUP(D4297,'BDD Partida'!A:B,2,0)</f>
        <v>Medicinas y productos farmacéuticos</v>
      </c>
    </row>
    <row r="4298" spans="1:6" x14ac:dyDescent="0.3">
      <c r="A4298" s="144" t="s">
        <v>8862</v>
      </c>
      <c r="B4298" s="144" t="s">
        <v>8863</v>
      </c>
      <c r="C4298" s="144" t="s">
        <v>71</v>
      </c>
      <c r="D4298" s="157">
        <v>25301</v>
      </c>
      <c r="E4298" s="144" t="s">
        <v>850</v>
      </c>
      <c r="F4298" s="156" t="str">
        <f>VLOOKUP(D4298,'BDD Partida'!A:B,2,0)</f>
        <v>Medicinas y productos farmacéuticos</v>
      </c>
    </row>
    <row r="4299" spans="1:6" x14ac:dyDescent="0.3">
      <c r="A4299" s="144" t="s">
        <v>8864</v>
      </c>
      <c r="B4299" s="144" t="s">
        <v>8865</v>
      </c>
      <c r="C4299" s="144" t="s">
        <v>849</v>
      </c>
      <c r="D4299" s="157">
        <v>25301</v>
      </c>
      <c r="E4299" s="144" t="s">
        <v>850</v>
      </c>
      <c r="F4299" s="156" t="str">
        <f>VLOOKUP(D4299,'BDD Partida'!A:B,2,0)</f>
        <v>Medicinas y productos farmacéuticos</v>
      </c>
    </row>
    <row r="4300" spans="1:6" x14ac:dyDescent="0.3">
      <c r="A4300" s="144" t="s">
        <v>8866</v>
      </c>
      <c r="B4300" s="144" t="s">
        <v>8867</v>
      </c>
      <c r="C4300" s="144" t="s">
        <v>73</v>
      </c>
      <c r="D4300" s="157">
        <v>25301</v>
      </c>
      <c r="E4300" s="144" t="s">
        <v>850</v>
      </c>
      <c r="F4300" s="156" t="str">
        <f>VLOOKUP(D4300,'BDD Partida'!A:B,2,0)</f>
        <v>Medicinas y productos farmacéuticos</v>
      </c>
    </row>
    <row r="4301" spans="1:6" x14ac:dyDescent="0.3">
      <c r="A4301" s="144" t="s">
        <v>8868</v>
      </c>
      <c r="B4301" s="144" t="s">
        <v>8869</v>
      </c>
      <c r="C4301" s="144" t="s">
        <v>849</v>
      </c>
      <c r="D4301" s="157">
        <v>25301</v>
      </c>
      <c r="E4301" s="144" t="s">
        <v>850</v>
      </c>
      <c r="F4301" s="156" t="str">
        <f>VLOOKUP(D4301,'BDD Partida'!A:B,2,0)</f>
        <v>Medicinas y productos farmacéuticos</v>
      </c>
    </row>
    <row r="4302" spans="1:6" x14ac:dyDescent="0.3">
      <c r="A4302" s="144" t="s">
        <v>8870</v>
      </c>
      <c r="B4302" s="144" t="s">
        <v>8871</v>
      </c>
      <c r="C4302" s="144" t="s">
        <v>73</v>
      </c>
      <c r="D4302" s="157">
        <v>25301</v>
      </c>
      <c r="E4302" s="144" t="s">
        <v>850</v>
      </c>
      <c r="F4302" s="156" t="str">
        <f>VLOOKUP(D4302,'BDD Partida'!A:B,2,0)</f>
        <v>Medicinas y productos farmacéuticos</v>
      </c>
    </row>
    <row r="4303" spans="1:6" x14ac:dyDescent="0.3">
      <c r="A4303" s="144" t="s">
        <v>8872</v>
      </c>
      <c r="B4303" s="144" t="s">
        <v>8873</v>
      </c>
      <c r="C4303" s="144" t="s">
        <v>849</v>
      </c>
      <c r="D4303" s="157">
        <v>25301</v>
      </c>
      <c r="E4303" s="144" t="s">
        <v>850</v>
      </c>
      <c r="F4303" s="156" t="str">
        <f>VLOOKUP(D4303,'BDD Partida'!A:B,2,0)</f>
        <v>Medicinas y productos farmacéuticos</v>
      </c>
    </row>
    <row r="4304" spans="1:6" x14ac:dyDescent="0.3">
      <c r="A4304" s="144" t="s">
        <v>8874</v>
      </c>
      <c r="B4304" s="144" t="s">
        <v>8875</v>
      </c>
      <c r="C4304" s="144" t="s">
        <v>849</v>
      </c>
      <c r="D4304" s="157">
        <v>25301</v>
      </c>
      <c r="E4304" s="144" t="s">
        <v>850</v>
      </c>
      <c r="F4304" s="156" t="str">
        <f>VLOOKUP(D4304,'BDD Partida'!A:B,2,0)</f>
        <v>Medicinas y productos farmacéuticos</v>
      </c>
    </row>
    <row r="4305" spans="1:6" x14ac:dyDescent="0.3">
      <c r="A4305" s="144" t="s">
        <v>8876</v>
      </c>
      <c r="B4305" s="144" t="s">
        <v>8877</v>
      </c>
      <c r="C4305" s="144" t="s">
        <v>73</v>
      </c>
      <c r="D4305" s="157">
        <v>25301</v>
      </c>
      <c r="E4305" s="144" t="s">
        <v>850</v>
      </c>
      <c r="F4305" s="156" t="str">
        <f>VLOOKUP(D4305,'BDD Partida'!A:B,2,0)</f>
        <v>Medicinas y productos farmacéuticos</v>
      </c>
    </row>
    <row r="4306" spans="1:6" x14ac:dyDescent="0.3">
      <c r="A4306" s="144" t="s">
        <v>8878</v>
      </c>
      <c r="B4306" s="144" t="s">
        <v>8879</v>
      </c>
      <c r="C4306" s="144" t="s">
        <v>73</v>
      </c>
      <c r="D4306" s="157">
        <v>25301</v>
      </c>
      <c r="E4306" s="144" t="s">
        <v>850</v>
      </c>
      <c r="F4306" s="156" t="str">
        <f>VLOOKUP(D4306,'BDD Partida'!A:B,2,0)</f>
        <v>Medicinas y productos farmacéuticos</v>
      </c>
    </row>
    <row r="4307" spans="1:6" x14ac:dyDescent="0.3">
      <c r="A4307" s="144" t="s">
        <v>8880</v>
      </c>
      <c r="B4307" s="144" t="s">
        <v>8881</v>
      </c>
      <c r="C4307" s="144" t="s">
        <v>73</v>
      </c>
      <c r="D4307" s="157">
        <v>25301</v>
      </c>
      <c r="E4307" s="144" t="s">
        <v>850</v>
      </c>
      <c r="F4307" s="156" t="str">
        <f>VLOOKUP(D4307,'BDD Partida'!A:B,2,0)</f>
        <v>Medicinas y productos farmacéuticos</v>
      </c>
    </row>
    <row r="4308" spans="1:6" x14ac:dyDescent="0.3">
      <c r="A4308" s="144" t="s">
        <v>8882</v>
      </c>
      <c r="B4308" s="144" t="s">
        <v>8883</v>
      </c>
      <c r="C4308" s="144" t="s">
        <v>849</v>
      </c>
      <c r="D4308" s="157">
        <v>25301</v>
      </c>
      <c r="E4308" s="144" t="s">
        <v>850</v>
      </c>
      <c r="F4308" s="156" t="str">
        <f>VLOOKUP(D4308,'BDD Partida'!A:B,2,0)</f>
        <v>Medicinas y productos farmacéuticos</v>
      </c>
    </row>
    <row r="4309" spans="1:6" x14ac:dyDescent="0.3">
      <c r="A4309" s="144" t="s">
        <v>430</v>
      </c>
      <c r="B4309" s="144" t="s">
        <v>431</v>
      </c>
      <c r="C4309" s="144" t="s">
        <v>849</v>
      </c>
      <c r="D4309" s="157">
        <v>25301</v>
      </c>
      <c r="E4309" s="144" t="s">
        <v>850</v>
      </c>
      <c r="F4309" s="156" t="str">
        <f>VLOOKUP(D4309,'BDD Partida'!A:B,2,0)</f>
        <v>Medicinas y productos farmacéuticos</v>
      </c>
    </row>
    <row r="4310" spans="1:6" x14ac:dyDescent="0.3">
      <c r="A4310" s="144" t="s">
        <v>8884</v>
      </c>
      <c r="B4310" s="144" t="s">
        <v>8885</v>
      </c>
      <c r="C4310" s="144" t="s">
        <v>73</v>
      </c>
      <c r="D4310" s="157">
        <v>25301</v>
      </c>
      <c r="E4310" s="144" t="s">
        <v>850</v>
      </c>
      <c r="F4310" s="156" t="str">
        <f>VLOOKUP(D4310,'BDD Partida'!A:B,2,0)</f>
        <v>Medicinas y productos farmacéuticos</v>
      </c>
    </row>
    <row r="4311" spans="1:6" x14ac:dyDescent="0.3">
      <c r="A4311" s="144" t="s">
        <v>8886</v>
      </c>
      <c r="B4311" s="144" t="s">
        <v>8887</v>
      </c>
      <c r="C4311" s="144" t="s">
        <v>73</v>
      </c>
      <c r="D4311" s="157">
        <v>25301</v>
      </c>
      <c r="E4311" s="144" t="s">
        <v>850</v>
      </c>
      <c r="F4311" s="156" t="str">
        <f>VLOOKUP(D4311,'BDD Partida'!A:B,2,0)</f>
        <v>Medicinas y productos farmacéuticos</v>
      </c>
    </row>
    <row r="4312" spans="1:6" x14ac:dyDescent="0.3">
      <c r="A4312" s="144" t="s">
        <v>8888</v>
      </c>
      <c r="B4312" s="144" t="s">
        <v>8889</v>
      </c>
      <c r="C4312" s="144" t="s">
        <v>71</v>
      </c>
      <c r="D4312" s="157">
        <v>25301</v>
      </c>
      <c r="E4312" s="144" t="s">
        <v>850</v>
      </c>
      <c r="F4312" s="156" t="str">
        <f>VLOOKUP(D4312,'BDD Partida'!A:B,2,0)</f>
        <v>Medicinas y productos farmacéuticos</v>
      </c>
    </row>
    <row r="4313" spans="1:6" x14ac:dyDescent="0.3">
      <c r="A4313" s="144" t="s">
        <v>8890</v>
      </c>
      <c r="B4313" s="144" t="s">
        <v>8891</v>
      </c>
      <c r="C4313" s="144" t="s">
        <v>73</v>
      </c>
      <c r="D4313" s="157">
        <v>25301</v>
      </c>
      <c r="E4313" s="144" t="s">
        <v>850</v>
      </c>
      <c r="F4313" s="156" t="str">
        <f>VLOOKUP(D4313,'BDD Partida'!A:B,2,0)</f>
        <v>Medicinas y productos farmacéuticos</v>
      </c>
    </row>
    <row r="4314" spans="1:6" x14ac:dyDescent="0.3">
      <c r="A4314" s="144" t="s">
        <v>8892</v>
      </c>
      <c r="B4314" s="144" t="s">
        <v>8893</v>
      </c>
      <c r="C4314" s="144" t="s">
        <v>71</v>
      </c>
      <c r="D4314" s="157">
        <v>25301</v>
      </c>
      <c r="E4314" s="144" t="s">
        <v>850</v>
      </c>
      <c r="F4314" s="156" t="str">
        <f>VLOOKUP(D4314,'BDD Partida'!A:B,2,0)</f>
        <v>Medicinas y productos farmacéuticos</v>
      </c>
    </row>
    <row r="4315" spans="1:6" x14ac:dyDescent="0.3">
      <c r="A4315" s="144" t="s">
        <v>8894</v>
      </c>
      <c r="B4315" s="144" t="s">
        <v>8895</v>
      </c>
      <c r="C4315" s="144" t="s">
        <v>73</v>
      </c>
      <c r="D4315" s="157">
        <v>25301</v>
      </c>
      <c r="E4315" s="144" t="s">
        <v>850</v>
      </c>
      <c r="F4315" s="156" t="str">
        <f>VLOOKUP(D4315,'BDD Partida'!A:B,2,0)</f>
        <v>Medicinas y productos farmacéuticos</v>
      </c>
    </row>
    <row r="4316" spans="1:6" x14ac:dyDescent="0.3">
      <c r="A4316" s="144" t="s">
        <v>8896</v>
      </c>
      <c r="B4316" s="144" t="s">
        <v>8897</v>
      </c>
      <c r="C4316" s="144" t="s">
        <v>73</v>
      </c>
      <c r="D4316" s="157">
        <v>25301</v>
      </c>
      <c r="E4316" s="144" t="s">
        <v>850</v>
      </c>
      <c r="F4316" s="156" t="str">
        <f>VLOOKUP(D4316,'BDD Partida'!A:B,2,0)</f>
        <v>Medicinas y productos farmacéuticos</v>
      </c>
    </row>
    <row r="4317" spans="1:6" x14ac:dyDescent="0.3">
      <c r="A4317" s="144" t="s">
        <v>8898</v>
      </c>
      <c r="B4317" s="144" t="s">
        <v>8899</v>
      </c>
      <c r="C4317" s="144" t="s">
        <v>849</v>
      </c>
      <c r="D4317" s="157">
        <v>25301</v>
      </c>
      <c r="E4317" s="144" t="s">
        <v>850</v>
      </c>
      <c r="F4317" s="156" t="str">
        <f>VLOOKUP(D4317,'BDD Partida'!A:B,2,0)</f>
        <v>Medicinas y productos farmacéuticos</v>
      </c>
    </row>
    <row r="4318" spans="1:6" x14ac:dyDescent="0.3">
      <c r="A4318" s="144" t="s">
        <v>8900</v>
      </c>
      <c r="B4318" s="144" t="s">
        <v>8901</v>
      </c>
      <c r="C4318" s="144" t="s">
        <v>8797</v>
      </c>
      <c r="D4318" s="157">
        <v>25301</v>
      </c>
      <c r="E4318" s="144" t="s">
        <v>850</v>
      </c>
      <c r="F4318" s="156" t="str">
        <f>VLOOKUP(D4318,'BDD Partida'!A:B,2,0)</f>
        <v>Medicinas y productos farmacéuticos</v>
      </c>
    </row>
    <row r="4319" spans="1:6" x14ac:dyDescent="0.3">
      <c r="A4319" s="144" t="s">
        <v>8902</v>
      </c>
      <c r="B4319" s="144" t="s">
        <v>8903</v>
      </c>
      <c r="C4319" s="144" t="s">
        <v>73</v>
      </c>
      <c r="D4319" s="157">
        <v>25301</v>
      </c>
      <c r="E4319" s="144" t="s">
        <v>850</v>
      </c>
      <c r="F4319" s="156" t="str">
        <f>VLOOKUP(D4319,'BDD Partida'!A:B,2,0)</f>
        <v>Medicinas y productos farmacéuticos</v>
      </c>
    </row>
    <row r="4320" spans="1:6" x14ac:dyDescent="0.3">
      <c r="A4320" s="144" t="s">
        <v>8904</v>
      </c>
      <c r="B4320" s="144" t="s">
        <v>8905</v>
      </c>
      <c r="C4320" s="144" t="s">
        <v>73</v>
      </c>
      <c r="D4320" s="157">
        <v>25301</v>
      </c>
      <c r="E4320" s="144" t="s">
        <v>850</v>
      </c>
      <c r="F4320" s="156" t="str">
        <f>VLOOKUP(D4320,'BDD Partida'!A:B,2,0)</f>
        <v>Medicinas y productos farmacéuticos</v>
      </c>
    </row>
    <row r="4321" spans="1:6" x14ac:dyDescent="0.3">
      <c r="A4321" s="144" t="s">
        <v>8906</v>
      </c>
      <c r="B4321" s="144" t="s">
        <v>8907</v>
      </c>
      <c r="C4321" s="144" t="s">
        <v>849</v>
      </c>
      <c r="D4321" s="157">
        <v>25301</v>
      </c>
      <c r="E4321" s="144" t="s">
        <v>850</v>
      </c>
      <c r="F4321" s="156" t="str">
        <f>VLOOKUP(D4321,'BDD Partida'!A:B,2,0)</f>
        <v>Medicinas y productos farmacéuticos</v>
      </c>
    </row>
    <row r="4322" spans="1:6" x14ac:dyDescent="0.3">
      <c r="A4322" s="144" t="s">
        <v>8908</v>
      </c>
      <c r="B4322" s="144" t="s">
        <v>8909</v>
      </c>
      <c r="C4322" s="144" t="s">
        <v>73</v>
      </c>
      <c r="D4322" s="157">
        <v>25301</v>
      </c>
      <c r="E4322" s="144" t="s">
        <v>850</v>
      </c>
      <c r="F4322" s="156" t="str">
        <f>VLOOKUP(D4322,'BDD Partida'!A:B,2,0)</f>
        <v>Medicinas y productos farmacéuticos</v>
      </c>
    </row>
    <row r="4323" spans="1:6" x14ac:dyDescent="0.3">
      <c r="A4323" s="144" t="s">
        <v>8910</v>
      </c>
      <c r="B4323" s="144" t="s">
        <v>8911</v>
      </c>
      <c r="C4323" s="144" t="s">
        <v>73</v>
      </c>
      <c r="D4323" s="157">
        <v>25301</v>
      </c>
      <c r="E4323" s="144" t="s">
        <v>850</v>
      </c>
      <c r="F4323" s="156" t="str">
        <f>VLOOKUP(D4323,'BDD Partida'!A:B,2,0)</f>
        <v>Medicinas y productos farmacéuticos</v>
      </c>
    </row>
    <row r="4324" spans="1:6" x14ac:dyDescent="0.3">
      <c r="A4324" s="144" t="s">
        <v>8912</v>
      </c>
      <c r="B4324" s="144" t="s">
        <v>8913</v>
      </c>
      <c r="C4324" s="144" t="s">
        <v>73</v>
      </c>
      <c r="D4324" s="157">
        <v>25301</v>
      </c>
      <c r="E4324" s="144" t="s">
        <v>850</v>
      </c>
      <c r="F4324" s="156" t="str">
        <f>VLOOKUP(D4324,'BDD Partida'!A:B,2,0)</f>
        <v>Medicinas y productos farmacéuticos</v>
      </c>
    </row>
    <row r="4325" spans="1:6" x14ac:dyDescent="0.3">
      <c r="A4325" s="144" t="s">
        <v>8914</v>
      </c>
      <c r="B4325" s="144" t="s">
        <v>8915</v>
      </c>
      <c r="C4325" s="144" t="s">
        <v>73</v>
      </c>
      <c r="D4325" s="157">
        <v>25301</v>
      </c>
      <c r="E4325" s="144" t="s">
        <v>850</v>
      </c>
      <c r="F4325" s="156" t="str">
        <f>VLOOKUP(D4325,'BDD Partida'!A:B,2,0)</f>
        <v>Medicinas y productos farmacéuticos</v>
      </c>
    </row>
    <row r="4326" spans="1:6" x14ac:dyDescent="0.3">
      <c r="A4326" s="144" t="s">
        <v>8916</v>
      </c>
      <c r="B4326" s="144" t="s">
        <v>8917</v>
      </c>
      <c r="C4326" s="144" t="s">
        <v>73</v>
      </c>
      <c r="D4326" s="157">
        <v>25301</v>
      </c>
      <c r="E4326" s="144" t="s">
        <v>850</v>
      </c>
      <c r="F4326" s="156" t="str">
        <f>VLOOKUP(D4326,'BDD Partida'!A:B,2,0)</f>
        <v>Medicinas y productos farmacéuticos</v>
      </c>
    </row>
    <row r="4327" spans="1:6" x14ac:dyDescent="0.3">
      <c r="A4327" s="144" t="s">
        <v>8918</v>
      </c>
      <c r="B4327" s="144" t="s">
        <v>8919</v>
      </c>
      <c r="C4327" s="144" t="s">
        <v>849</v>
      </c>
      <c r="D4327" s="157">
        <v>25301</v>
      </c>
      <c r="E4327" s="144" t="s">
        <v>850</v>
      </c>
      <c r="F4327" s="156" t="str">
        <f>VLOOKUP(D4327,'BDD Partida'!A:B,2,0)</f>
        <v>Medicinas y productos farmacéuticos</v>
      </c>
    </row>
    <row r="4328" spans="1:6" x14ac:dyDescent="0.3">
      <c r="A4328" s="144" t="s">
        <v>8920</v>
      </c>
      <c r="B4328" s="144" t="s">
        <v>8921</v>
      </c>
      <c r="C4328" s="144" t="s">
        <v>73</v>
      </c>
      <c r="D4328" s="157">
        <v>25301</v>
      </c>
      <c r="E4328" s="144" t="s">
        <v>850</v>
      </c>
      <c r="F4328" s="156" t="str">
        <f>VLOOKUP(D4328,'BDD Partida'!A:B,2,0)</f>
        <v>Medicinas y productos farmacéuticos</v>
      </c>
    </row>
    <row r="4329" spans="1:6" x14ac:dyDescent="0.3">
      <c r="A4329" s="144" t="s">
        <v>8922</v>
      </c>
      <c r="B4329" s="144" t="s">
        <v>8923</v>
      </c>
      <c r="C4329" s="144" t="s">
        <v>849</v>
      </c>
      <c r="D4329" s="157">
        <v>25301</v>
      </c>
      <c r="E4329" s="144" t="s">
        <v>850</v>
      </c>
      <c r="F4329" s="156" t="str">
        <f>VLOOKUP(D4329,'BDD Partida'!A:B,2,0)</f>
        <v>Medicinas y productos farmacéuticos</v>
      </c>
    </row>
    <row r="4330" spans="1:6" x14ac:dyDescent="0.3">
      <c r="A4330" s="144" t="s">
        <v>8924</v>
      </c>
      <c r="B4330" s="144" t="s">
        <v>8925</v>
      </c>
      <c r="C4330" s="144" t="s">
        <v>73</v>
      </c>
      <c r="D4330" s="157">
        <v>25301</v>
      </c>
      <c r="E4330" s="144" t="s">
        <v>850</v>
      </c>
      <c r="F4330" s="156" t="str">
        <f>VLOOKUP(D4330,'BDD Partida'!A:B,2,0)</f>
        <v>Medicinas y productos farmacéuticos</v>
      </c>
    </row>
    <row r="4331" spans="1:6" x14ac:dyDescent="0.3">
      <c r="A4331" s="144" t="s">
        <v>8926</v>
      </c>
      <c r="B4331" s="144" t="s">
        <v>8927</v>
      </c>
      <c r="C4331" s="144" t="s">
        <v>73</v>
      </c>
      <c r="D4331" s="157">
        <v>25301</v>
      </c>
      <c r="E4331" s="144" t="s">
        <v>850</v>
      </c>
      <c r="F4331" s="156" t="str">
        <f>VLOOKUP(D4331,'BDD Partida'!A:B,2,0)</f>
        <v>Medicinas y productos farmacéuticos</v>
      </c>
    </row>
    <row r="4332" spans="1:6" x14ac:dyDescent="0.3">
      <c r="A4332" s="144" t="s">
        <v>8928</v>
      </c>
      <c r="B4332" s="144" t="s">
        <v>8929</v>
      </c>
      <c r="C4332" s="144" t="s">
        <v>73</v>
      </c>
      <c r="D4332" s="157">
        <v>25301</v>
      </c>
      <c r="E4332" s="144" t="s">
        <v>850</v>
      </c>
      <c r="F4332" s="156" t="str">
        <f>VLOOKUP(D4332,'BDD Partida'!A:B,2,0)</f>
        <v>Medicinas y productos farmacéuticos</v>
      </c>
    </row>
    <row r="4333" spans="1:6" x14ac:dyDescent="0.3">
      <c r="A4333" s="144" t="s">
        <v>8930</v>
      </c>
      <c r="B4333" s="144" t="s">
        <v>8931</v>
      </c>
      <c r="C4333" s="144" t="s">
        <v>73</v>
      </c>
      <c r="D4333" s="157">
        <v>25301</v>
      </c>
      <c r="E4333" s="144" t="s">
        <v>850</v>
      </c>
      <c r="F4333" s="156" t="str">
        <f>VLOOKUP(D4333,'BDD Partida'!A:B,2,0)</f>
        <v>Medicinas y productos farmacéuticos</v>
      </c>
    </row>
    <row r="4334" spans="1:6" x14ac:dyDescent="0.3">
      <c r="A4334" s="144" t="s">
        <v>8932</v>
      </c>
      <c r="B4334" s="144" t="s">
        <v>8933</v>
      </c>
      <c r="C4334" s="144" t="s">
        <v>73</v>
      </c>
      <c r="D4334" s="157">
        <v>25301</v>
      </c>
      <c r="E4334" s="144" t="s">
        <v>850</v>
      </c>
      <c r="F4334" s="156" t="str">
        <f>VLOOKUP(D4334,'BDD Partida'!A:B,2,0)</f>
        <v>Medicinas y productos farmacéuticos</v>
      </c>
    </row>
    <row r="4335" spans="1:6" x14ac:dyDescent="0.3">
      <c r="A4335" s="144" t="s">
        <v>8934</v>
      </c>
      <c r="B4335" s="144" t="s">
        <v>8935</v>
      </c>
      <c r="C4335" s="144" t="s">
        <v>73</v>
      </c>
      <c r="D4335" s="157">
        <v>25301</v>
      </c>
      <c r="E4335" s="144" t="s">
        <v>850</v>
      </c>
      <c r="F4335" s="156" t="str">
        <f>VLOOKUP(D4335,'BDD Partida'!A:B,2,0)</f>
        <v>Medicinas y productos farmacéuticos</v>
      </c>
    </row>
    <row r="4336" spans="1:6" x14ac:dyDescent="0.3">
      <c r="A4336" s="144" t="s">
        <v>8936</v>
      </c>
      <c r="B4336" s="144" t="s">
        <v>8937</v>
      </c>
      <c r="C4336" s="144" t="s">
        <v>73</v>
      </c>
      <c r="D4336" s="157">
        <v>25301</v>
      </c>
      <c r="E4336" s="144" t="s">
        <v>850</v>
      </c>
      <c r="F4336" s="156" t="str">
        <f>VLOOKUP(D4336,'BDD Partida'!A:B,2,0)</f>
        <v>Medicinas y productos farmacéuticos</v>
      </c>
    </row>
    <row r="4337" spans="1:6" x14ac:dyDescent="0.3">
      <c r="A4337" s="144" t="s">
        <v>8938</v>
      </c>
      <c r="B4337" s="144" t="s">
        <v>8939</v>
      </c>
      <c r="C4337" s="144" t="s">
        <v>73</v>
      </c>
      <c r="D4337" s="157">
        <v>25301</v>
      </c>
      <c r="E4337" s="144" t="s">
        <v>850</v>
      </c>
      <c r="F4337" s="156" t="str">
        <f>VLOOKUP(D4337,'BDD Partida'!A:B,2,0)</f>
        <v>Medicinas y productos farmacéuticos</v>
      </c>
    </row>
    <row r="4338" spans="1:6" x14ac:dyDescent="0.3">
      <c r="A4338" s="144" t="s">
        <v>8940</v>
      </c>
      <c r="B4338" s="144" t="s">
        <v>8941</v>
      </c>
      <c r="C4338" s="144" t="s">
        <v>73</v>
      </c>
      <c r="D4338" s="157">
        <v>25301</v>
      </c>
      <c r="E4338" s="144" t="s">
        <v>850</v>
      </c>
      <c r="F4338" s="156" t="str">
        <f>VLOOKUP(D4338,'BDD Partida'!A:B,2,0)</f>
        <v>Medicinas y productos farmacéuticos</v>
      </c>
    </row>
    <row r="4339" spans="1:6" x14ac:dyDescent="0.3">
      <c r="A4339" s="144" t="s">
        <v>8942</v>
      </c>
      <c r="B4339" s="144" t="s">
        <v>8943</v>
      </c>
      <c r="C4339" s="144" t="s">
        <v>73</v>
      </c>
      <c r="D4339" s="157">
        <v>25301</v>
      </c>
      <c r="E4339" s="144" t="s">
        <v>850</v>
      </c>
      <c r="F4339" s="156" t="str">
        <f>VLOOKUP(D4339,'BDD Partida'!A:B,2,0)</f>
        <v>Medicinas y productos farmacéuticos</v>
      </c>
    </row>
    <row r="4340" spans="1:6" x14ac:dyDescent="0.3">
      <c r="A4340" s="144" t="s">
        <v>8944</v>
      </c>
      <c r="B4340" s="144" t="s">
        <v>8945</v>
      </c>
      <c r="C4340" s="144" t="s">
        <v>71</v>
      </c>
      <c r="D4340" s="157">
        <v>25301</v>
      </c>
      <c r="E4340" s="144" t="s">
        <v>850</v>
      </c>
      <c r="F4340" s="156" t="str">
        <f>VLOOKUP(D4340,'BDD Partida'!A:B,2,0)</f>
        <v>Medicinas y productos farmacéuticos</v>
      </c>
    </row>
    <row r="4341" spans="1:6" x14ac:dyDescent="0.3">
      <c r="A4341" s="144" t="s">
        <v>8946</v>
      </c>
      <c r="B4341" s="144" t="s">
        <v>8947</v>
      </c>
      <c r="C4341" s="144" t="s">
        <v>71</v>
      </c>
      <c r="D4341" s="157">
        <v>25301</v>
      </c>
      <c r="E4341" s="144" t="s">
        <v>850</v>
      </c>
      <c r="F4341" s="156" t="str">
        <f>VLOOKUP(D4341,'BDD Partida'!A:B,2,0)</f>
        <v>Medicinas y productos farmacéuticos</v>
      </c>
    </row>
    <row r="4342" spans="1:6" x14ac:dyDescent="0.3">
      <c r="A4342" s="144" t="s">
        <v>8948</v>
      </c>
      <c r="B4342" s="144" t="s">
        <v>8949</v>
      </c>
      <c r="C4342" s="144" t="s">
        <v>73</v>
      </c>
      <c r="D4342" s="157">
        <v>25301</v>
      </c>
      <c r="E4342" s="144" t="s">
        <v>850</v>
      </c>
      <c r="F4342" s="156" t="str">
        <f>VLOOKUP(D4342,'BDD Partida'!A:B,2,0)</f>
        <v>Medicinas y productos farmacéuticos</v>
      </c>
    </row>
    <row r="4343" spans="1:6" x14ac:dyDescent="0.3">
      <c r="A4343" s="144" t="s">
        <v>8950</v>
      </c>
      <c r="B4343" s="144" t="s">
        <v>8951</v>
      </c>
      <c r="C4343" s="144" t="s">
        <v>73</v>
      </c>
      <c r="D4343" s="157">
        <v>25301</v>
      </c>
      <c r="E4343" s="144" t="s">
        <v>850</v>
      </c>
      <c r="F4343" s="156" t="str">
        <f>VLOOKUP(D4343,'BDD Partida'!A:B,2,0)</f>
        <v>Medicinas y productos farmacéuticos</v>
      </c>
    </row>
    <row r="4344" spans="1:6" x14ac:dyDescent="0.3">
      <c r="A4344" s="144" t="s">
        <v>8952</v>
      </c>
      <c r="B4344" s="144" t="s">
        <v>8953</v>
      </c>
      <c r="C4344" s="144" t="s">
        <v>8797</v>
      </c>
      <c r="D4344" s="157">
        <v>25301</v>
      </c>
      <c r="E4344" s="144" t="s">
        <v>850</v>
      </c>
      <c r="F4344" s="156" t="str">
        <f>VLOOKUP(D4344,'BDD Partida'!A:B,2,0)</f>
        <v>Medicinas y productos farmacéuticos</v>
      </c>
    </row>
    <row r="4345" spans="1:6" x14ac:dyDescent="0.3">
      <c r="A4345" s="144" t="s">
        <v>8954</v>
      </c>
      <c r="B4345" s="144" t="s">
        <v>8955</v>
      </c>
      <c r="C4345" s="144" t="s">
        <v>73</v>
      </c>
      <c r="D4345" s="157">
        <v>25301</v>
      </c>
      <c r="E4345" s="144" t="s">
        <v>850</v>
      </c>
      <c r="F4345" s="156" t="str">
        <f>VLOOKUP(D4345,'BDD Partida'!A:B,2,0)</f>
        <v>Medicinas y productos farmacéuticos</v>
      </c>
    </row>
    <row r="4346" spans="1:6" x14ac:dyDescent="0.3">
      <c r="A4346" s="144" t="s">
        <v>8956</v>
      </c>
      <c r="B4346" s="144" t="s">
        <v>8957</v>
      </c>
      <c r="C4346" s="144" t="s">
        <v>73</v>
      </c>
      <c r="D4346" s="157">
        <v>25301</v>
      </c>
      <c r="E4346" s="144" t="s">
        <v>850</v>
      </c>
      <c r="F4346" s="156" t="str">
        <f>VLOOKUP(D4346,'BDD Partida'!A:B,2,0)</f>
        <v>Medicinas y productos farmacéuticos</v>
      </c>
    </row>
    <row r="4347" spans="1:6" x14ac:dyDescent="0.3">
      <c r="A4347" s="144" t="s">
        <v>8958</v>
      </c>
      <c r="B4347" s="144" t="s">
        <v>8959</v>
      </c>
      <c r="C4347" s="144" t="s">
        <v>73</v>
      </c>
      <c r="D4347" s="157">
        <v>25301</v>
      </c>
      <c r="E4347" s="144" t="s">
        <v>850</v>
      </c>
      <c r="F4347" s="156" t="str">
        <f>VLOOKUP(D4347,'BDD Partida'!A:B,2,0)</f>
        <v>Medicinas y productos farmacéuticos</v>
      </c>
    </row>
    <row r="4348" spans="1:6" x14ac:dyDescent="0.3">
      <c r="A4348" s="144" t="s">
        <v>8960</v>
      </c>
      <c r="B4348" s="144" t="s">
        <v>8961</v>
      </c>
      <c r="C4348" s="144" t="s">
        <v>71</v>
      </c>
      <c r="D4348" s="157">
        <v>25301</v>
      </c>
      <c r="E4348" s="144" t="s">
        <v>850</v>
      </c>
      <c r="F4348" s="156" t="str">
        <f>VLOOKUP(D4348,'BDD Partida'!A:B,2,0)</f>
        <v>Medicinas y productos farmacéuticos</v>
      </c>
    </row>
    <row r="4349" spans="1:6" x14ac:dyDescent="0.3">
      <c r="A4349" s="144" t="s">
        <v>8962</v>
      </c>
      <c r="B4349" s="144" t="s">
        <v>8963</v>
      </c>
      <c r="C4349" s="144" t="s">
        <v>73</v>
      </c>
      <c r="D4349" s="157">
        <v>25301</v>
      </c>
      <c r="E4349" s="144" t="s">
        <v>850</v>
      </c>
      <c r="F4349" s="156" t="str">
        <f>VLOOKUP(D4349,'BDD Partida'!A:B,2,0)</f>
        <v>Medicinas y productos farmacéuticos</v>
      </c>
    </row>
    <row r="4350" spans="1:6" x14ac:dyDescent="0.3">
      <c r="A4350" s="144" t="s">
        <v>8964</v>
      </c>
      <c r="B4350" s="144" t="s">
        <v>8965</v>
      </c>
      <c r="C4350" s="144" t="s">
        <v>73</v>
      </c>
      <c r="D4350" s="157">
        <v>25301</v>
      </c>
      <c r="E4350" s="144" t="s">
        <v>850</v>
      </c>
      <c r="F4350" s="156" t="str">
        <f>VLOOKUP(D4350,'BDD Partida'!A:B,2,0)</f>
        <v>Medicinas y productos farmacéuticos</v>
      </c>
    </row>
    <row r="4351" spans="1:6" x14ac:dyDescent="0.3">
      <c r="A4351" s="144" t="s">
        <v>8966</v>
      </c>
      <c r="B4351" s="144" t="s">
        <v>8967</v>
      </c>
      <c r="C4351" s="144" t="s">
        <v>73</v>
      </c>
      <c r="D4351" s="157">
        <v>25301</v>
      </c>
      <c r="E4351" s="144" t="s">
        <v>850</v>
      </c>
      <c r="F4351" s="156" t="str">
        <f>VLOOKUP(D4351,'BDD Partida'!A:B,2,0)</f>
        <v>Medicinas y productos farmacéuticos</v>
      </c>
    </row>
    <row r="4352" spans="1:6" x14ac:dyDescent="0.3">
      <c r="A4352" s="144" t="s">
        <v>8968</v>
      </c>
      <c r="B4352" s="144" t="s">
        <v>8969</v>
      </c>
      <c r="C4352" s="144" t="s">
        <v>73</v>
      </c>
      <c r="D4352" s="157">
        <v>25301</v>
      </c>
      <c r="E4352" s="144" t="s">
        <v>850</v>
      </c>
      <c r="F4352" s="156" t="str">
        <f>VLOOKUP(D4352,'BDD Partida'!A:B,2,0)</f>
        <v>Medicinas y productos farmacéuticos</v>
      </c>
    </row>
    <row r="4353" spans="1:6" x14ac:dyDescent="0.3">
      <c r="A4353" s="144" t="s">
        <v>8970</v>
      </c>
      <c r="B4353" s="144" t="s">
        <v>8971</v>
      </c>
      <c r="C4353" s="144" t="s">
        <v>73</v>
      </c>
      <c r="D4353" s="157">
        <v>25301</v>
      </c>
      <c r="E4353" s="144" t="s">
        <v>850</v>
      </c>
      <c r="F4353" s="156" t="str">
        <f>VLOOKUP(D4353,'BDD Partida'!A:B,2,0)</f>
        <v>Medicinas y productos farmacéuticos</v>
      </c>
    </row>
    <row r="4354" spans="1:6" x14ac:dyDescent="0.3">
      <c r="A4354" s="144" t="s">
        <v>8972</v>
      </c>
      <c r="B4354" s="144" t="s">
        <v>8973</v>
      </c>
      <c r="C4354" s="144" t="s">
        <v>73</v>
      </c>
      <c r="D4354" s="157">
        <v>25301</v>
      </c>
      <c r="E4354" s="144" t="s">
        <v>850</v>
      </c>
      <c r="F4354" s="156" t="str">
        <f>VLOOKUP(D4354,'BDD Partida'!A:B,2,0)</f>
        <v>Medicinas y productos farmacéuticos</v>
      </c>
    </row>
    <row r="4355" spans="1:6" x14ac:dyDescent="0.3">
      <c r="A4355" s="144" t="s">
        <v>8974</v>
      </c>
      <c r="B4355" s="144" t="s">
        <v>8975</v>
      </c>
      <c r="C4355" s="144" t="s">
        <v>73</v>
      </c>
      <c r="D4355" s="157">
        <v>25301</v>
      </c>
      <c r="E4355" s="144" t="s">
        <v>850</v>
      </c>
      <c r="F4355" s="156" t="str">
        <f>VLOOKUP(D4355,'BDD Partida'!A:B,2,0)</f>
        <v>Medicinas y productos farmacéuticos</v>
      </c>
    </row>
    <row r="4356" spans="1:6" x14ac:dyDescent="0.3">
      <c r="A4356" s="144" t="s">
        <v>8976</v>
      </c>
      <c r="B4356" s="144" t="s">
        <v>8977</v>
      </c>
      <c r="C4356" s="144" t="s">
        <v>71</v>
      </c>
      <c r="D4356" s="157">
        <v>25301</v>
      </c>
      <c r="E4356" s="144" t="s">
        <v>850</v>
      </c>
      <c r="F4356" s="156" t="str">
        <f>VLOOKUP(D4356,'BDD Partida'!A:B,2,0)</f>
        <v>Medicinas y productos farmacéuticos</v>
      </c>
    </row>
    <row r="4357" spans="1:6" x14ac:dyDescent="0.3">
      <c r="A4357" s="144" t="s">
        <v>8978</v>
      </c>
      <c r="B4357" s="144" t="s">
        <v>8979</v>
      </c>
      <c r="C4357" s="144" t="s">
        <v>73</v>
      </c>
      <c r="D4357" s="157">
        <v>25301</v>
      </c>
      <c r="E4357" s="144" t="s">
        <v>850</v>
      </c>
      <c r="F4357" s="156" t="str">
        <f>VLOOKUP(D4357,'BDD Partida'!A:B,2,0)</f>
        <v>Medicinas y productos farmacéuticos</v>
      </c>
    </row>
    <row r="4358" spans="1:6" x14ac:dyDescent="0.3">
      <c r="A4358" s="144" t="s">
        <v>8980</v>
      </c>
      <c r="B4358" s="144" t="s">
        <v>8981</v>
      </c>
      <c r="C4358" s="144" t="s">
        <v>71</v>
      </c>
      <c r="D4358" s="157">
        <v>25301</v>
      </c>
      <c r="E4358" s="144" t="s">
        <v>850</v>
      </c>
      <c r="F4358" s="156" t="str">
        <f>VLOOKUP(D4358,'BDD Partida'!A:B,2,0)</f>
        <v>Medicinas y productos farmacéuticos</v>
      </c>
    </row>
    <row r="4359" spans="1:6" x14ac:dyDescent="0.3">
      <c r="A4359" s="144" t="s">
        <v>8982</v>
      </c>
      <c r="B4359" s="144" t="s">
        <v>8983</v>
      </c>
      <c r="C4359" s="144" t="s">
        <v>73</v>
      </c>
      <c r="D4359" s="157">
        <v>25301</v>
      </c>
      <c r="E4359" s="144" t="s">
        <v>850</v>
      </c>
      <c r="F4359" s="156" t="str">
        <f>VLOOKUP(D4359,'BDD Partida'!A:B,2,0)</f>
        <v>Medicinas y productos farmacéuticos</v>
      </c>
    </row>
    <row r="4360" spans="1:6" x14ac:dyDescent="0.3">
      <c r="A4360" s="144" t="s">
        <v>8984</v>
      </c>
      <c r="B4360" s="144" t="s">
        <v>8985</v>
      </c>
      <c r="C4360" s="144" t="s">
        <v>73</v>
      </c>
      <c r="D4360" s="157">
        <v>25301</v>
      </c>
      <c r="E4360" s="144" t="s">
        <v>850</v>
      </c>
      <c r="F4360" s="156" t="str">
        <f>VLOOKUP(D4360,'BDD Partida'!A:B,2,0)</f>
        <v>Medicinas y productos farmacéuticos</v>
      </c>
    </row>
    <row r="4361" spans="1:6" x14ac:dyDescent="0.3">
      <c r="A4361" s="144" t="s">
        <v>8986</v>
      </c>
      <c r="B4361" s="144" t="s">
        <v>8987</v>
      </c>
      <c r="C4361" s="144" t="s">
        <v>73</v>
      </c>
      <c r="D4361" s="157">
        <v>25301</v>
      </c>
      <c r="E4361" s="144" t="s">
        <v>850</v>
      </c>
      <c r="F4361" s="156" t="str">
        <f>VLOOKUP(D4361,'BDD Partida'!A:B,2,0)</f>
        <v>Medicinas y productos farmacéuticos</v>
      </c>
    </row>
    <row r="4362" spans="1:6" x14ac:dyDescent="0.3">
      <c r="A4362" s="144" t="s">
        <v>8988</v>
      </c>
      <c r="B4362" s="144" t="s">
        <v>8989</v>
      </c>
      <c r="C4362" s="144" t="s">
        <v>71</v>
      </c>
      <c r="D4362" s="157">
        <v>25301</v>
      </c>
      <c r="E4362" s="144" t="s">
        <v>850</v>
      </c>
      <c r="F4362" s="156" t="str">
        <f>VLOOKUP(D4362,'BDD Partida'!A:B,2,0)</f>
        <v>Medicinas y productos farmacéuticos</v>
      </c>
    </row>
    <row r="4363" spans="1:6" x14ac:dyDescent="0.3">
      <c r="A4363" s="144" t="s">
        <v>8990</v>
      </c>
      <c r="B4363" s="144" t="s">
        <v>8991</v>
      </c>
      <c r="C4363" s="144" t="s">
        <v>73</v>
      </c>
      <c r="D4363" s="157">
        <v>25301</v>
      </c>
      <c r="E4363" s="144" t="s">
        <v>850</v>
      </c>
      <c r="F4363" s="156" t="str">
        <f>VLOOKUP(D4363,'BDD Partida'!A:B,2,0)</f>
        <v>Medicinas y productos farmacéuticos</v>
      </c>
    </row>
    <row r="4364" spans="1:6" x14ac:dyDescent="0.3">
      <c r="A4364" s="144" t="s">
        <v>8992</v>
      </c>
      <c r="B4364" s="144" t="s">
        <v>8993</v>
      </c>
      <c r="C4364" s="144" t="s">
        <v>73</v>
      </c>
      <c r="D4364" s="157">
        <v>25301</v>
      </c>
      <c r="E4364" s="144" t="s">
        <v>850</v>
      </c>
      <c r="F4364" s="156" t="str">
        <f>VLOOKUP(D4364,'BDD Partida'!A:B,2,0)</f>
        <v>Medicinas y productos farmacéuticos</v>
      </c>
    </row>
    <row r="4365" spans="1:6" x14ac:dyDescent="0.3">
      <c r="A4365" s="144" t="s">
        <v>8994</v>
      </c>
      <c r="B4365" s="144" t="s">
        <v>8995</v>
      </c>
      <c r="C4365" s="144" t="s">
        <v>73</v>
      </c>
      <c r="D4365" s="157">
        <v>25301</v>
      </c>
      <c r="E4365" s="144" t="s">
        <v>850</v>
      </c>
      <c r="F4365" s="156" t="str">
        <f>VLOOKUP(D4365,'BDD Partida'!A:B,2,0)</f>
        <v>Medicinas y productos farmacéuticos</v>
      </c>
    </row>
    <row r="4366" spans="1:6" x14ac:dyDescent="0.3">
      <c r="A4366" s="144" t="s">
        <v>8996</v>
      </c>
      <c r="B4366" s="144" t="s">
        <v>8997</v>
      </c>
      <c r="C4366" s="144" t="s">
        <v>73</v>
      </c>
      <c r="D4366" s="157">
        <v>25301</v>
      </c>
      <c r="E4366" s="144" t="s">
        <v>850</v>
      </c>
      <c r="F4366" s="156" t="str">
        <f>VLOOKUP(D4366,'BDD Partida'!A:B,2,0)</f>
        <v>Medicinas y productos farmacéuticos</v>
      </c>
    </row>
    <row r="4367" spans="1:6" x14ac:dyDescent="0.3">
      <c r="A4367" s="144" t="s">
        <v>8998</v>
      </c>
      <c r="B4367" s="144" t="s">
        <v>8999</v>
      </c>
      <c r="C4367" s="144" t="s">
        <v>73</v>
      </c>
      <c r="D4367" s="157">
        <v>25301</v>
      </c>
      <c r="E4367" s="144" t="s">
        <v>850</v>
      </c>
      <c r="F4367" s="156" t="str">
        <f>VLOOKUP(D4367,'BDD Partida'!A:B,2,0)</f>
        <v>Medicinas y productos farmacéuticos</v>
      </c>
    </row>
    <row r="4368" spans="1:6" x14ac:dyDescent="0.3">
      <c r="A4368" s="144" t="s">
        <v>9000</v>
      </c>
      <c r="B4368" s="144" t="s">
        <v>9001</v>
      </c>
      <c r="C4368" s="144" t="s">
        <v>73</v>
      </c>
      <c r="D4368" s="157">
        <v>25301</v>
      </c>
      <c r="E4368" s="144" t="s">
        <v>850</v>
      </c>
      <c r="F4368" s="156" t="str">
        <f>VLOOKUP(D4368,'BDD Partida'!A:B,2,0)</f>
        <v>Medicinas y productos farmacéuticos</v>
      </c>
    </row>
    <row r="4369" spans="1:6" x14ac:dyDescent="0.3">
      <c r="A4369" s="144" t="s">
        <v>9002</v>
      </c>
      <c r="B4369" s="144" t="s">
        <v>9003</v>
      </c>
      <c r="C4369" s="144" t="s">
        <v>73</v>
      </c>
      <c r="D4369" s="157">
        <v>25301</v>
      </c>
      <c r="E4369" s="144" t="s">
        <v>850</v>
      </c>
      <c r="F4369" s="156" t="str">
        <f>VLOOKUP(D4369,'BDD Partida'!A:B,2,0)</f>
        <v>Medicinas y productos farmacéuticos</v>
      </c>
    </row>
    <row r="4370" spans="1:6" x14ac:dyDescent="0.3">
      <c r="A4370" s="144" t="s">
        <v>9004</v>
      </c>
      <c r="B4370" s="144" t="s">
        <v>9005</v>
      </c>
      <c r="C4370" s="144" t="s">
        <v>73</v>
      </c>
      <c r="D4370" s="157">
        <v>25301</v>
      </c>
      <c r="E4370" s="144" t="s">
        <v>850</v>
      </c>
      <c r="F4370" s="156" t="str">
        <f>VLOOKUP(D4370,'BDD Partida'!A:B,2,0)</f>
        <v>Medicinas y productos farmacéuticos</v>
      </c>
    </row>
    <row r="4371" spans="1:6" x14ac:dyDescent="0.3">
      <c r="A4371" s="144" t="s">
        <v>9006</v>
      </c>
      <c r="B4371" s="144" t="s">
        <v>9007</v>
      </c>
      <c r="C4371" s="144" t="s">
        <v>73</v>
      </c>
      <c r="D4371" s="157">
        <v>25301</v>
      </c>
      <c r="E4371" s="144" t="s">
        <v>850</v>
      </c>
      <c r="F4371" s="156" t="str">
        <f>VLOOKUP(D4371,'BDD Partida'!A:B,2,0)</f>
        <v>Medicinas y productos farmacéuticos</v>
      </c>
    </row>
    <row r="4372" spans="1:6" x14ac:dyDescent="0.3">
      <c r="A4372" s="144" t="s">
        <v>9008</v>
      </c>
      <c r="B4372" s="144" t="s">
        <v>9009</v>
      </c>
      <c r="C4372" s="144" t="s">
        <v>8797</v>
      </c>
      <c r="D4372" s="157">
        <v>25301</v>
      </c>
      <c r="E4372" s="144" t="s">
        <v>850</v>
      </c>
      <c r="F4372" s="156" t="str">
        <f>VLOOKUP(D4372,'BDD Partida'!A:B,2,0)</f>
        <v>Medicinas y productos farmacéuticos</v>
      </c>
    </row>
    <row r="4373" spans="1:6" x14ac:dyDescent="0.3">
      <c r="A4373" s="144" t="s">
        <v>9010</v>
      </c>
      <c r="B4373" s="144" t="s">
        <v>9011</v>
      </c>
      <c r="C4373" s="144" t="s">
        <v>73</v>
      </c>
      <c r="D4373" s="157">
        <v>25301</v>
      </c>
      <c r="E4373" s="144" t="s">
        <v>850</v>
      </c>
      <c r="F4373" s="156" t="str">
        <f>VLOOKUP(D4373,'BDD Partida'!A:B,2,0)</f>
        <v>Medicinas y productos farmacéuticos</v>
      </c>
    </row>
    <row r="4374" spans="1:6" x14ac:dyDescent="0.3">
      <c r="A4374" s="144" t="s">
        <v>9012</v>
      </c>
      <c r="B4374" s="144" t="s">
        <v>9013</v>
      </c>
      <c r="C4374" s="144" t="s">
        <v>73</v>
      </c>
      <c r="D4374" s="157">
        <v>25301</v>
      </c>
      <c r="E4374" s="144" t="s">
        <v>850</v>
      </c>
      <c r="F4374" s="156" t="str">
        <f>VLOOKUP(D4374,'BDD Partida'!A:B,2,0)</f>
        <v>Medicinas y productos farmacéuticos</v>
      </c>
    </row>
    <row r="4375" spans="1:6" x14ac:dyDescent="0.3">
      <c r="A4375" s="144" t="s">
        <v>9014</v>
      </c>
      <c r="B4375" s="144" t="s">
        <v>9015</v>
      </c>
      <c r="C4375" s="144" t="s">
        <v>71</v>
      </c>
      <c r="D4375" s="157">
        <v>25301</v>
      </c>
      <c r="E4375" s="144" t="s">
        <v>850</v>
      </c>
      <c r="F4375" s="156" t="str">
        <f>VLOOKUP(D4375,'BDD Partida'!A:B,2,0)</f>
        <v>Medicinas y productos farmacéuticos</v>
      </c>
    </row>
    <row r="4376" spans="1:6" x14ac:dyDescent="0.3">
      <c r="A4376" s="144" t="s">
        <v>9016</v>
      </c>
      <c r="B4376" s="144" t="s">
        <v>9017</v>
      </c>
      <c r="C4376" s="144" t="s">
        <v>73</v>
      </c>
      <c r="D4376" s="157">
        <v>25301</v>
      </c>
      <c r="E4376" s="144" t="s">
        <v>850</v>
      </c>
      <c r="F4376" s="156" t="str">
        <f>VLOOKUP(D4376,'BDD Partida'!A:B,2,0)</f>
        <v>Medicinas y productos farmacéuticos</v>
      </c>
    </row>
    <row r="4377" spans="1:6" x14ac:dyDescent="0.3">
      <c r="A4377" s="144" t="s">
        <v>9018</v>
      </c>
      <c r="B4377" s="144" t="s">
        <v>9019</v>
      </c>
      <c r="C4377" s="144" t="s">
        <v>71</v>
      </c>
      <c r="D4377" s="157">
        <v>25301</v>
      </c>
      <c r="E4377" s="144" t="s">
        <v>850</v>
      </c>
      <c r="F4377" s="156" t="str">
        <f>VLOOKUP(D4377,'BDD Partida'!A:B,2,0)</f>
        <v>Medicinas y productos farmacéuticos</v>
      </c>
    </row>
    <row r="4378" spans="1:6" x14ac:dyDescent="0.3">
      <c r="A4378" s="144" t="s">
        <v>9020</v>
      </c>
      <c r="B4378" s="144" t="s">
        <v>9021</v>
      </c>
      <c r="C4378" s="144" t="s">
        <v>73</v>
      </c>
      <c r="D4378" s="157">
        <v>25301</v>
      </c>
      <c r="E4378" s="144" t="s">
        <v>850</v>
      </c>
      <c r="F4378" s="156" t="str">
        <f>VLOOKUP(D4378,'BDD Partida'!A:B,2,0)</f>
        <v>Medicinas y productos farmacéuticos</v>
      </c>
    </row>
    <row r="4379" spans="1:6" x14ac:dyDescent="0.3">
      <c r="A4379" s="144" t="s">
        <v>9022</v>
      </c>
      <c r="B4379" s="144" t="s">
        <v>9023</v>
      </c>
      <c r="C4379" s="144" t="s">
        <v>73</v>
      </c>
      <c r="D4379" s="157">
        <v>25301</v>
      </c>
      <c r="E4379" s="144" t="s">
        <v>850</v>
      </c>
      <c r="F4379" s="156" t="str">
        <f>VLOOKUP(D4379,'BDD Partida'!A:B,2,0)</f>
        <v>Medicinas y productos farmacéuticos</v>
      </c>
    </row>
    <row r="4380" spans="1:6" x14ac:dyDescent="0.3">
      <c r="A4380" s="144" t="s">
        <v>9024</v>
      </c>
      <c r="B4380" s="144" t="s">
        <v>9025</v>
      </c>
      <c r="C4380" s="144" t="s">
        <v>73</v>
      </c>
      <c r="D4380" s="157">
        <v>25301</v>
      </c>
      <c r="E4380" s="144" t="s">
        <v>850</v>
      </c>
      <c r="F4380" s="156" t="str">
        <f>VLOOKUP(D4380,'BDD Partida'!A:B,2,0)</f>
        <v>Medicinas y productos farmacéuticos</v>
      </c>
    </row>
    <row r="4381" spans="1:6" x14ac:dyDescent="0.3">
      <c r="A4381" s="144" t="s">
        <v>9026</v>
      </c>
      <c r="B4381" s="144" t="s">
        <v>9027</v>
      </c>
      <c r="C4381" s="144" t="s">
        <v>73</v>
      </c>
      <c r="D4381" s="157">
        <v>25301</v>
      </c>
      <c r="E4381" s="144" t="s">
        <v>850</v>
      </c>
      <c r="F4381" s="156" t="str">
        <f>VLOOKUP(D4381,'BDD Partida'!A:B,2,0)</f>
        <v>Medicinas y productos farmacéuticos</v>
      </c>
    </row>
    <row r="4382" spans="1:6" x14ac:dyDescent="0.3">
      <c r="A4382" s="144" t="s">
        <v>9028</v>
      </c>
      <c r="B4382" s="144" t="s">
        <v>9029</v>
      </c>
      <c r="C4382" s="144" t="s">
        <v>73</v>
      </c>
      <c r="D4382" s="157">
        <v>25301</v>
      </c>
      <c r="E4382" s="144" t="s">
        <v>850</v>
      </c>
      <c r="F4382" s="156" t="str">
        <f>VLOOKUP(D4382,'BDD Partida'!A:B,2,0)</f>
        <v>Medicinas y productos farmacéuticos</v>
      </c>
    </row>
    <row r="4383" spans="1:6" x14ac:dyDescent="0.3">
      <c r="A4383" s="144" t="s">
        <v>9030</v>
      </c>
      <c r="B4383" s="144" t="s">
        <v>9031</v>
      </c>
      <c r="C4383" s="144" t="s">
        <v>73</v>
      </c>
      <c r="D4383" s="157">
        <v>25301</v>
      </c>
      <c r="E4383" s="144" t="s">
        <v>850</v>
      </c>
      <c r="F4383" s="156" t="str">
        <f>VLOOKUP(D4383,'BDD Partida'!A:B,2,0)</f>
        <v>Medicinas y productos farmacéuticos</v>
      </c>
    </row>
    <row r="4384" spans="1:6" x14ac:dyDescent="0.3">
      <c r="A4384" s="144" t="s">
        <v>9032</v>
      </c>
      <c r="B4384" s="144" t="s">
        <v>9033</v>
      </c>
      <c r="C4384" s="144" t="s">
        <v>73</v>
      </c>
      <c r="D4384" s="157">
        <v>25301</v>
      </c>
      <c r="E4384" s="144" t="s">
        <v>850</v>
      </c>
      <c r="F4384" s="156" t="str">
        <f>VLOOKUP(D4384,'BDD Partida'!A:B,2,0)</f>
        <v>Medicinas y productos farmacéuticos</v>
      </c>
    </row>
    <row r="4385" spans="1:6" x14ac:dyDescent="0.3">
      <c r="A4385" s="144" t="s">
        <v>9034</v>
      </c>
      <c r="B4385" s="144" t="s">
        <v>9035</v>
      </c>
      <c r="C4385" s="144" t="s">
        <v>73</v>
      </c>
      <c r="D4385" s="157">
        <v>25301</v>
      </c>
      <c r="E4385" s="144" t="s">
        <v>850</v>
      </c>
      <c r="F4385" s="156" t="str">
        <f>VLOOKUP(D4385,'BDD Partida'!A:B,2,0)</f>
        <v>Medicinas y productos farmacéuticos</v>
      </c>
    </row>
    <row r="4386" spans="1:6" x14ac:dyDescent="0.3">
      <c r="A4386" s="144" t="s">
        <v>9036</v>
      </c>
      <c r="B4386" s="144" t="s">
        <v>9037</v>
      </c>
      <c r="C4386" s="144" t="s">
        <v>73</v>
      </c>
      <c r="D4386" s="157">
        <v>25301</v>
      </c>
      <c r="E4386" s="144" t="s">
        <v>850</v>
      </c>
      <c r="F4386" s="156" t="str">
        <f>VLOOKUP(D4386,'BDD Partida'!A:B,2,0)</f>
        <v>Medicinas y productos farmacéuticos</v>
      </c>
    </row>
    <row r="4387" spans="1:6" x14ac:dyDescent="0.3">
      <c r="A4387" s="144" t="s">
        <v>9038</v>
      </c>
      <c r="B4387" s="144" t="s">
        <v>9039</v>
      </c>
      <c r="C4387" s="144" t="s">
        <v>73</v>
      </c>
      <c r="D4387" s="157">
        <v>25301</v>
      </c>
      <c r="E4387" s="144" t="s">
        <v>850</v>
      </c>
      <c r="F4387" s="156" t="str">
        <f>VLOOKUP(D4387,'BDD Partida'!A:B,2,0)</f>
        <v>Medicinas y productos farmacéuticos</v>
      </c>
    </row>
    <row r="4388" spans="1:6" x14ac:dyDescent="0.3">
      <c r="A4388" s="144" t="s">
        <v>9040</v>
      </c>
      <c r="B4388" s="144" t="s">
        <v>9041</v>
      </c>
      <c r="C4388" s="144" t="s">
        <v>73</v>
      </c>
      <c r="D4388" s="157">
        <v>25301</v>
      </c>
      <c r="E4388" s="144" t="s">
        <v>850</v>
      </c>
      <c r="F4388" s="156" t="str">
        <f>VLOOKUP(D4388,'BDD Partida'!A:B,2,0)</f>
        <v>Medicinas y productos farmacéuticos</v>
      </c>
    </row>
    <row r="4389" spans="1:6" x14ac:dyDescent="0.3">
      <c r="A4389" s="144" t="s">
        <v>9042</v>
      </c>
      <c r="B4389" s="144" t="s">
        <v>9043</v>
      </c>
      <c r="C4389" s="144" t="s">
        <v>73</v>
      </c>
      <c r="D4389" s="157">
        <v>25301</v>
      </c>
      <c r="E4389" s="144" t="s">
        <v>850</v>
      </c>
      <c r="F4389" s="156" t="str">
        <f>VLOOKUP(D4389,'BDD Partida'!A:B,2,0)</f>
        <v>Medicinas y productos farmacéuticos</v>
      </c>
    </row>
    <row r="4390" spans="1:6" x14ac:dyDescent="0.3">
      <c r="A4390" s="144" t="s">
        <v>9044</v>
      </c>
      <c r="B4390" s="144" t="s">
        <v>9045</v>
      </c>
      <c r="C4390" s="144" t="s">
        <v>73</v>
      </c>
      <c r="D4390" s="157">
        <v>25301</v>
      </c>
      <c r="E4390" s="144" t="s">
        <v>850</v>
      </c>
      <c r="F4390" s="156" t="str">
        <f>VLOOKUP(D4390,'BDD Partida'!A:B,2,0)</f>
        <v>Medicinas y productos farmacéuticos</v>
      </c>
    </row>
    <row r="4391" spans="1:6" x14ac:dyDescent="0.3">
      <c r="A4391" s="144" t="s">
        <v>9046</v>
      </c>
      <c r="B4391" s="144" t="s">
        <v>9047</v>
      </c>
      <c r="C4391" s="144" t="s">
        <v>71</v>
      </c>
      <c r="D4391" s="157">
        <v>25301</v>
      </c>
      <c r="E4391" s="144" t="s">
        <v>850</v>
      </c>
      <c r="F4391" s="156" t="str">
        <f>VLOOKUP(D4391,'BDD Partida'!A:B,2,0)</f>
        <v>Medicinas y productos farmacéuticos</v>
      </c>
    </row>
    <row r="4392" spans="1:6" x14ac:dyDescent="0.3">
      <c r="A4392" s="144" t="s">
        <v>9048</v>
      </c>
      <c r="B4392" s="144" t="s">
        <v>9049</v>
      </c>
      <c r="C4392" s="144" t="s">
        <v>73</v>
      </c>
      <c r="D4392" s="157">
        <v>25301</v>
      </c>
      <c r="E4392" s="144" t="s">
        <v>850</v>
      </c>
      <c r="F4392" s="156" t="str">
        <f>VLOOKUP(D4392,'BDD Partida'!A:B,2,0)</f>
        <v>Medicinas y productos farmacéuticos</v>
      </c>
    </row>
    <row r="4393" spans="1:6" x14ac:dyDescent="0.3">
      <c r="A4393" s="144" t="s">
        <v>9050</v>
      </c>
      <c r="B4393" s="144" t="s">
        <v>9051</v>
      </c>
      <c r="C4393" s="144" t="s">
        <v>73</v>
      </c>
      <c r="D4393" s="157">
        <v>25301</v>
      </c>
      <c r="E4393" s="144" t="s">
        <v>850</v>
      </c>
      <c r="F4393" s="156" t="str">
        <f>VLOOKUP(D4393,'BDD Partida'!A:B,2,0)</f>
        <v>Medicinas y productos farmacéuticos</v>
      </c>
    </row>
    <row r="4394" spans="1:6" x14ac:dyDescent="0.3">
      <c r="A4394" s="144" t="s">
        <v>9052</v>
      </c>
      <c r="B4394" s="144" t="s">
        <v>9053</v>
      </c>
      <c r="C4394" s="144" t="s">
        <v>73</v>
      </c>
      <c r="D4394" s="157">
        <v>25301</v>
      </c>
      <c r="E4394" s="144" t="s">
        <v>850</v>
      </c>
      <c r="F4394" s="156" t="str">
        <f>VLOOKUP(D4394,'BDD Partida'!A:B,2,0)</f>
        <v>Medicinas y productos farmacéuticos</v>
      </c>
    </row>
    <row r="4395" spans="1:6" x14ac:dyDescent="0.3">
      <c r="A4395" s="144" t="s">
        <v>9054</v>
      </c>
      <c r="B4395" s="144" t="s">
        <v>9055</v>
      </c>
      <c r="C4395" s="144" t="s">
        <v>71</v>
      </c>
      <c r="D4395" s="157">
        <v>25301</v>
      </c>
      <c r="E4395" s="144" t="s">
        <v>850</v>
      </c>
      <c r="F4395" s="156" t="str">
        <f>VLOOKUP(D4395,'BDD Partida'!A:B,2,0)</f>
        <v>Medicinas y productos farmacéuticos</v>
      </c>
    </row>
    <row r="4396" spans="1:6" x14ac:dyDescent="0.3">
      <c r="A4396" s="144" t="s">
        <v>9056</v>
      </c>
      <c r="B4396" s="144" t="s">
        <v>9057</v>
      </c>
      <c r="C4396" s="144" t="s">
        <v>73</v>
      </c>
      <c r="D4396" s="157">
        <v>25301</v>
      </c>
      <c r="E4396" s="144" t="s">
        <v>850</v>
      </c>
      <c r="F4396" s="156" t="str">
        <f>VLOOKUP(D4396,'BDD Partida'!A:B,2,0)</f>
        <v>Medicinas y productos farmacéuticos</v>
      </c>
    </row>
    <row r="4397" spans="1:6" x14ac:dyDescent="0.3">
      <c r="A4397" s="144" t="s">
        <v>9058</v>
      </c>
      <c r="B4397" s="144" t="s">
        <v>9059</v>
      </c>
      <c r="C4397" s="144" t="s">
        <v>73</v>
      </c>
      <c r="D4397" s="157">
        <v>25301</v>
      </c>
      <c r="E4397" s="144" t="s">
        <v>850</v>
      </c>
      <c r="F4397" s="156" t="str">
        <f>VLOOKUP(D4397,'BDD Partida'!A:B,2,0)</f>
        <v>Medicinas y productos farmacéuticos</v>
      </c>
    </row>
    <row r="4398" spans="1:6" x14ac:dyDescent="0.3">
      <c r="A4398" s="144" t="s">
        <v>9060</v>
      </c>
      <c r="B4398" s="144" t="s">
        <v>9061</v>
      </c>
      <c r="C4398" s="144" t="s">
        <v>73</v>
      </c>
      <c r="D4398" s="157">
        <v>25301</v>
      </c>
      <c r="E4398" s="144" t="s">
        <v>850</v>
      </c>
      <c r="F4398" s="156" t="str">
        <f>VLOOKUP(D4398,'BDD Partida'!A:B,2,0)</f>
        <v>Medicinas y productos farmacéuticos</v>
      </c>
    </row>
    <row r="4399" spans="1:6" x14ac:dyDescent="0.3">
      <c r="A4399" s="144" t="s">
        <v>9062</v>
      </c>
      <c r="B4399" s="144" t="s">
        <v>9063</v>
      </c>
      <c r="C4399" s="144" t="s">
        <v>73</v>
      </c>
      <c r="D4399" s="157">
        <v>25301</v>
      </c>
      <c r="E4399" s="144" t="s">
        <v>850</v>
      </c>
      <c r="F4399" s="156" t="str">
        <f>VLOOKUP(D4399,'BDD Partida'!A:B,2,0)</f>
        <v>Medicinas y productos farmacéuticos</v>
      </c>
    </row>
    <row r="4400" spans="1:6" x14ac:dyDescent="0.3">
      <c r="A4400" s="144" t="s">
        <v>9064</v>
      </c>
      <c r="B4400" s="144" t="s">
        <v>9065</v>
      </c>
      <c r="C4400" s="144" t="s">
        <v>73</v>
      </c>
      <c r="D4400" s="157">
        <v>25301</v>
      </c>
      <c r="E4400" s="144" t="s">
        <v>850</v>
      </c>
      <c r="F4400" s="156" t="str">
        <f>VLOOKUP(D4400,'BDD Partida'!A:B,2,0)</f>
        <v>Medicinas y productos farmacéuticos</v>
      </c>
    </row>
    <row r="4401" spans="1:6" x14ac:dyDescent="0.3">
      <c r="A4401" s="144" t="s">
        <v>9066</v>
      </c>
      <c r="B4401" s="144" t="s">
        <v>9067</v>
      </c>
      <c r="C4401" s="144" t="s">
        <v>71</v>
      </c>
      <c r="D4401" s="157">
        <v>25301</v>
      </c>
      <c r="E4401" s="144" t="s">
        <v>850</v>
      </c>
      <c r="F4401" s="156" t="str">
        <f>VLOOKUP(D4401,'BDD Partida'!A:B,2,0)</f>
        <v>Medicinas y productos farmacéuticos</v>
      </c>
    </row>
    <row r="4402" spans="1:6" x14ac:dyDescent="0.3">
      <c r="A4402" s="144" t="s">
        <v>9068</v>
      </c>
      <c r="B4402" s="144" t="s">
        <v>9069</v>
      </c>
      <c r="C4402" s="144" t="s">
        <v>849</v>
      </c>
      <c r="D4402" s="157">
        <v>25301</v>
      </c>
      <c r="E4402" s="144" t="s">
        <v>850</v>
      </c>
      <c r="F4402" s="156" t="str">
        <f>VLOOKUP(D4402,'BDD Partida'!A:B,2,0)</f>
        <v>Medicinas y productos farmacéuticos</v>
      </c>
    </row>
    <row r="4403" spans="1:6" x14ac:dyDescent="0.3">
      <c r="A4403" s="144" t="s">
        <v>9070</v>
      </c>
      <c r="B4403" s="144" t="s">
        <v>9071</v>
      </c>
      <c r="C4403" s="144" t="s">
        <v>849</v>
      </c>
      <c r="D4403" s="157">
        <v>25301</v>
      </c>
      <c r="E4403" s="144" t="s">
        <v>850</v>
      </c>
      <c r="F4403" s="156" t="str">
        <f>VLOOKUP(D4403,'BDD Partida'!A:B,2,0)</f>
        <v>Medicinas y productos farmacéuticos</v>
      </c>
    </row>
    <row r="4404" spans="1:6" x14ac:dyDescent="0.3">
      <c r="A4404" s="144" t="s">
        <v>9072</v>
      </c>
      <c r="B4404" s="144" t="s">
        <v>9073</v>
      </c>
      <c r="C4404" s="144" t="s">
        <v>849</v>
      </c>
      <c r="D4404" s="157">
        <v>25301</v>
      </c>
      <c r="E4404" s="144" t="s">
        <v>850</v>
      </c>
      <c r="F4404" s="156" t="str">
        <f>VLOOKUP(D4404,'BDD Partida'!A:B,2,0)</f>
        <v>Medicinas y productos farmacéuticos</v>
      </c>
    </row>
    <row r="4405" spans="1:6" x14ac:dyDescent="0.3">
      <c r="A4405" s="144" t="s">
        <v>9074</v>
      </c>
      <c r="B4405" s="144" t="s">
        <v>9075</v>
      </c>
      <c r="C4405" s="144" t="s">
        <v>849</v>
      </c>
      <c r="D4405" s="157">
        <v>25301</v>
      </c>
      <c r="E4405" s="144" t="s">
        <v>850</v>
      </c>
      <c r="F4405" s="156" t="str">
        <f>VLOOKUP(D4405,'BDD Partida'!A:B,2,0)</f>
        <v>Medicinas y productos farmacéuticos</v>
      </c>
    </row>
    <row r="4406" spans="1:6" x14ac:dyDescent="0.3">
      <c r="A4406" s="144" t="s">
        <v>9076</v>
      </c>
      <c r="B4406" s="144" t="s">
        <v>9077</v>
      </c>
      <c r="C4406" s="144" t="s">
        <v>849</v>
      </c>
      <c r="D4406" s="157">
        <v>25301</v>
      </c>
      <c r="E4406" s="144" t="s">
        <v>850</v>
      </c>
      <c r="F4406" s="156" t="str">
        <f>VLOOKUP(D4406,'BDD Partida'!A:B,2,0)</f>
        <v>Medicinas y productos farmacéuticos</v>
      </c>
    </row>
    <row r="4407" spans="1:6" x14ac:dyDescent="0.3">
      <c r="A4407" s="144" t="s">
        <v>9078</v>
      </c>
      <c r="B4407" s="144" t="s">
        <v>9079</v>
      </c>
      <c r="C4407" s="144" t="s">
        <v>849</v>
      </c>
      <c r="D4407" s="157">
        <v>25301</v>
      </c>
      <c r="E4407" s="144" t="s">
        <v>850</v>
      </c>
      <c r="F4407" s="156" t="str">
        <f>VLOOKUP(D4407,'BDD Partida'!A:B,2,0)</f>
        <v>Medicinas y productos farmacéuticos</v>
      </c>
    </row>
    <row r="4408" spans="1:6" x14ac:dyDescent="0.3">
      <c r="A4408" s="144" t="s">
        <v>9080</v>
      </c>
      <c r="B4408" s="144" t="s">
        <v>9081</v>
      </c>
      <c r="C4408" s="144" t="s">
        <v>849</v>
      </c>
      <c r="D4408" s="157">
        <v>25301</v>
      </c>
      <c r="E4408" s="144" t="s">
        <v>850</v>
      </c>
      <c r="F4408" s="156" t="str">
        <f>VLOOKUP(D4408,'BDD Partida'!A:B,2,0)</f>
        <v>Medicinas y productos farmacéuticos</v>
      </c>
    </row>
    <row r="4409" spans="1:6" x14ac:dyDescent="0.3">
      <c r="A4409" s="144" t="s">
        <v>9082</v>
      </c>
      <c r="B4409" s="144" t="s">
        <v>9083</v>
      </c>
      <c r="C4409" s="144" t="s">
        <v>849</v>
      </c>
      <c r="D4409" s="157">
        <v>25301</v>
      </c>
      <c r="E4409" s="144" t="s">
        <v>850</v>
      </c>
      <c r="F4409" s="156" t="str">
        <f>VLOOKUP(D4409,'BDD Partida'!A:B,2,0)</f>
        <v>Medicinas y productos farmacéuticos</v>
      </c>
    </row>
    <row r="4410" spans="1:6" x14ac:dyDescent="0.3">
      <c r="A4410" s="144" t="s">
        <v>9084</v>
      </c>
      <c r="B4410" s="144" t="s">
        <v>9085</v>
      </c>
      <c r="C4410" s="144" t="s">
        <v>849</v>
      </c>
      <c r="D4410" s="157">
        <v>25301</v>
      </c>
      <c r="E4410" s="144" t="s">
        <v>850</v>
      </c>
      <c r="F4410" s="156" t="str">
        <f>VLOOKUP(D4410,'BDD Partida'!A:B,2,0)</f>
        <v>Medicinas y productos farmacéuticos</v>
      </c>
    </row>
    <row r="4411" spans="1:6" x14ac:dyDescent="0.3">
      <c r="A4411" s="144" t="s">
        <v>9086</v>
      </c>
      <c r="B4411" s="144" t="s">
        <v>9087</v>
      </c>
      <c r="C4411" s="144" t="s">
        <v>73</v>
      </c>
      <c r="D4411" s="157">
        <v>25301</v>
      </c>
      <c r="E4411" s="144" t="s">
        <v>850</v>
      </c>
      <c r="F4411" s="156" t="str">
        <f>VLOOKUP(D4411,'BDD Partida'!A:B,2,0)</f>
        <v>Medicinas y productos farmacéuticos</v>
      </c>
    </row>
    <row r="4412" spans="1:6" x14ac:dyDescent="0.3">
      <c r="A4412" s="144" t="s">
        <v>9088</v>
      </c>
      <c r="B4412" s="144" t="s">
        <v>9089</v>
      </c>
      <c r="C4412" s="144" t="s">
        <v>73</v>
      </c>
      <c r="D4412" s="157">
        <v>25301</v>
      </c>
      <c r="E4412" s="144" t="s">
        <v>850</v>
      </c>
      <c r="F4412" s="156" t="str">
        <f>VLOOKUP(D4412,'BDD Partida'!A:B,2,0)</f>
        <v>Medicinas y productos farmacéuticos</v>
      </c>
    </row>
    <row r="4413" spans="1:6" x14ac:dyDescent="0.3">
      <c r="A4413" s="144" t="s">
        <v>9090</v>
      </c>
      <c r="B4413" s="144" t="s">
        <v>9091</v>
      </c>
      <c r="C4413" s="144" t="s">
        <v>73</v>
      </c>
      <c r="D4413" s="157">
        <v>25301</v>
      </c>
      <c r="E4413" s="144" t="s">
        <v>850</v>
      </c>
      <c r="F4413" s="156" t="str">
        <f>VLOOKUP(D4413,'BDD Partida'!A:B,2,0)</f>
        <v>Medicinas y productos farmacéuticos</v>
      </c>
    </row>
    <row r="4414" spans="1:6" x14ac:dyDescent="0.3">
      <c r="A4414" s="144" t="s">
        <v>9092</v>
      </c>
      <c r="B4414" s="144" t="s">
        <v>9093</v>
      </c>
      <c r="C4414" s="144" t="s">
        <v>73</v>
      </c>
      <c r="D4414" s="157">
        <v>25301</v>
      </c>
      <c r="E4414" s="144" t="s">
        <v>850</v>
      </c>
      <c r="F4414" s="156" t="str">
        <f>VLOOKUP(D4414,'BDD Partida'!A:B,2,0)</f>
        <v>Medicinas y productos farmacéuticos</v>
      </c>
    </row>
    <row r="4415" spans="1:6" x14ac:dyDescent="0.3">
      <c r="A4415" s="144" t="s">
        <v>9094</v>
      </c>
      <c r="B4415" s="144" t="s">
        <v>9095</v>
      </c>
      <c r="C4415" s="144" t="s">
        <v>73</v>
      </c>
      <c r="D4415" s="157">
        <v>25301</v>
      </c>
      <c r="E4415" s="144" t="s">
        <v>850</v>
      </c>
      <c r="F4415" s="156" t="str">
        <f>VLOOKUP(D4415,'BDD Partida'!A:B,2,0)</f>
        <v>Medicinas y productos farmacéuticos</v>
      </c>
    </row>
    <row r="4416" spans="1:6" x14ac:dyDescent="0.3">
      <c r="A4416" s="144" t="s">
        <v>9096</v>
      </c>
      <c r="B4416" s="144" t="s">
        <v>9097</v>
      </c>
      <c r="C4416" s="144" t="s">
        <v>73</v>
      </c>
      <c r="D4416" s="157">
        <v>25301</v>
      </c>
      <c r="E4416" s="144" t="s">
        <v>850</v>
      </c>
      <c r="F4416" s="156" t="str">
        <f>VLOOKUP(D4416,'BDD Partida'!A:B,2,0)</f>
        <v>Medicinas y productos farmacéuticos</v>
      </c>
    </row>
    <row r="4417" spans="1:6" x14ac:dyDescent="0.3">
      <c r="A4417" s="144" t="s">
        <v>9098</v>
      </c>
      <c r="B4417" s="144" t="s">
        <v>9099</v>
      </c>
      <c r="C4417" s="144" t="s">
        <v>73</v>
      </c>
      <c r="D4417" s="157">
        <v>25301</v>
      </c>
      <c r="E4417" s="144" t="s">
        <v>850</v>
      </c>
      <c r="F4417" s="156" t="str">
        <f>VLOOKUP(D4417,'BDD Partida'!A:B,2,0)</f>
        <v>Medicinas y productos farmacéuticos</v>
      </c>
    </row>
    <row r="4418" spans="1:6" x14ac:dyDescent="0.3">
      <c r="A4418" s="144" t="s">
        <v>9100</v>
      </c>
      <c r="B4418" s="144" t="s">
        <v>9101</v>
      </c>
      <c r="C4418" s="144" t="s">
        <v>71</v>
      </c>
      <c r="D4418" s="157">
        <v>25301</v>
      </c>
      <c r="E4418" s="144" t="s">
        <v>850</v>
      </c>
      <c r="F4418" s="156" t="str">
        <f>VLOOKUP(D4418,'BDD Partida'!A:B,2,0)</f>
        <v>Medicinas y productos farmacéuticos</v>
      </c>
    </row>
    <row r="4419" spans="1:6" x14ac:dyDescent="0.3">
      <c r="A4419" s="144" t="s">
        <v>9102</v>
      </c>
      <c r="B4419" s="144" t="s">
        <v>9103</v>
      </c>
      <c r="C4419" s="144" t="s">
        <v>73</v>
      </c>
      <c r="D4419" s="157">
        <v>25301</v>
      </c>
      <c r="E4419" s="144" t="s">
        <v>850</v>
      </c>
      <c r="F4419" s="156" t="str">
        <f>VLOOKUP(D4419,'BDD Partida'!A:B,2,0)</f>
        <v>Medicinas y productos farmacéuticos</v>
      </c>
    </row>
    <row r="4420" spans="1:6" x14ac:dyDescent="0.3">
      <c r="A4420" s="144" t="s">
        <v>9104</v>
      </c>
      <c r="B4420" s="144" t="s">
        <v>9105</v>
      </c>
      <c r="C4420" s="144" t="s">
        <v>73</v>
      </c>
      <c r="D4420" s="157">
        <v>25301</v>
      </c>
      <c r="E4420" s="144" t="s">
        <v>850</v>
      </c>
      <c r="F4420" s="156" t="str">
        <f>VLOOKUP(D4420,'BDD Partida'!A:B,2,0)</f>
        <v>Medicinas y productos farmacéuticos</v>
      </c>
    </row>
    <row r="4421" spans="1:6" x14ac:dyDescent="0.3">
      <c r="A4421" s="144" t="s">
        <v>9106</v>
      </c>
      <c r="B4421" s="144" t="s">
        <v>9107</v>
      </c>
      <c r="C4421" s="144" t="s">
        <v>73</v>
      </c>
      <c r="D4421" s="157">
        <v>25301</v>
      </c>
      <c r="E4421" s="144" t="s">
        <v>850</v>
      </c>
      <c r="F4421" s="156" t="str">
        <f>VLOOKUP(D4421,'BDD Partida'!A:B,2,0)</f>
        <v>Medicinas y productos farmacéuticos</v>
      </c>
    </row>
    <row r="4422" spans="1:6" x14ac:dyDescent="0.3">
      <c r="A4422" s="144" t="s">
        <v>9108</v>
      </c>
      <c r="B4422" s="144" t="s">
        <v>9109</v>
      </c>
      <c r="C4422" s="144" t="s">
        <v>73</v>
      </c>
      <c r="D4422" s="157">
        <v>25301</v>
      </c>
      <c r="E4422" s="144" t="s">
        <v>850</v>
      </c>
      <c r="F4422" s="156" t="str">
        <f>VLOOKUP(D4422,'BDD Partida'!A:B,2,0)</f>
        <v>Medicinas y productos farmacéuticos</v>
      </c>
    </row>
    <row r="4423" spans="1:6" x14ac:dyDescent="0.3">
      <c r="A4423" s="144" t="s">
        <v>9110</v>
      </c>
      <c r="B4423" s="144" t="s">
        <v>9111</v>
      </c>
      <c r="C4423" s="144" t="s">
        <v>71</v>
      </c>
      <c r="D4423" s="157">
        <v>25301</v>
      </c>
      <c r="E4423" s="144" t="s">
        <v>850</v>
      </c>
      <c r="F4423" s="156" t="str">
        <f>VLOOKUP(D4423,'BDD Partida'!A:B,2,0)</f>
        <v>Medicinas y productos farmacéuticos</v>
      </c>
    </row>
    <row r="4424" spans="1:6" x14ac:dyDescent="0.3">
      <c r="A4424" s="144" t="s">
        <v>9112</v>
      </c>
      <c r="B4424" s="144" t="s">
        <v>9113</v>
      </c>
      <c r="C4424" s="144" t="s">
        <v>73</v>
      </c>
      <c r="D4424" s="157">
        <v>25301</v>
      </c>
      <c r="E4424" s="144" t="s">
        <v>850</v>
      </c>
      <c r="F4424" s="156" t="str">
        <f>VLOOKUP(D4424,'BDD Partida'!A:B,2,0)</f>
        <v>Medicinas y productos farmacéuticos</v>
      </c>
    </row>
    <row r="4425" spans="1:6" x14ac:dyDescent="0.3">
      <c r="A4425" s="144" t="s">
        <v>9114</v>
      </c>
      <c r="B4425" s="144" t="s">
        <v>9115</v>
      </c>
      <c r="C4425" s="144" t="s">
        <v>73</v>
      </c>
      <c r="D4425" s="157">
        <v>25301</v>
      </c>
      <c r="E4425" s="144" t="s">
        <v>850</v>
      </c>
      <c r="F4425" s="156" t="str">
        <f>VLOOKUP(D4425,'BDD Partida'!A:B,2,0)</f>
        <v>Medicinas y productos farmacéuticos</v>
      </c>
    </row>
    <row r="4426" spans="1:6" x14ac:dyDescent="0.3">
      <c r="A4426" s="144" t="s">
        <v>420</v>
      </c>
      <c r="B4426" s="144" t="s">
        <v>421</v>
      </c>
      <c r="C4426" s="144" t="s">
        <v>849</v>
      </c>
      <c r="D4426" s="157">
        <v>25301</v>
      </c>
      <c r="E4426" s="144" t="s">
        <v>850</v>
      </c>
      <c r="F4426" s="156" t="str">
        <f>VLOOKUP(D4426,'BDD Partida'!A:B,2,0)</f>
        <v>Medicinas y productos farmacéuticos</v>
      </c>
    </row>
    <row r="4427" spans="1:6" x14ac:dyDescent="0.3">
      <c r="A4427" s="144" t="s">
        <v>9116</v>
      </c>
      <c r="B4427" s="144" t="s">
        <v>9117</v>
      </c>
      <c r="C4427" s="144" t="s">
        <v>849</v>
      </c>
      <c r="D4427" s="157">
        <v>25301</v>
      </c>
      <c r="E4427" s="144" t="s">
        <v>850</v>
      </c>
      <c r="F4427" s="156" t="str">
        <f>VLOOKUP(D4427,'BDD Partida'!A:B,2,0)</f>
        <v>Medicinas y productos farmacéuticos</v>
      </c>
    </row>
    <row r="4428" spans="1:6" x14ac:dyDescent="0.3">
      <c r="A4428" s="144" t="s">
        <v>9118</v>
      </c>
      <c r="B4428" s="144" t="s">
        <v>9119</v>
      </c>
      <c r="C4428" s="144" t="s">
        <v>849</v>
      </c>
      <c r="D4428" s="157">
        <v>25301</v>
      </c>
      <c r="E4428" s="144" t="s">
        <v>850</v>
      </c>
      <c r="F4428" s="156" t="str">
        <f>VLOOKUP(D4428,'BDD Partida'!A:B,2,0)</f>
        <v>Medicinas y productos farmacéuticos</v>
      </c>
    </row>
    <row r="4429" spans="1:6" x14ac:dyDescent="0.3">
      <c r="A4429" s="144" t="s">
        <v>9120</v>
      </c>
      <c r="B4429" s="144" t="s">
        <v>9121</v>
      </c>
      <c r="C4429" s="144" t="s">
        <v>849</v>
      </c>
      <c r="D4429" s="157">
        <v>25301</v>
      </c>
      <c r="E4429" s="144" t="s">
        <v>850</v>
      </c>
      <c r="F4429" s="156" t="str">
        <f>VLOOKUP(D4429,'BDD Partida'!A:B,2,0)</f>
        <v>Medicinas y productos farmacéuticos</v>
      </c>
    </row>
    <row r="4430" spans="1:6" x14ac:dyDescent="0.3">
      <c r="A4430" s="144" t="s">
        <v>9122</v>
      </c>
      <c r="B4430" s="144" t="s">
        <v>9123</v>
      </c>
      <c r="C4430" s="144" t="s">
        <v>849</v>
      </c>
      <c r="D4430" s="157">
        <v>25301</v>
      </c>
      <c r="E4430" s="144" t="s">
        <v>850</v>
      </c>
      <c r="F4430" s="156" t="str">
        <f>VLOOKUP(D4430,'BDD Partida'!A:B,2,0)</f>
        <v>Medicinas y productos farmacéuticos</v>
      </c>
    </row>
    <row r="4431" spans="1:6" x14ac:dyDescent="0.3">
      <c r="A4431" s="144" t="s">
        <v>9124</v>
      </c>
      <c r="B4431" s="144" t="s">
        <v>9125</v>
      </c>
      <c r="C4431" s="144" t="s">
        <v>849</v>
      </c>
      <c r="D4431" s="157">
        <v>25301</v>
      </c>
      <c r="E4431" s="144" t="s">
        <v>850</v>
      </c>
      <c r="F4431" s="156" t="str">
        <f>VLOOKUP(D4431,'BDD Partida'!A:B,2,0)</f>
        <v>Medicinas y productos farmacéuticos</v>
      </c>
    </row>
    <row r="4432" spans="1:6" x14ac:dyDescent="0.3">
      <c r="A4432" s="144" t="s">
        <v>9126</v>
      </c>
      <c r="B4432" s="144" t="s">
        <v>9127</v>
      </c>
      <c r="C4432" s="144" t="s">
        <v>73</v>
      </c>
      <c r="D4432" s="157">
        <v>25301</v>
      </c>
      <c r="E4432" s="144" t="s">
        <v>850</v>
      </c>
      <c r="F4432" s="156" t="str">
        <f>VLOOKUP(D4432,'BDD Partida'!A:B,2,0)</f>
        <v>Medicinas y productos farmacéuticos</v>
      </c>
    </row>
    <row r="4433" spans="1:6" x14ac:dyDescent="0.3">
      <c r="A4433" s="144" t="s">
        <v>9128</v>
      </c>
      <c r="B4433" s="144" t="s">
        <v>9129</v>
      </c>
      <c r="C4433" s="144" t="s">
        <v>849</v>
      </c>
      <c r="D4433" s="157">
        <v>25301</v>
      </c>
      <c r="E4433" s="144" t="s">
        <v>850</v>
      </c>
      <c r="F4433" s="156" t="str">
        <f>VLOOKUP(D4433,'BDD Partida'!A:B,2,0)</f>
        <v>Medicinas y productos farmacéuticos</v>
      </c>
    </row>
    <row r="4434" spans="1:6" x14ac:dyDescent="0.3">
      <c r="A4434" s="144" t="s">
        <v>9130</v>
      </c>
      <c r="B4434" s="144" t="s">
        <v>9131</v>
      </c>
      <c r="C4434" s="144" t="s">
        <v>849</v>
      </c>
      <c r="D4434" s="157">
        <v>25301</v>
      </c>
      <c r="E4434" s="144" t="s">
        <v>850</v>
      </c>
      <c r="F4434" s="156" t="str">
        <f>VLOOKUP(D4434,'BDD Partida'!A:B,2,0)</f>
        <v>Medicinas y productos farmacéuticos</v>
      </c>
    </row>
    <row r="4435" spans="1:6" x14ac:dyDescent="0.3">
      <c r="A4435" s="144" t="s">
        <v>9132</v>
      </c>
      <c r="B4435" s="144" t="s">
        <v>9133</v>
      </c>
      <c r="C4435" s="144" t="s">
        <v>849</v>
      </c>
      <c r="D4435" s="157">
        <v>25301</v>
      </c>
      <c r="E4435" s="144" t="s">
        <v>850</v>
      </c>
      <c r="F4435" s="156" t="str">
        <f>VLOOKUP(D4435,'BDD Partida'!A:B,2,0)</f>
        <v>Medicinas y productos farmacéuticos</v>
      </c>
    </row>
    <row r="4436" spans="1:6" x14ac:dyDescent="0.3">
      <c r="A4436" s="144" t="s">
        <v>9134</v>
      </c>
      <c r="B4436" s="144" t="s">
        <v>9135</v>
      </c>
      <c r="C4436" s="144" t="s">
        <v>73</v>
      </c>
      <c r="D4436" s="157">
        <v>25301</v>
      </c>
      <c r="E4436" s="144" t="s">
        <v>850</v>
      </c>
      <c r="F4436" s="156" t="str">
        <f>VLOOKUP(D4436,'BDD Partida'!A:B,2,0)</f>
        <v>Medicinas y productos farmacéuticos</v>
      </c>
    </row>
    <row r="4437" spans="1:6" x14ac:dyDescent="0.3">
      <c r="A4437" s="144" t="s">
        <v>9136</v>
      </c>
      <c r="B4437" s="144" t="s">
        <v>9137</v>
      </c>
      <c r="C4437" s="144" t="s">
        <v>71</v>
      </c>
      <c r="D4437" s="157">
        <v>25301</v>
      </c>
      <c r="E4437" s="144" t="s">
        <v>850</v>
      </c>
      <c r="F4437" s="156" t="str">
        <f>VLOOKUP(D4437,'BDD Partida'!A:B,2,0)</f>
        <v>Medicinas y productos farmacéuticos</v>
      </c>
    </row>
    <row r="4438" spans="1:6" x14ac:dyDescent="0.3">
      <c r="A4438" s="144" t="s">
        <v>9138</v>
      </c>
      <c r="B4438" s="144" t="s">
        <v>9139</v>
      </c>
      <c r="C4438" s="144" t="s">
        <v>73</v>
      </c>
      <c r="D4438" s="157">
        <v>25301</v>
      </c>
      <c r="E4438" s="144" t="s">
        <v>850</v>
      </c>
      <c r="F4438" s="156" t="str">
        <f>VLOOKUP(D4438,'BDD Partida'!A:B,2,0)</f>
        <v>Medicinas y productos farmacéuticos</v>
      </c>
    </row>
    <row r="4439" spans="1:6" x14ac:dyDescent="0.3">
      <c r="A4439" s="144" t="s">
        <v>9140</v>
      </c>
      <c r="B4439" s="144" t="s">
        <v>9141</v>
      </c>
      <c r="C4439" s="144" t="s">
        <v>108</v>
      </c>
      <c r="D4439" s="157">
        <v>25301</v>
      </c>
      <c r="E4439" s="144" t="s">
        <v>850</v>
      </c>
      <c r="F4439" s="156" t="str">
        <f>VLOOKUP(D4439,'BDD Partida'!A:B,2,0)</f>
        <v>Medicinas y productos farmacéuticos</v>
      </c>
    </row>
    <row r="4440" spans="1:6" x14ac:dyDescent="0.3">
      <c r="A4440" s="144" t="s">
        <v>9142</v>
      </c>
      <c r="B4440" s="144" t="s">
        <v>9143</v>
      </c>
      <c r="C4440" s="144" t="s">
        <v>849</v>
      </c>
      <c r="D4440" s="157">
        <v>25301</v>
      </c>
      <c r="E4440" s="144" t="s">
        <v>850</v>
      </c>
      <c r="F4440" s="156" t="str">
        <f>VLOOKUP(D4440,'BDD Partida'!A:B,2,0)</f>
        <v>Medicinas y productos farmacéuticos</v>
      </c>
    </row>
    <row r="4441" spans="1:6" x14ac:dyDescent="0.3">
      <c r="A4441" s="144" t="s">
        <v>9144</v>
      </c>
      <c r="B4441" s="144" t="s">
        <v>9145</v>
      </c>
      <c r="C4441" s="144" t="s">
        <v>73</v>
      </c>
      <c r="D4441" s="157">
        <v>25301</v>
      </c>
      <c r="E4441" s="144" t="s">
        <v>850</v>
      </c>
      <c r="F4441" s="156" t="str">
        <f>VLOOKUP(D4441,'BDD Partida'!A:B,2,0)</f>
        <v>Medicinas y productos farmacéuticos</v>
      </c>
    </row>
    <row r="4442" spans="1:6" x14ac:dyDescent="0.3">
      <c r="A4442" s="144" t="s">
        <v>9146</v>
      </c>
      <c r="B4442" s="144" t="s">
        <v>9145</v>
      </c>
      <c r="C4442" s="144" t="s">
        <v>849</v>
      </c>
      <c r="D4442" s="157">
        <v>25301</v>
      </c>
      <c r="E4442" s="144" t="s">
        <v>850</v>
      </c>
      <c r="F4442" s="156" t="str">
        <f>VLOOKUP(D4442,'BDD Partida'!A:B,2,0)</f>
        <v>Medicinas y productos farmacéuticos</v>
      </c>
    </row>
    <row r="4443" spans="1:6" x14ac:dyDescent="0.3">
      <c r="A4443" s="144" t="s">
        <v>9147</v>
      </c>
      <c r="B4443" s="144" t="s">
        <v>9148</v>
      </c>
      <c r="C4443" s="144" t="s">
        <v>73</v>
      </c>
      <c r="D4443" s="157">
        <v>25301</v>
      </c>
      <c r="E4443" s="144" t="s">
        <v>850</v>
      </c>
      <c r="F4443" s="156" t="str">
        <f>VLOOKUP(D4443,'BDD Partida'!A:B,2,0)</f>
        <v>Medicinas y productos farmacéuticos</v>
      </c>
    </row>
    <row r="4444" spans="1:6" x14ac:dyDescent="0.3">
      <c r="A4444" s="144" t="s">
        <v>9149</v>
      </c>
      <c r="B4444" s="144" t="s">
        <v>9150</v>
      </c>
      <c r="C4444" s="144" t="s">
        <v>73</v>
      </c>
      <c r="D4444" s="157">
        <v>25301</v>
      </c>
      <c r="E4444" s="144" t="s">
        <v>850</v>
      </c>
      <c r="F4444" s="156" t="str">
        <f>VLOOKUP(D4444,'BDD Partida'!A:B,2,0)</f>
        <v>Medicinas y productos farmacéuticos</v>
      </c>
    </row>
    <row r="4445" spans="1:6" x14ac:dyDescent="0.3">
      <c r="A4445" s="144" t="s">
        <v>9151</v>
      </c>
      <c r="B4445" s="144" t="s">
        <v>9152</v>
      </c>
      <c r="C4445" s="144" t="s">
        <v>73</v>
      </c>
      <c r="D4445" s="157">
        <v>25301</v>
      </c>
      <c r="E4445" s="144" t="s">
        <v>850</v>
      </c>
      <c r="F4445" s="156" t="str">
        <f>VLOOKUP(D4445,'BDD Partida'!A:B,2,0)</f>
        <v>Medicinas y productos farmacéuticos</v>
      </c>
    </row>
    <row r="4446" spans="1:6" x14ac:dyDescent="0.3">
      <c r="A4446" s="144" t="s">
        <v>9153</v>
      </c>
      <c r="B4446" s="144" t="s">
        <v>9154</v>
      </c>
      <c r="C4446" s="144" t="s">
        <v>71</v>
      </c>
      <c r="D4446" s="157">
        <v>25301</v>
      </c>
      <c r="E4446" s="144" t="s">
        <v>850</v>
      </c>
      <c r="F4446" s="156" t="str">
        <f>VLOOKUP(D4446,'BDD Partida'!A:B,2,0)</f>
        <v>Medicinas y productos farmacéuticos</v>
      </c>
    </row>
    <row r="4447" spans="1:6" x14ac:dyDescent="0.3">
      <c r="A4447" s="144" t="s">
        <v>9155</v>
      </c>
      <c r="B4447" s="144" t="s">
        <v>9156</v>
      </c>
      <c r="C4447" s="144" t="s">
        <v>73</v>
      </c>
      <c r="D4447" s="157">
        <v>25301</v>
      </c>
      <c r="E4447" s="144" t="s">
        <v>850</v>
      </c>
      <c r="F4447" s="156" t="str">
        <f>VLOOKUP(D4447,'BDD Partida'!A:B,2,0)</f>
        <v>Medicinas y productos farmacéuticos</v>
      </c>
    </row>
    <row r="4448" spans="1:6" x14ac:dyDescent="0.3">
      <c r="A4448" s="144" t="s">
        <v>9157</v>
      </c>
      <c r="B4448" s="144" t="s">
        <v>9158</v>
      </c>
      <c r="C4448" s="144" t="s">
        <v>849</v>
      </c>
      <c r="D4448" s="157">
        <v>25301</v>
      </c>
      <c r="E4448" s="144" t="s">
        <v>850</v>
      </c>
      <c r="F4448" s="156" t="str">
        <f>VLOOKUP(D4448,'BDD Partida'!A:B,2,0)</f>
        <v>Medicinas y productos farmacéuticos</v>
      </c>
    </row>
    <row r="4449" spans="1:6" x14ac:dyDescent="0.3">
      <c r="A4449" s="144" t="s">
        <v>9159</v>
      </c>
      <c r="B4449" s="144" t="s">
        <v>9160</v>
      </c>
      <c r="C4449" s="144" t="s">
        <v>73</v>
      </c>
      <c r="D4449" s="157">
        <v>25301</v>
      </c>
      <c r="E4449" s="144" t="s">
        <v>850</v>
      </c>
      <c r="F4449" s="156" t="str">
        <f>VLOOKUP(D4449,'BDD Partida'!A:B,2,0)</f>
        <v>Medicinas y productos farmacéuticos</v>
      </c>
    </row>
    <row r="4450" spans="1:6" x14ac:dyDescent="0.3">
      <c r="A4450" s="144" t="s">
        <v>9161</v>
      </c>
      <c r="B4450" s="144" t="s">
        <v>9162</v>
      </c>
      <c r="C4450" s="144" t="s">
        <v>73</v>
      </c>
      <c r="D4450" s="157">
        <v>25301</v>
      </c>
      <c r="E4450" s="144" t="s">
        <v>850</v>
      </c>
      <c r="F4450" s="156" t="str">
        <f>VLOOKUP(D4450,'BDD Partida'!A:B,2,0)</f>
        <v>Medicinas y productos farmacéuticos</v>
      </c>
    </row>
    <row r="4451" spans="1:6" x14ac:dyDescent="0.3">
      <c r="A4451" s="144" t="s">
        <v>9163</v>
      </c>
      <c r="B4451" s="144" t="s">
        <v>9164</v>
      </c>
      <c r="C4451" s="144" t="s">
        <v>73</v>
      </c>
      <c r="D4451" s="157">
        <v>25301</v>
      </c>
      <c r="E4451" s="144" t="s">
        <v>850</v>
      </c>
      <c r="F4451" s="156" t="str">
        <f>VLOOKUP(D4451,'BDD Partida'!A:B,2,0)</f>
        <v>Medicinas y productos farmacéuticos</v>
      </c>
    </row>
    <row r="4452" spans="1:6" x14ac:dyDescent="0.3">
      <c r="A4452" s="144" t="s">
        <v>9165</v>
      </c>
      <c r="B4452" s="144" t="s">
        <v>9166</v>
      </c>
      <c r="C4452" s="144" t="s">
        <v>849</v>
      </c>
      <c r="D4452" s="157">
        <v>25301</v>
      </c>
      <c r="E4452" s="144" t="s">
        <v>850</v>
      </c>
      <c r="F4452" s="156" t="str">
        <f>VLOOKUP(D4452,'BDD Partida'!A:B,2,0)</f>
        <v>Medicinas y productos farmacéuticos</v>
      </c>
    </row>
    <row r="4453" spans="1:6" x14ac:dyDescent="0.3">
      <c r="A4453" s="144" t="s">
        <v>9167</v>
      </c>
      <c r="B4453" s="144" t="s">
        <v>9168</v>
      </c>
      <c r="C4453" s="144" t="s">
        <v>73</v>
      </c>
      <c r="D4453" s="157">
        <v>25301</v>
      </c>
      <c r="E4453" s="144" t="s">
        <v>850</v>
      </c>
      <c r="F4453" s="156" t="str">
        <f>VLOOKUP(D4453,'BDD Partida'!A:B,2,0)</f>
        <v>Medicinas y productos farmacéuticos</v>
      </c>
    </row>
    <row r="4454" spans="1:6" x14ac:dyDescent="0.3">
      <c r="A4454" s="144" t="s">
        <v>9169</v>
      </c>
      <c r="B4454" s="144" t="s">
        <v>9170</v>
      </c>
      <c r="C4454" s="144" t="s">
        <v>73</v>
      </c>
      <c r="D4454" s="157">
        <v>25301</v>
      </c>
      <c r="E4454" s="144" t="s">
        <v>850</v>
      </c>
      <c r="F4454" s="156" t="str">
        <f>VLOOKUP(D4454,'BDD Partida'!A:B,2,0)</f>
        <v>Medicinas y productos farmacéuticos</v>
      </c>
    </row>
    <row r="4455" spans="1:6" x14ac:dyDescent="0.3">
      <c r="A4455" s="144" t="s">
        <v>9171</v>
      </c>
      <c r="B4455" s="144" t="s">
        <v>9172</v>
      </c>
      <c r="C4455" s="144" t="s">
        <v>5950</v>
      </c>
      <c r="D4455" s="157">
        <v>25301</v>
      </c>
      <c r="E4455" s="144" t="s">
        <v>850</v>
      </c>
      <c r="F4455" s="156" t="str">
        <f>VLOOKUP(D4455,'BDD Partida'!A:B,2,0)</f>
        <v>Medicinas y productos farmacéuticos</v>
      </c>
    </row>
    <row r="4456" spans="1:6" x14ac:dyDescent="0.3">
      <c r="A4456" s="144" t="s">
        <v>9173</v>
      </c>
      <c r="B4456" s="144" t="s">
        <v>9174</v>
      </c>
      <c r="C4456" s="144" t="s">
        <v>73</v>
      </c>
      <c r="D4456" s="157">
        <v>25301</v>
      </c>
      <c r="E4456" s="144" t="s">
        <v>850</v>
      </c>
      <c r="F4456" s="156" t="str">
        <f>VLOOKUP(D4456,'BDD Partida'!A:B,2,0)</f>
        <v>Medicinas y productos farmacéuticos</v>
      </c>
    </row>
    <row r="4457" spans="1:6" x14ac:dyDescent="0.3">
      <c r="A4457" s="144" t="s">
        <v>9175</v>
      </c>
      <c r="B4457" s="144" t="s">
        <v>9176</v>
      </c>
      <c r="C4457" s="144" t="s">
        <v>849</v>
      </c>
      <c r="D4457" s="157">
        <v>25301</v>
      </c>
      <c r="E4457" s="144" t="s">
        <v>850</v>
      </c>
      <c r="F4457" s="156" t="str">
        <f>VLOOKUP(D4457,'BDD Partida'!A:B,2,0)</f>
        <v>Medicinas y productos farmacéuticos</v>
      </c>
    </row>
    <row r="4458" spans="1:6" x14ac:dyDescent="0.3">
      <c r="A4458" s="144" t="s">
        <v>9177</v>
      </c>
      <c r="B4458" s="144" t="s">
        <v>9178</v>
      </c>
      <c r="C4458" s="144" t="s">
        <v>71</v>
      </c>
      <c r="D4458" s="157">
        <v>25301</v>
      </c>
      <c r="E4458" s="144" t="s">
        <v>850</v>
      </c>
      <c r="F4458" s="156" t="str">
        <f>VLOOKUP(D4458,'BDD Partida'!A:B,2,0)</f>
        <v>Medicinas y productos farmacéuticos</v>
      </c>
    </row>
    <row r="4459" spans="1:6" x14ac:dyDescent="0.3">
      <c r="A4459" s="144" t="s">
        <v>9179</v>
      </c>
      <c r="B4459" s="144" t="s">
        <v>9180</v>
      </c>
      <c r="C4459" s="144" t="s">
        <v>73</v>
      </c>
      <c r="D4459" s="157">
        <v>25301</v>
      </c>
      <c r="E4459" s="144" t="s">
        <v>850</v>
      </c>
      <c r="F4459" s="156" t="str">
        <f>VLOOKUP(D4459,'BDD Partida'!A:B,2,0)</f>
        <v>Medicinas y productos farmacéuticos</v>
      </c>
    </row>
    <row r="4460" spans="1:6" x14ac:dyDescent="0.3">
      <c r="A4460" s="144" t="s">
        <v>9181</v>
      </c>
      <c r="B4460" s="144" t="s">
        <v>9182</v>
      </c>
      <c r="C4460" s="144" t="s">
        <v>73</v>
      </c>
      <c r="D4460" s="157">
        <v>25301</v>
      </c>
      <c r="E4460" s="144" t="s">
        <v>850</v>
      </c>
      <c r="F4460" s="156" t="str">
        <f>VLOOKUP(D4460,'BDD Partida'!A:B,2,0)</f>
        <v>Medicinas y productos farmacéuticos</v>
      </c>
    </row>
    <row r="4461" spans="1:6" x14ac:dyDescent="0.3">
      <c r="A4461" s="144" t="s">
        <v>9183</v>
      </c>
      <c r="B4461" s="144" t="s">
        <v>9184</v>
      </c>
      <c r="C4461" s="144" t="s">
        <v>73</v>
      </c>
      <c r="D4461" s="157">
        <v>25301</v>
      </c>
      <c r="E4461" s="144" t="s">
        <v>850</v>
      </c>
      <c r="F4461" s="156" t="str">
        <f>VLOOKUP(D4461,'BDD Partida'!A:B,2,0)</f>
        <v>Medicinas y productos farmacéuticos</v>
      </c>
    </row>
    <row r="4462" spans="1:6" x14ac:dyDescent="0.3">
      <c r="A4462" s="144" t="s">
        <v>9185</v>
      </c>
      <c r="B4462" s="144" t="s">
        <v>9186</v>
      </c>
      <c r="C4462" s="144" t="s">
        <v>73</v>
      </c>
      <c r="D4462" s="157">
        <v>25301</v>
      </c>
      <c r="E4462" s="144" t="s">
        <v>850</v>
      </c>
      <c r="F4462" s="156" t="str">
        <f>VLOOKUP(D4462,'BDD Partida'!A:B,2,0)</f>
        <v>Medicinas y productos farmacéuticos</v>
      </c>
    </row>
    <row r="4463" spans="1:6" x14ac:dyDescent="0.3">
      <c r="A4463" s="144" t="s">
        <v>9187</v>
      </c>
      <c r="B4463" s="144" t="s">
        <v>9188</v>
      </c>
      <c r="C4463" s="144" t="s">
        <v>849</v>
      </c>
      <c r="D4463" s="157">
        <v>25301</v>
      </c>
      <c r="E4463" s="144" t="s">
        <v>850</v>
      </c>
      <c r="F4463" s="156" t="str">
        <f>VLOOKUP(D4463,'BDD Partida'!A:B,2,0)</f>
        <v>Medicinas y productos farmacéuticos</v>
      </c>
    </row>
    <row r="4464" spans="1:6" x14ac:dyDescent="0.3">
      <c r="A4464" s="144" t="s">
        <v>9189</v>
      </c>
      <c r="B4464" s="144" t="s">
        <v>9190</v>
      </c>
      <c r="C4464" s="144" t="s">
        <v>849</v>
      </c>
      <c r="D4464" s="157">
        <v>25301</v>
      </c>
      <c r="E4464" s="144" t="s">
        <v>850</v>
      </c>
      <c r="F4464" s="156" t="str">
        <f>VLOOKUP(D4464,'BDD Partida'!A:B,2,0)</f>
        <v>Medicinas y productos farmacéuticos</v>
      </c>
    </row>
    <row r="4465" spans="1:6" x14ac:dyDescent="0.3">
      <c r="A4465" s="144" t="s">
        <v>9191</v>
      </c>
      <c r="B4465" s="144" t="s">
        <v>9192</v>
      </c>
      <c r="C4465" s="144" t="s">
        <v>849</v>
      </c>
      <c r="D4465" s="157">
        <v>25301</v>
      </c>
      <c r="E4465" s="144" t="s">
        <v>850</v>
      </c>
      <c r="F4465" s="156" t="str">
        <f>VLOOKUP(D4465,'BDD Partida'!A:B,2,0)</f>
        <v>Medicinas y productos farmacéuticos</v>
      </c>
    </row>
    <row r="4466" spans="1:6" x14ac:dyDescent="0.3">
      <c r="A4466" s="144" t="s">
        <v>9193</v>
      </c>
      <c r="B4466" s="144" t="s">
        <v>9194</v>
      </c>
      <c r="C4466" s="144" t="s">
        <v>849</v>
      </c>
      <c r="D4466" s="157">
        <v>25301</v>
      </c>
      <c r="E4466" s="144" t="s">
        <v>850</v>
      </c>
      <c r="F4466" s="156" t="str">
        <f>VLOOKUP(D4466,'BDD Partida'!A:B,2,0)</f>
        <v>Medicinas y productos farmacéuticos</v>
      </c>
    </row>
    <row r="4467" spans="1:6" x14ac:dyDescent="0.3">
      <c r="A4467" s="144" t="s">
        <v>9195</v>
      </c>
      <c r="B4467" s="144" t="s">
        <v>9196</v>
      </c>
      <c r="C4467" s="144" t="s">
        <v>849</v>
      </c>
      <c r="D4467" s="157">
        <v>25301</v>
      </c>
      <c r="E4467" s="144" t="s">
        <v>850</v>
      </c>
      <c r="F4467" s="156" t="str">
        <f>VLOOKUP(D4467,'BDD Partida'!A:B,2,0)</f>
        <v>Medicinas y productos farmacéuticos</v>
      </c>
    </row>
    <row r="4468" spans="1:6" x14ac:dyDescent="0.3">
      <c r="A4468" s="144" t="s">
        <v>9197</v>
      </c>
      <c r="B4468" s="144" t="s">
        <v>9198</v>
      </c>
      <c r="C4468" s="144" t="s">
        <v>849</v>
      </c>
      <c r="D4468" s="157">
        <v>25301</v>
      </c>
      <c r="E4468" s="144" t="s">
        <v>850</v>
      </c>
      <c r="F4468" s="156" t="str">
        <f>VLOOKUP(D4468,'BDD Partida'!A:B,2,0)</f>
        <v>Medicinas y productos farmacéuticos</v>
      </c>
    </row>
    <row r="4469" spans="1:6" x14ac:dyDescent="0.3">
      <c r="A4469" s="144" t="s">
        <v>9199</v>
      </c>
      <c r="B4469" s="144" t="s">
        <v>8915</v>
      </c>
      <c r="C4469" s="144" t="s">
        <v>849</v>
      </c>
      <c r="D4469" s="157">
        <v>25301</v>
      </c>
      <c r="E4469" s="144" t="s">
        <v>850</v>
      </c>
      <c r="F4469" s="156" t="str">
        <f>VLOOKUP(D4469,'BDD Partida'!A:B,2,0)</f>
        <v>Medicinas y productos farmacéuticos</v>
      </c>
    </row>
    <row r="4470" spans="1:6" x14ac:dyDescent="0.3">
      <c r="A4470" s="144" t="s">
        <v>9200</v>
      </c>
      <c r="B4470" s="144" t="s">
        <v>9201</v>
      </c>
      <c r="C4470" s="144" t="s">
        <v>849</v>
      </c>
      <c r="D4470" s="157">
        <v>25301</v>
      </c>
      <c r="E4470" s="144" t="s">
        <v>850</v>
      </c>
      <c r="F4470" s="156" t="str">
        <f>VLOOKUP(D4470,'BDD Partida'!A:B,2,0)</f>
        <v>Medicinas y productos farmacéuticos</v>
      </c>
    </row>
    <row r="4471" spans="1:6" x14ac:dyDescent="0.3">
      <c r="A4471" s="144" t="s">
        <v>9202</v>
      </c>
      <c r="B4471" s="144" t="s">
        <v>9203</v>
      </c>
      <c r="C4471" s="144" t="s">
        <v>849</v>
      </c>
      <c r="D4471" s="157">
        <v>25301</v>
      </c>
      <c r="E4471" s="144" t="s">
        <v>850</v>
      </c>
      <c r="F4471" s="156" t="str">
        <f>VLOOKUP(D4471,'BDD Partida'!A:B,2,0)</f>
        <v>Medicinas y productos farmacéuticos</v>
      </c>
    </row>
    <row r="4472" spans="1:6" x14ac:dyDescent="0.3">
      <c r="A4472" s="144" t="s">
        <v>9204</v>
      </c>
      <c r="B4472" s="144" t="s">
        <v>9205</v>
      </c>
      <c r="C4472" s="144" t="s">
        <v>849</v>
      </c>
      <c r="D4472" s="157">
        <v>25301</v>
      </c>
      <c r="E4472" s="144" t="s">
        <v>850</v>
      </c>
      <c r="F4472" s="156" t="str">
        <f>VLOOKUP(D4472,'BDD Partida'!A:B,2,0)</f>
        <v>Medicinas y productos farmacéuticos</v>
      </c>
    </row>
    <row r="4473" spans="1:6" x14ac:dyDescent="0.3">
      <c r="A4473" s="144" t="s">
        <v>9206</v>
      </c>
      <c r="B4473" s="144" t="s">
        <v>9207</v>
      </c>
      <c r="C4473" s="144" t="s">
        <v>849</v>
      </c>
      <c r="D4473" s="157">
        <v>25301</v>
      </c>
      <c r="E4473" s="144" t="s">
        <v>850</v>
      </c>
      <c r="F4473" s="156" t="str">
        <f>VLOOKUP(D4473,'BDD Partida'!A:B,2,0)</f>
        <v>Medicinas y productos farmacéuticos</v>
      </c>
    </row>
    <row r="4474" spans="1:6" x14ac:dyDescent="0.3">
      <c r="A4474" s="144" t="s">
        <v>9208</v>
      </c>
      <c r="B4474" s="144" t="s">
        <v>9209</v>
      </c>
      <c r="C4474" s="144" t="s">
        <v>849</v>
      </c>
      <c r="D4474" s="157">
        <v>25301</v>
      </c>
      <c r="E4474" s="144" t="s">
        <v>850</v>
      </c>
      <c r="F4474" s="156" t="str">
        <f>VLOOKUP(D4474,'BDD Partida'!A:B,2,0)</f>
        <v>Medicinas y productos farmacéuticos</v>
      </c>
    </row>
    <row r="4475" spans="1:6" x14ac:dyDescent="0.3">
      <c r="A4475" s="144" t="s">
        <v>9210</v>
      </c>
      <c r="B4475" s="144" t="s">
        <v>9211</v>
      </c>
      <c r="C4475" s="144" t="s">
        <v>60</v>
      </c>
      <c r="D4475" s="157">
        <v>25301</v>
      </c>
      <c r="E4475" s="144" t="s">
        <v>850</v>
      </c>
      <c r="F4475" s="156" t="str">
        <f>VLOOKUP(D4475,'BDD Partida'!A:B,2,0)</f>
        <v>Medicinas y productos farmacéuticos</v>
      </c>
    </row>
    <row r="4476" spans="1:6" x14ac:dyDescent="0.3">
      <c r="A4476" s="144" t="s">
        <v>9212</v>
      </c>
      <c r="B4476" s="144" t="s">
        <v>9211</v>
      </c>
      <c r="C4476" s="144" t="s">
        <v>60</v>
      </c>
      <c r="D4476" s="157">
        <v>25301</v>
      </c>
      <c r="E4476" s="144" t="s">
        <v>850</v>
      </c>
      <c r="F4476" s="156" t="str">
        <f>VLOOKUP(D4476,'BDD Partida'!A:B,2,0)</f>
        <v>Medicinas y productos farmacéuticos</v>
      </c>
    </row>
    <row r="4477" spans="1:6" x14ac:dyDescent="0.3">
      <c r="A4477" s="144" t="s">
        <v>9213</v>
      </c>
      <c r="B4477" s="144" t="s">
        <v>9214</v>
      </c>
      <c r="C4477" s="144" t="s">
        <v>71</v>
      </c>
      <c r="D4477" s="157">
        <v>25301</v>
      </c>
      <c r="E4477" s="144" t="s">
        <v>850</v>
      </c>
      <c r="F4477" s="156" t="str">
        <f>VLOOKUP(D4477,'BDD Partida'!A:B,2,0)</f>
        <v>Medicinas y productos farmacéuticos</v>
      </c>
    </row>
    <row r="4478" spans="1:6" x14ac:dyDescent="0.3">
      <c r="A4478" s="144" t="s">
        <v>9215</v>
      </c>
      <c r="B4478" s="144" t="s">
        <v>9216</v>
      </c>
      <c r="C4478" s="144" t="s">
        <v>5950</v>
      </c>
      <c r="D4478" s="157">
        <v>25301</v>
      </c>
      <c r="E4478" s="144" t="s">
        <v>850</v>
      </c>
      <c r="F4478" s="156" t="str">
        <f>VLOOKUP(D4478,'BDD Partida'!A:B,2,0)</f>
        <v>Medicinas y productos farmacéuticos</v>
      </c>
    </row>
    <row r="4479" spans="1:6" x14ac:dyDescent="0.3">
      <c r="A4479" s="144" t="s">
        <v>9217</v>
      </c>
      <c r="B4479" s="144" t="s">
        <v>9218</v>
      </c>
      <c r="C4479" s="144" t="s">
        <v>849</v>
      </c>
      <c r="D4479" s="157">
        <v>25301</v>
      </c>
      <c r="E4479" s="144" t="s">
        <v>850</v>
      </c>
      <c r="F4479" s="156" t="str">
        <f>VLOOKUP(D4479,'BDD Partida'!A:B,2,0)</f>
        <v>Medicinas y productos farmacéuticos</v>
      </c>
    </row>
    <row r="4480" spans="1:6" x14ac:dyDescent="0.3">
      <c r="A4480" s="144" t="s">
        <v>9219</v>
      </c>
      <c r="B4480" s="144" t="s">
        <v>9220</v>
      </c>
      <c r="C4480" s="144" t="s">
        <v>71</v>
      </c>
      <c r="D4480" s="157">
        <v>25301</v>
      </c>
      <c r="E4480" s="144" t="s">
        <v>850</v>
      </c>
      <c r="F4480" s="156" t="str">
        <f>VLOOKUP(D4480,'BDD Partida'!A:B,2,0)</f>
        <v>Medicinas y productos farmacéuticos</v>
      </c>
    </row>
    <row r="4481" spans="1:6" x14ac:dyDescent="0.3">
      <c r="A4481" s="144" t="s">
        <v>9221</v>
      </c>
      <c r="B4481" s="144" t="s">
        <v>9222</v>
      </c>
      <c r="C4481" s="144" t="s">
        <v>73</v>
      </c>
      <c r="D4481" s="157">
        <v>25301</v>
      </c>
      <c r="E4481" s="144" t="s">
        <v>850</v>
      </c>
      <c r="F4481" s="156" t="str">
        <f>VLOOKUP(D4481,'BDD Partida'!A:B,2,0)</f>
        <v>Medicinas y productos farmacéuticos</v>
      </c>
    </row>
    <row r="4482" spans="1:6" x14ac:dyDescent="0.3">
      <c r="A4482" s="144" t="s">
        <v>9223</v>
      </c>
      <c r="B4482" s="144" t="s">
        <v>9224</v>
      </c>
      <c r="C4482" s="144" t="s">
        <v>8797</v>
      </c>
      <c r="D4482" s="157">
        <v>25301</v>
      </c>
      <c r="E4482" s="144" t="s">
        <v>850</v>
      </c>
      <c r="F4482" s="156" t="str">
        <f>VLOOKUP(D4482,'BDD Partida'!A:B,2,0)</f>
        <v>Medicinas y productos farmacéuticos</v>
      </c>
    </row>
    <row r="4483" spans="1:6" x14ac:dyDescent="0.3">
      <c r="A4483" s="144" t="s">
        <v>9225</v>
      </c>
      <c r="B4483" s="144" t="s">
        <v>9222</v>
      </c>
      <c r="C4483" s="144" t="s">
        <v>849</v>
      </c>
      <c r="D4483" s="157">
        <v>25301</v>
      </c>
      <c r="E4483" s="144" t="s">
        <v>850</v>
      </c>
      <c r="F4483" s="156" t="str">
        <f>VLOOKUP(D4483,'BDD Partida'!A:B,2,0)</f>
        <v>Medicinas y productos farmacéuticos</v>
      </c>
    </row>
    <row r="4484" spans="1:6" x14ac:dyDescent="0.3">
      <c r="A4484" s="144" t="s">
        <v>9226</v>
      </c>
      <c r="B4484" s="144" t="s">
        <v>9227</v>
      </c>
      <c r="C4484" s="144" t="s">
        <v>849</v>
      </c>
      <c r="D4484" s="157">
        <v>25301</v>
      </c>
      <c r="E4484" s="144" t="s">
        <v>850</v>
      </c>
      <c r="F4484" s="156" t="str">
        <f>VLOOKUP(D4484,'BDD Partida'!A:B,2,0)</f>
        <v>Medicinas y productos farmacéuticos</v>
      </c>
    </row>
    <row r="4485" spans="1:6" x14ac:dyDescent="0.3">
      <c r="A4485" s="144" t="s">
        <v>9228</v>
      </c>
      <c r="B4485" s="144" t="s">
        <v>9229</v>
      </c>
      <c r="C4485" s="144" t="s">
        <v>849</v>
      </c>
      <c r="D4485" s="157">
        <v>25301</v>
      </c>
      <c r="E4485" s="144" t="s">
        <v>850</v>
      </c>
      <c r="F4485" s="156" t="str">
        <f>VLOOKUP(D4485,'BDD Partida'!A:B,2,0)</f>
        <v>Medicinas y productos farmacéuticos</v>
      </c>
    </row>
    <row r="4486" spans="1:6" x14ac:dyDescent="0.3">
      <c r="A4486" s="144" t="s">
        <v>9230</v>
      </c>
      <c r="B4486" s="144" t="s">
        <v>9231</v>
      </c>
      <c r="C4486" s="144" t="s">
        <v>849</v>
      </c>
      <c r="D4486" s="157">
        <v>25301</v>
      </c>
      <c r="E4486" s="144" t="s">
        <v>850</v>
      </c>
      <c r="F4486" s="156" t="str">
        <f>VLOOKUP(D4486,'BDD Partida'!A:B,2,0)</f>
        <v>Medicinas y productos farmacéuticos</v>
      </c>
    </row>
    <row r="4487" spans="1:6" x14ac:dyDescent="0.3">
      <c r="A4487" s="144" t="s">
        <v>9232</v>
      </c>
      <c r="B4487" s="144" t="s">
        <v>9233</v>
      </c>
      <c r="C4487" s="144" t="s">
        <v>849</v>
      </c>
      <c r="D4487" s="157">
        <v>25301</v>
      </c>
      <c r="E4487" s="144" t="s">
        <v>850</v>
      </c>
      <c r="F4487" s="156" t="str">
        <f>VLOOKUP(D4487,'BDD Partida'!A:B,2,0)</f>
        <v>Medicinas y productos farmacéuticos</v>
      </c>
    </row>
    <row r="4488" spans="1:6" x14ac:dyDescent="0.3">
      <c r="A4488" s="144" t="s">
        <v>9234</v>
      </c>
      <c r="B4488" s="144" t="s">
        <v>9235</v>
      </c>
      <c r="C4488" s="144" t="s">
        <v>73</v>
      </c>
      <c r="D4488" s="157">
        <v>25301</v>
      </c>
      <c r="E4488" s="144" t="s">
        <v>850</v>
      </c>
      <c r="F4488" s="156" t="str">
        <f>VLOOKUP(D4488,'BDD Partida'!A:B,2,0)</f>
        <v>Medicinas y productos farmacéuticos</v>
      </c>
    </row>
    <row r="4489" spans="1:6" x14ac:dyDescent="0.3">
      <c r="A4489" s="144" t="s">
        <v>9236</v>
      </c>
      <c r="B4489" s="144" t="s">
        <v>9237</v>
      </c>
      <c r="C4489" s="144" t="s">
        <v>849</v>
      </c>
      <c r="D4489" s="157">
        <v>25301</v>
      </c>
      <c r="E4489" s="144" t="s">
        <v>850</v>
      </c>
      <c r="F4489" s="156" t="str">
        <f>VLOOKUP(D4489,'BDD Partida'!A:B,2,0)</f>
        <v>Medicinas y productos farmacéuticos</v>
      </c>
    </row>
    <row r="4490" spans="1:6" x14ac:dyDescent="0.3">
      <c r="A4490" s="144" t="s">
        <v>9238</v>
      </c>
      <c r="B4490" s="144" t="s">
        <v>9239</v>
      </c>
      <c r="C4490" s="144" t="s">
        <v>849</v>
      </c>
      <c r="D4490" s="157">
        <v>25301</v>
      </c>
      <c r="E4490" s="144" t="s">
        <v>850</v>
      </c>
      <c r="F4490" s="156" t="str">
        <f>VLOOKUP(D4490,'BDD Partida'!A:B,2,0)</f>
        <v>Medicinas y productos farmacéuticos</v>
      </c>
    </row>
    <row r="4491" spans="1:6" x14ac:dyDescent="0.3">
      <c r="A4491" s="144" t="s">
        <v>9240</v>
      </c>
      <c r="B4491" s="144" t="s">
        <v>9241</v>
      </c>
      <c r="C4491" s="144" t="s">
        <v>849</v>
      </c>
      <c r="D4491" s="157">
        <v>25301</v>
      </c>
      <c r="E4491" s="144" t="s">
        <v>850</v>
      </c>
      <c r="F4491" s="156" t="str">
        <f>VLOOKUP(D4491,'BDD Partida'!A:B,2,0)</f>
        <v>Medicinas y productos farmacéuticos</v>
      </c>
    </row>
    <row r="4492" spans="1:6" x14ac:dyDescent="0.3">
      <c r="A4492" s="144" t="s">
        <v>9242</v>
      </c>
      <c r="B4492" s="144" t="s">
        <v>9243</v>
      </c>
      <c r="C4492" s="144" t="s">
        <v>849</v>
      </c>
      <c r="D4492" s="157">
        <v>25301</v>
      </c>
      <c r="E4492" s="144" t="s">
        <v>850</v>
      </c>
      <c r="F4492" s="156" t="str">
        <f>VLOOKUP(D4492,'BDD Partida'!A:B,2,0)</f>
        <v>Medicinas y productos farmacéuticos</v>
      </c>
    </row>
    <row r="4493" spans="1:6" x14ac:dyDescent="0.3">
      <c r="A4493" s="144" t="s">
        <v>9244</v>
      </c>
      <c r="B4493" s="144" t="s">
        <v>9245</v>
      </c>
      <c r="C4493" s="144" t="s">
        <v>849</v>
      </c>
      <c r="D4493" s="157">
        <v>25301</v>
      </c>
      <c r="E4493" s="144" t="s">
        <v>850</v>
      </c>
      <c r="F4493" s="156" t="str">
        <f>VLOOKUP(D4493,'BDD Partida'!A:B,2,0)</f>
        <v>Medicinas y productos farmacéuticos</v>
      </c>
    </row>
    <row r="4494" spans="1:6" x14ac:dyDescent="0.3">
      <c r="A4494" s="144" t="s">
        <v>9246</v>
      </c>
      <c r="B4494" s="144" t="s">
        <v>9247</v>
      </c>
      <c r="C4494" s="144" t="s">
        <v>73</v>
      </c>
      <c r="D4494" s="157">
        <v>25301</v>
      </c>
      <c r="E4494" s="144" t="s">
        <v>850</v>
      </c>
      <c r="F4494" s="156" t="str">
        <f>VLOOKUP(D4494,'BDD Partida'!A:B,2,0)</f>
        <v>Medicinas y productos farmacéuticos</v>
      </c>
    </row>
    <row r="4495" spans="1:6" x14ac:dyDescent="0.3">
      <c r="A4495" s="144" t="s">
        <v>130</v>
      </c>
      <c r="B4495" s="144" t="s">
        <v>131</v>
      </c>
      <c r="C4495" s="144" t="s">
        <v>849</v>
      </c>
      <c r="D4495" s="157">
        <v>25401</v>
      </c>
      <c r="E4495" s="144" t="s">
        <v>850</v>
      </c>
      <c r="F4495" s="156" t="str">
        <f>VLOOKUP(D4495,'BDD Partida'!A:B,2,0)</f>
        <v>Materiales, accesorios y suministros médicos</v>
      </c>
    </row>
    <row r="4496" spans="1:6" x14ac:dyDescent="0.3">
      <c r="A4496" s="144" t="s">
        <v>9248</v>
      </c>
      <c r="B4496" s="145" t="s">
        <v>131</v>
      </c>
      <c r="C4496" s="144" t="s">
        <v>60</v>
      </c>
      <c r="D4496" s="157">
        <v>25401</v>
      </c>
      <c r="E4496" s="144" t="s">
        <v>850</v>
      </c>
      <c r="F4496" s="156" t="str">
        <f>VLOOKUP(D4496,'BDD Partida'!A:B,2,0)</f>
        <v>Materiales, accesorios y suministros médicos</v>
      </c>
    </row>
    <row r="4497" spans="1:6" x14ac:dyDescent="0.3">
      <c r="A4497" s="144" t="s">
        <v>128</v>
      </c>
      <c r="B4497" s="144" t="s">
        <v>129</v>
      </c>
      <c r="C4497" s="144" t="s">
        <v>849</v>
      </c>
      <c r="D4497" s="157">
        <v>25401</v>
      </c>
      <c r="E4497" s="144" t="s">
        <v>850</v>
      </c>
      <c r="F4497" s="156" t="str">
        <f>VLOOKUP(D4497,'BDD Partida'!A:B,2,0)</f>
        <v>Materiales, accesorios y suministros médicos</v>
      </c>
    </row>
    <row r="4498" spans="1:6" x14ac:dyDescent="0.3">
      <c r="A4498" s="144" t="s">
        <v>9249</v>
      </c>
      <c r="B4498" s="144" t="s">
        <v>9250</v>
      </c>
      <c r="C4498" s="144" t="s">
        <v>849</v>
      </c>
      <c r="D4498" s="157">
        <v>25401</v>
      </c>
      <c r="E4498" s="144" t="s">
        <v>850</v>
      </c>
      <c r="F4498" s="156" t="str">
        <f>VLOOKUP(D4498,'BDD Partida'!A:B,2,0)</f>
        <v>Materiales, accesorios y suministros médicos</v>
      </c>
    </row>
    <row r="4499" spans="1:6" x14ac:dyDescent="0.3">
      <c r="A4499" s="144" t="s">
        <v>9251</v>
      </c>
      <c r="B4499" s="144" t="s">
        <v>9252</v>
      </c>
      <c r="C4499" s="144" t="s">
        <v>108</v>
      </c>
      <c r="D4499" s="157">
        <v>25401</v>
      </c>
      <c r="E4499" s="144" t="s">
        <v>850</v>
      </c>
      <c r="F4499" s="156" t="str">
        <f>VLOOKUP(D4499,'BDD Partida'!A:B,2,0)</f>
        <v>Materiales, accesorios y suministros médicos</v>
      </c>
    </row>
    <row r="4500" spans="1:6" x14ac:dyDescent="0.3">
      <c r="A4500" s="144" t="s">
        <v>9253</v>
      </c>
      <c r="B4500" s="144" t="s">
        <v>9254</v>
      </c>
      <c r="C4500" s="144" t="s">
        <v>849</v>
      </c>
      <c r="D4500" s="157">
        <v>25401</v>
      </c>
      <c r="E4500" s="144" t="s">
        <v>850</v>
      </c>
      <c r="F4500" s="156" t="str">
        <f>VLOOKUP(D4500,'BDD Partida'!A:B,2,0)</f>
        <v>Materiales, accesorios y suministros médicos</v>
      </c>
    </row>
    <row r="4501" spans="1:6" x14ac:dyDescent="0.3">
      <c r="A4501" s="144" t="s">
        <v>9255</v>
      </c>
      <c r="B4501" s="144" t="s">
        <v>9256</v>
      </c>
      <c r="C4501" s="144" t="s">
        <v>849</v>
      </c>
      <c r="D4501" s="157">
        <v>25401</v>
      </c>
      <c r="E4501" s="144" t="s">
        <v>850</v>
      </c>
      <c r="F4501" s="156" t="str">
        <f>VLOOKUP(D4501,'BDD Partida'!A:B,2,0)</f>
        <v>Materiales, accesorios y suministros médicos</v>
      </c>
    </row>
    <row r="4502" spans="1:6" x14ac:dyDescent="0.3">
      <c r="A4502" s="144" t="s">
        <v>593</v>
      </c>
      <c r="B4502" s="144" t="s">
        <v>594</v>
      </c>
      <c r="C4502" s="144" t="s">
        <v>849</v>
      </c>
      <c r="D4502" s="157">
        <v>25401</v>
      </c>
      <c r="E4502" s="144" t="s">
        <v>850</v>
      </c>
      <c r="F4502" s="156" t="str">
        <f>VLOOKUP(D4502,'BDD Partida'!A:B,2,0)</f>
        <v>Materiales, accesorios y suministros médicos</v>
      </c>
    </row>
    <row r="4503" spans="1:6" x14ac:dyDescent="0.3">
      <c r="A4503" s="144" t="s">
        <v>294</v>
      </c>
      <c r="B4503" s="144" t="s">
        <v>131</v>
      </c>
      <c r="C4503" s="144" t="s">
        <v>88</v>
      </c>
      <c r="D4503" s="157">
        <v>25401</v>
      </c>
      <c r="E4503" s="144" t="s">
        <v>850</v>
      </c>
      <c r="F4503" s="156" t="str">
        <f>VLOOKUP(D4503,'BDD Partida'!A:B,2,0)</f>
        <v>Materiales, accesorios y suministros médicos</v>
      </c>
    </row>
    <row r="4504" spans="1:6" x14ac:dyDescent="0.3">
      <c r="A4504" s="144" t="s">
        <v>503</v>
      </c>
      <c r="B4504" s="144" t="s">
        <v>504</v>
      </c>
      <c r="C4504" s="144" t="s">
        <v>73</v>
      </c>
      <c r="D4504" s="157">
        <v>25401</v>
      </c>
      <c r="E4504" s="144" t="s">
        <v>850</v>
      </c>
      <c r="F4504" s="156" t="str">
        <f>VLOOKUP(D4504,'BDD Partida'!A:B,2,0)</f>
        <v>Materiales, accesorios y suministros médicos</v>
      </c>
    </row>
    <row r="4505" spans="1:6" x14ac:dyDescent="0.3">
      <c r="A4505" s="144" t="s">
        <v>9257</v>
      </c>
      <c r="B4505" s="144" t="s">
        <v>9258</v>
      </c>
      <c r="C4505" s="144" t="s">
        <v>73</v>
      </c>
      <c r="D4505" s="157">
        <v>25401</v>
      </c>
      <c r="E4505" s="144" t="s">
        <v>850</v>
      </c>
      <c r="F4505" s="156" t="str">
        <f>VLOOKUP(D4505,'BDD Partida'!A:B,2,0)</f>
        <v>Materiales, accesorios y suministros médicos</v>
      </c>
    </row>
    <row r="4506" spans="1:6" x14ac:dyDescent="0.3">
      <c r="A4506" s="144" t="s">
        <v>9259</v>
      </c>
      <c r="B4506" s="144" t="s">
        <v>9260</v>
      </c>
      <c r="C4506" s="144" t="s">
        <v>108</v>
      </c>
      <c r="D4506" s="157">
        <v>25401</v>
      </c>
      <c r="E4506" s="144" t="s">
        <v>850</v>
      </c>
      <c r="F4506" s="156" t="str">
        <f>VLOOKUP(D4506,'BDD Partida'!A:B,2,0)</f>
        <v>Materiales, accesorios y suministros médicos</v>
      </c>
    </row>
    <row r="4507" spans="1:6" x14ac:dyDescent="0.3">
      <c r="A4507" s="144" t="s">
        <v>803</v>
      </c>
      <c r="B4507" s="144" t="s">
        <v>804</v>
      </c>
      <c r="C4507" s="144" t="s">
        <v>517</v>
      </c>
      <c r="D4507" s="157">
        <v>25401</v>
      </c>
      <c r="E4507" s="144" t="s">
        <v>850</v>
      </c>
      <c r="F4507" s="156" t="str">
        <f>VLOOKUP(D4507,'BDD Partida'!A:B,2,0)</f>
        <v>Materiales, accesorios y suministros médicos</v>
      </c>
    </row>
    <row r="4508" spans="1:6" x14ac:dyDescent="0.3">
      <c r="A4508" s="144" t="s">
        <v>505</v>
      </c>
      <c r="B4508" s="144" t="s">
        <v>131</v>
      </c>
      <c r="C4508" s="144" t="s">
        <v>134</v>
      </c>
      <c r="D4508" s="157">
        <v>25401</v>
      </c>
      <c r="E4508" s="144" t="s">
        <v>850</v>
      </c>
      <c r="F4508" s="156" t="str">
        <f>VLOOKUP(D4508,'BDD Partida'!A:B,2,0)</f>
        <v>Materiales, accesorios y suministros médicos</v>
      </c>
    </row>
    <row r="4509" spans="1:6" x14ac:dyDescent="0.3">
      <c r="A4509" s="144" t="s">
        <v>9261</v>
      </c>
      <c r="B4509" s="144" t="s">
        <v>9262</v>
      </c>
      <c r="C4509" s="144" t="s">
        <v>108</v>
      </c>
      <c r="D4509" s="157">
        <v>25401</v>
      </c>
      <c r="E4509" s="144" t="s">
        <v>850</v>
      </c>
      <c r="F4509" s="156" t="str">
        <f>VLOOKUP(D4509,'BDD Partida'!A:B,2,0)</f>
        <v>Materiales, accesorios y suministros médicos</v>
      </c>
    </row>
    <row r="4510" spans="1:6" x14ac:dyDescent="0.3">
      <c r="A4510" s="144" t="s">
        <v>9263</v>
      </c>
      <c r="B4510" s="144" t="s">
        <v>9264</v>
      </c>
      <c r="C4510" s="144" t="s">
        <v>849</v>
      </c>
      <c r="D4510" s="157">
        <v>25401</v>
      </c>
      <c r="E4510" s="144" t="s">
        <v>850</v>
      </c>
      <c r="F4510" s="156" t="str">
        <f>VLOOKUP(D4510,'BDD Partida'!A:B,2,0)</f>
        <v>Materiales, accesorios y suministros médicos</v>
      </c>
    </row>
    <row r="4511" spans="1:6" x14ac:dyDescent="0.3">
      <c r="A4511" s="144" t="s">
        <v>9265</v>
      </c>
      <c r="B4511" s="144" t="s">
        <v>9266</v>
      </c>
      <c r="C4511" s="144" t="s">
        <v>849</v>
      </c>
      <c r="D4511" s="157">
        <v>25401</v>
      </c>
      <c r="E4511" s="144" t="s">
        <v>850</v>
      </c>
      <c r="F4511" s="156" t="str">
        <f>VLOOKUP(D4511,'BDD Partida'!A:B,2,0)</f>
        <v>Materiales, accesorios y suministros médicos</v>
      </c>
    </row>
    <row r="4512" spans="1:6" x14ac:dyDescent="0.3">
      <c r="A4512" s="144" t="s">
        <v>9267</v>
      </c>
      <c r="B4512" s="144" t="s">
        <v>9268</v>
      </c>
      <c r="C4512" s="144" t="s">
        <v>849</v>
      </c>
      <c r="D4512" s="157">
        <v>25401</v>
      </c>
      <c r="E4512" s="144" t="s">
        <v>850</v>
      </c>
      <c r="F4512" s="156" t="str">
        <f>VLOOKUP(D4512,'BDD Partida'!A:B,2,0)</f>
        <v>Materiales, accesorios y suministros médicos</v>
      </c>
    </row>
    <row r="4513" spans="1:6" x14ac:dyDescent="0.3">
      <c r="A4513" s="144" t="s">
        <v>9269</v>
      </c>
      <c r="B4513" s="144" t="s">
        <v>9270</v>
      </c>
      <c r="C4513" s="144" t="s">
        <v>849</v>
      </c>
      <c r="D4513" s="157">
        <v>25401</v>
      </c>
      <c r="E4513" s="144" t="s">
        <v>850</v>
      </c>
      <c r="F4513" s="156" t="str">
        <f>VLOOKUP(D4513,'BDD Partida'!A:B,2,0)</f>
        <v>Materiales, accesorios y suministros médicos</v>
      </c>
    </row>
    <row r="4514" spans="1:6" x14ac:dyDescent="0.3">
      <c r="A4514" s="144" t="s">
        <v>9271</v>
      </c>
      <c r="B4514" s="144" t="s">
        <v>9272</v>
      </c>
      <c r="C4514" s="144" t="s">
        <v>849</v>
      </c>
      <c r="D4514" s="157">
        <v>25401</v>
      </c>
      <c r="E4514" s="144" t="s">
        <v>850</v>
      </c>
      <c r="F4514" s="156" t="str">
        <f>VLOOKUP(D4514,'BDD Partida'!A:B,2,0)</f>
        <v>Materiales, accesorios y suministros médicos</v>
      </c>
    </row>
    <row r="4515" spans="1:6" x14ac:dyDescent="0.3">
      <c r="A4515" s="144" t="s">
        <v>9273</v>
      </c>
      <c r="B4515" s="144" t="s">
        <v>9274</v>
      </c>
      <c r="C4515" s="144" t="s">
        <v>849</v>
      </c>
      <c r="D4515" s="157">
        <v>25401</v>
      </c>
      <c r="E4515" s="144" t="s">
        <v>850</v>
      </c>
      <c r="F4515" s="156" t="str">
        <f>VLOOKUP(D4515,'BDD Partida'!A:B,2,0)</f>
        <v>Materiales, accesorios y suministros médicos</v>
      </c>
    </row>
    <row r="4516" spans="1:6" x14ac:dyDescent="0.3">
      <c r="A4516" s="144" t="s">
        <v>9275</v>
      </c>
      <c r="B4516" s="144" t="s">
        <v>9276</v>
      </c>
      <c r="C4516" s="144" t="s">
        <v>849</v>
      </c>
      <c r="D4516" s="157">
        <v>25401</v>
      </c>
      <c r="E4516" s="144" t="s">
        <v>850</v>
      </c>
      <c r="F4516" s="156" t="str">
        <f>VLOOKUP(D4516,'BDD Partida'!A:B,2,0)</f>
        <v>Materiales, accesorios y suministros médicos</v>
      </c>
    </row>
    <row r="4517" spans="1:6" x14ac:dyDescent="0.3">
      <c r="A4517" s="144" t="s">
        <v>9277</v>
      </c>
      <c r="B4517" s="144" t="s">
        <v>9278</v>
      </c>
      <c r="C4517" s="144" t="s">
        <v>849</v>
      </c>
      <c r="D4517" s="157">
        <v>25401</v>
      </c>
      <c r="E4517" s="144" t="s">
        <v>850</v>
      </c>
      <c r="F4517" s="156" t="str">
        <f>VLOOKUP(D4517,'BDD Partida'!A:B,2,0)</f>
        <v>Materiales, accesorios y suministros médicos</v>
      </c>
    </row>
    <row r="4518" spans="1:6" x14ac:dyDescent="0.3">
      <c r="A4518" s="144" t="s">
        <v>9279</v>
      </c>
      <c r="B4518" s="144" t="s">
        <v>9280</v>
      </c>
      <c r="C4518" s="144" t="s">
        <v>849</v>
      </c>
      <c r="D4518" s="157">
        <v>25401</v>
      </c>
      <c r="E4518" s="144" t="s">
        <v>850</v>
      </c>
      <c r="F4518" s="156" t="str">
        <f>VLOOKUP(D4518,'BDD Partida'!A:B,2,0)</f>
        <v>Materiales, accesorios y suministros médicos</v>
      </c>
    </row>
    <row r="4519" spans="1:6" x14ac:dyDescent="0.3">
      <c r="A4519" s="144" t="s">
        <v>9281</v>
      </c>
      <c r="B4519" s="144" t="s">
        <v>9282</v>
      </c>
      <c r="C4519" s="144" t="s">
        <v>849</v>
      </c>
      <c r="D4519" s="157">
        <v>25401</v>
      </c>
      <c r="E4519" s="144" t="s">
        <v>850</v>
      </c>
      <c r="F4519" s="156" t="str">
        <f>VLOOKUP(D4519,'BDD Partida'!A:B,2,0)</f>
        <v>Materiales, accesorios y suministros médicos</v>
      </c>
    </row>
    <row r="4520" spans="1:6" x14ac:dyDescent="0.3">
      <c r="A4520" s="144" t="s">
        <v>9283</v>
      </c>
      <c r="B4520" s="144" t="s">
        <v>9284</v>
      </c>
      <c r="C4520" s="144" t="s">
        <v>849</v>
      </c>
      <c r="D4520" s="157">
        <v>25401</v>
      </c>
      <c r="E4520" s="144" t="s">
        <v>850</v>
      </c>
      <c r="F4520" s="156" t="str">
        <f>VLOOKUP(D4520,'BDD Partida'!A:B,2,0)</f>
        <v>Materiales, accesorios y suministros médicos</v>
      </c>
    </row>
    <row r="4521" spans="1:6" x14ac:dyDescent="0.3">
      <c r="A4521" s="144" t="s">
        <v>9285</v>
      </c>
      <c r="B4521" s="144" t="s">
        <v>9286</v>
      </c>
      <c r="C4521" s="144" t="s">
        <v>849</v>
      </c>
      <c r="D4521" s="157">
        <v>25401</v>
      </c>
      <c r="E4521" s="144" t="s">
        <v>850</v>
      </c>
      <c r="F4521" s="156" t="str">
        <f>VLOOKUP(D4521,'BDD Partida'!A:B,2,0)</f>
        <v>Materiales, accesorios y suministros médicos</v>
      </c>
    </row>
    <row r="4522" spans="1:6" x14ac:dyDescent="0.3">
      <c r="A4522" s="144" t="s">
        <v>9287</v>
      </c>
      <c r="B4522" s="144" t="s">
        <v>9288</v>
      </c>
      <c r="C4522" s="144" t="s">
        <v>73</v>
      </c>
      <c r="D4522" s="157">
        <v>25401</v>
      </c>
      <c r="E4522" s="144" t="s">
        <v>850</v>
      </c>
      <c r="F4522" s="156" t="str">
        <f>VLOOKUP(D4522,'BDD Partida'!A:B,2,0)</f>
        <v>Materiales, accesorios y suministros médicos</v>
      </c>
    </row>
    <row r="4523" spans="1:6" x14ac:dyDescent="0.3">
      <c r="A4523" s="144" t="s">
        <v>9289</v>
      </c>
      <c r="B4523" s="144" t="s">
        <v>9290</v>
      </c>
      <c r="C4523" s="144" t="s">
        <v>849</v>
      </c>
      <c r="D4523" s="157">
        <v>25401</v>
      </c>
      <c r="E4523" s="144" t="s">
        <v>850</v>
      </c>
      <c r="F4523" s="156" t="str">
        <f>VLOOKUP(D4523,'BDD Partida'!A:B,2,0)</f>
        <v>Materiales, accesorios y suministros médicos</v>
      </c>
    </row>
    <row r="4524" spans="1:6" x14ac:dyDescent="0.3">
      <c r="A4524" s="144" t="s">
        <v>9291</v>
      </c>
      <c r="B4524" s="144" t="s">
        <v>9292</v>
      </c>
      <c r="C4524" s="144" t="s">
        <v>73</v>
      </c>
      <c r="D4524" s="157">
        <v>25401</v>
      </c>
      <c r="E4524" s="144" t="s">
        <v>850</v>
      </c>
      <c r="F4524" s="156" t="str">
        <f>VLOOKUP(D4524,'BDD Partida'!A:B,2,0)</f>
        <v>Materiales, accesorios y suministros médicos</v>
      </c>
    </row>
    <row r="4525" spans="1:6" x14ac:dyDescent="0.3">
      <c r="A4525" s="144" t="s">
        <v>9293</v>
      </c>
      <c r="B4525" s="144" t="s">
        <v>9294</v>
      </c>
      <c r="C4525" s="144" t="s">
        <v>88</v>
      </c>
      <c r="D4525" s="157">
        <v>25401</v>
      </c>
      <c r="E4525" s="144" t="s">
        <v>850</v>
      </c>
      <c r="F4525" s="156" t="str">
        <f>VLOOKUP(D4525,'BDD Partida'!A:B,2,0)</f>
        <v>Materiales, accesorios y suministros médicos</v>
      </c>
    </row>
    <row r="4526" spans="1:6" x14ac:dyDescent="0.3">
      <c r="A4526" s="144" t="s">
        <v>9295</v>
      </c>
      <c r="B4526" s="144" t="s">
        <v>9296</v>
      </c>
      <c r="C4526" s="144" t="s">
        <v>73</v>
      </c>
      <c r="D4526" s="157">
        <v>25401</v>
      </c>
      <c r="E4526" s="144" t="s">
        <v>850</v>
      </c>
      <c r="F4526" s="156" t="str">
        <f>VLOOKUP(D4526,'BDD Partida'!A:B,2,0)</f>
        <v>Materiales, accesorios y suministros médicos</v>
      </c>
    </row>
    <row r="4527" spans="1:6" x14ac:dyDescent="0.3">
      <c r="A4527" s="144" t="s">
        <v>9297</v>
      </c>
      <c r="B4527" s="144" t="s">
        <v>9298</v>
      </c>
      <c r="C4527" s="144" t="s">
        <v>73</v>
      </c>
      <c r="D4527" s="157">
        <v>25401</v>
      </c>
      <c r="E4527" s="144" t="s">
        <v>850</v>
      </c>
      <c r="F4527" s="156" t="str">
        <f>VLOOKUP(D4527,'BDD Partida'!A:B,2,0)</f>
        <v>Materiales, accesorios y suministros médicos</v>
      </c>
    </row>
    <row r="4528" spans="1:6" x14ac:dyDescent="0.3">
      <c r="A4528" s="144" t="s">
        <v>9299</v>
      </c>
      <c r="B4528" s="144" t="s">
        <v>9300</v>
      </c>
      <c r="C4528" s="144" t="s">
        <v>73</v>
      </c>
      <c r="D4528" s="157">
        <v>25401</v>
      </c>
      <c r="E4528" s="144" t="s">
        <v>850</v>
      </c>
      <c r="F4528" s="156" t="str">
        <f>VLOOKUP(D4528,'BDD Partida'!A:B,2,0)</f>
        <v>Materiales, accesorios y suministros médicos</v>
      </c>
    </row>
    <row r="4529" spans="1:6" x14ac:dyDescent="0.3">
      <c r="A4529" s="144" t="s">
        <v>9301</v>
      </c>
      <c r="B4529" s="144" t="s">
        <v>9302</v>
      </c>
      <c r="C4529" s="144" t="s">
        <v>849</v>
      </c>
      <c r="D4529" s="157">
        <v>25401</v>
      </c>
      <c r="E4529" s="144" t="s">
        <v>850</v>
      </c>
      <c r="F4529" s="156" t="str">
        <f>VLOOKUP(D4529,'BDD Partida'!A:B,2,0)</f>
        <v>Materiales, accesorios y suministros médicos</v>
      </c>
    </row>
    <row r="4530" spans="1:6" x14ac:dyDescent="0.3">
      <c r="A4530" s="144" t="s">
        <v>9303</v>
      </c>
      <c r="B4530" s="144" t="s">
        <v>9304</v>
      </c>
      <c r="C4530" s="144" t="s">
        <v>73</v>
      </c>
      <c r="D4530" s="157">
        <v>25401</v>
      </c>
      <c r="E4530" s="144" t="s">
        <v>850</v>
      </c>
      <c r="F4530" s="156" t="str">
        <f>VLOOKUP(D4530,'BDD Partida'!A:B,2,0)</f>
        <v>Materiales, accesorios y suministros médicos</v>
      </c>
    </row>
    <row r="4531" spans="1:6" x14ac:dyDescent="0.3">
      <c r="A4531" s="144" t="s">
        <v>9305</v>
      </c>
      <c r="B4531" s="144" t="s">
        <v>9306</v>
      </c>
      <c r="C4531" s="144" t="s">
        <v>849</v>
      </c>
      <c r="D4531" s="157">
        <v>25401</v>
      </c>
      <c r="E4531" s="144" t="s">
        <v>850</v>
      </c>
      <c r="F4531" s="156" t="str">
        <f>VLOOKUP(D4531,'BDD Partida'!A:B,2,0)</f>
        <v>Materiales, accesorios y suministros médicos</v>
      </c>
    </row>
    <row r="4532" spans="1:6" x14ac:dyDescent="0.3">
      <c r="A4532" s="144" t="s">
        <v>9307</v>
      </c>
      <c r="B4532" s="144" t="s">
        <v>9308</v>
      </c>
      <c r="C4532" s="144" t="s">
        <v>849</v>
      </c>
      <c r="D4532" s="157">
        <v>25401</v>
      </c>
      <c r="E4532" s="144" t="s">
        <v>850</v>
      </c>
      <c r="F4532" s="156" t="str">
        <f>VLOOKUP(D4532,'BDD Partida'!A:B,2,0)</f>
        <v>Materiales, accesorios y suministros médicos</v>
      </c>
    </row>
    <row r="4533" spans="1:6" x14ac:dyDescent="0.3">
      <c r="A4533" s="144" t="s">
        <v>9309</v>
      </c>
      <c r="B4533" s="144" t="s">
        <v>9310</v>
      </c>
      <c r="C4533" s="144" t="s">
        <v>849</v>
      </c>
      <c r="D4533" s="157">
        <v>25401</v>
      </c>
      <c r="E4533" s="144" t="s">
        <v>850</v>
      </c>
      <c r="F4533" s="156" t="str">
        <f>VLOOKUP(D4533,'BDD Partida'!A:B,2,0)</f>
        <v>Materiales, accesorios y suministros médicos</v>
      </c>
    </row>
    <row r="4534" spans="1:6" x14ac:dyDescent="0.3">
      <c r="A4534" s="144" t="s">
        <v>9311</v>
      </c>
      <c r="B4534" s="144" t="s">
        <v>9312</v>
      </c>
      <c r="C4534" s="144" t="s">
        <v>849</v>
      </c>
      <c r="D4534" s="157">
        <v>25401</v>
      </c>
      <c r="E4534" s="144" t="s">
        <v>850</v>
      </c>
      <c r="F4534" s="156" t="str">
        <f>VLOOKUP(D4534,'BDD Partida'!A:B,2,0)</f>
        <v>Materiales, accesorios y suministros médicos</v>
      </c>
    </row>
    <row r="4535" spans="1:6" x14ac:dyDescent="0.3">
      <c r="A4535" s="144" t="s">
        <v>9313</v>
      </c>
      <c r="B4535" s="144" t="s">
        <v>9314</v>
      </c>
      <c r="C4535" s="144" t="s">
        <v>849</v>
      </c>
      <c r="D4535" s="157">
        <v>25401</v>
      </c>
      <c r="E4535" s="144" t="s">
        <v>850</v>
      </c>
      <c r="F4535" s="156" t="str">
        <f>VLOOKUP(D4535,'BDD Partida'!A:B,2,0)</f>
        <v>Materiales, accesorios y suministros médicos</v>
      </c>
    </row>
    <row r="4536" spans="1:6" x14ac:dyDescent="0.3">
      <c r="A4536" s="144" t="s">
        <v>9315</v>
      </c>
      <c r="B4536" s="144" t="s">
        <v>9316</v>
      </c>
      <c r="C4536" s="144" t="s">
        <v>849</v>
      </c>
      <c r="D4536" s="157">
        <v>25401</v>
      </c>
      <c r="E4536" s="144" t="s">
        <v>850</v>
      </c>
      <c r="F4536" s="156" t="str">
        <f>VLOOKUP(D4536,'BDD Partida'!A:B,2,0)</f>
        <v>Materiales, accesorios y suministros médicos</v>
      </c>
    </row>
    <row r="4537" spans="1:6" x14ac:dyDescent="0.3">
      <c r="A4537" s="144" t="s">
        <v>9317</v>
      </c>
      <c r="B4537" s="144" t="s">
        <v>9318</v>
      </c>
      <c r="C4537" s="144" t="s">
        <v>849</v>
      </c>
      <c r="D4537" s="157">
        <v>25401</v>
      </c>
      <c r="E4537" s="144" t="s">
        <v>850</v>
      </c>
      <c r="F4537" s="156" t="str">
        <f>VLOOKUP(D4537,'BDD Partida'!A:B,2,0)</f>
        <v>Materiales, accesorios y suministros médicos</v>
      </c>
    </row>
    <row r="4538" spans="1:6" x14ac:dyDescent="0.3">
      <c r="A4538" s="144" t="s">
        <v>9319</v>
      </c>
      <c r="B4538" s="144" t="s">
        <v>9320</v>
      </c>
      <c r="C4538" s="144" t="s">
        <v>849</v>
      </c>
      <c r="D4538" s="157">
        <v>25401</v>
      </c>
      <c r="E4538" s="144" t="s">
        <v>850</v>
      </c>
      <c r="F4538" s="156" t="str">
        <f>VLOOKUP(D4538,'BDD Partida'!A:B,2,0)</f>
        <v>Materiales, accesorios y suministros médicos</v>
      </c>
    </row>
    <row r="4539" spans="1:6" x14ac:dyDescent="0.3">
      <c r="A4539" s="144" t="s">
        <v>9321</v>
      </c>
      <c r="B4539" s="144" t="s">
        <v>9322</v>
      </c>
      <c r="C4539" s="144" t="s">
        <v>108</v>
      </c>
      <c r="D4539" s="157">
        <v>25401</v>
      </c>
      <c r="E4539" s="144" t="s">
        <v>850</v>
      </c>
      <c r="F4539" s="156" t="str">
        <f>VLOOKUP(D4539,'BDD Partida'!A:B,2,0)</f>
        <v>Materiales, accesorios y suministros médicos</v>
      </c>
    </row>
    <row r="4540" spans="1:6" x14ac:dyDescent="0.3">
      <c r="A4540" s="144" t="s">
        <v>9323</v>
      </c>
      <c r="B4540" s="144" t="s">
        <v>9324</v>
      </c>
      <c r="C4540" s="144" t="s">
        <v>849</v>
      </c>
      <c r="D4540" s="157">
        <v>25401</v>
      </c>
      <c r="E4540" s="144" t="s">
        <v>850</v>
      </c>
      <c r="F4540" s="156" t="str">
        <f>VLOOKUP(D4540,'BDD Partida'!A:B,2,0)</f>
        <v>Materiales, accesorios y suministros médicos</v>
      </c>
    </row>
    <row r="4541" spans="1:6" x14ac:dyDescent="0.3">
      <c r="A4541" s="144" t="s">
        <v>9325</v>
      </c>
      <c r="B4541" s="144" t="s">
        <v>9326</v>
      </c>
      <c r="C4541" s="144" t="s">
        <v>73</v>
      </c>
      <c r="D4541" s="157">
        <v>25401</v>
      </c>
      <c r="E4541" s="144" t="s">
        <v>850</v>
      </c>
      <c r="F4541" s="156" t="str">
        <f>VLOOKUP(D4541,'BDD Partida'!A:B,2,0)</f>
        <v>Materiales, accesorios y suministros médicos</v>
      </c>
    </row>
    <row r="4542" spans="1:6" x14ac:dyDescent="0.3">
      <c r="A4542" s="144" t="s">
        <v>9327</v>
      </c>
      <c r="B4542" s="144" t="s">
        <v>9328</v>
      </c>
      <c r="C4542" s="144" t="s">
        <v>73</v>
      </c>
      <c r="D4542" s="157">
        <v>25401</v>
      </c>
      <c r="E4542" s="144" t="s">
        <v>850</v>
      </c>
      <c r="F4542" s="156" t="str">
        <f>VLOOKUP(D4542,'BDD Partida'!A:B,2,0)</f>
        <v>Materiales, accesorios y suministros médicos</v>
      </c>
    </row>
    <row r="4543" spans="1:6" x14ac:dyDescent="0.3">
      <c r="A4543" s="144" t="s">
        <v>9329</v>
      </c>
      <c r="B4543" s="144" t="s">
        <v>9330</v>
      </c>
      <c r="C4543" s="144" t="s">
        <v>849</v>
      </c>
      <c r="D4543" s="157">
        <v>25401</v>
      </c>
      <c r="E4543" s="144" t="s">
        <v>850</v>
      </c>
      <c r="F4543" s="156" t="str">
        <f>VLOOKUP(D4543,'BDD Partida'!A:B,2,0)</f>
        <v>Materiales, accesorios y suministros médicos</v>
      </c>
    </row>
    <row r="4544" spans="1:6" x14ac:dyDescent="0.3">
      <c r="A4544" s="144" t="s">
        <v>9331</v>
      </c>
      <c r="B4544" s="144" t="s">
        <v>9332</v>
      </c>
      <c r="C4544" s="144" t="s">
        <v>849</v>
      </c>
      <c r="D4544" s="157">
        <v>25401</v>
      </c>
      <c r="E4544" s="144" t="s">
        <v>850</v>
      </c>
      <c r="F4544" s="156" t="str">
        <f>VLOOKUP(D4544,'BDD Partida'!A:B,2,0)</f>
        <v>Materiales, accesorios y suministros médicos</v>
      </c>
    </row>
    <row r="4545" spans="1:6" x14ac:dyDescent="0.3">
      <c r="A4545" s="144" t="s">
        <v>9333</v>
      </c>
      <c r="B4545" s="144" t="s">
        <v>9334</v>
      </c>
      <c r="C4545" s="144" t="s">
        <v>73</v>
      </c>
      <c r="D4545" s="157">
        <v>25401</v>
      </c>
      <c r="E4545" s="144" t="s">
        <v>850</v>
      </c>
      <c r="F4545" s="156" t="str">
        <f>VLOOKUP(D4545,'BDD Partida'!A:B,2,0)</f>
        <v>Materiales, accesorios y suministros médicos</v>
      </c>
    </row>
    <row r="4546" spans="1:6" x14ac:dyDescent="0.3">
      <c r="A4546" s="144" t="s">
        <v>295</v>
      </c>
      <c r="B4546" s="144" t="s">
        <v>296</v>
      </c>
      <c r="C4546" s="144" t="s">
        <v>73</v>
      </c>
      <c r="D4546" s="157">
        <v>25401</v>
      </c>
      <c r="E4546" s="144" t="s">
        <v>850</v>
      </c>
      <c r="F4546" s="156" t="str">
        <f>VLOOKUP(D4546,'BDD Partida'!A:B,2,0)</f>
        <v>Materiales, accesorios y suministros médicos</v>
      </c>
    </row>
    <row r="4547" spans="1:6" x14ac:dyDescent="0.3">
      <c r="A4547" s="144" t="s">
        <v>9335</v>
      </c>
      <c r="B4547" s="144" t="s">
        <v>9336</v>
      </c>
      <c r="C4547" s="144" t="s">
        <v>849</v>
      </c>
      <c r="D4547" s="157">
        <v>25401</v>
      </c>
      <c r="E4547" s="144" t="s">
        <v>850</v>
      </c>
      <c r="F4547" s="156" t="str">
        <f>VLOOKUP(D4547,'BDD Partida'!A:B,2,0)</f>
        <v>Materiales, accesorios y suministros médicos</v>
      </c>
    </row>
    <row r="4548" spans="1:6" x14ac:dyDescent="0.3">
      <c r="A4548" s="144" t="s">
        <v>176</v>
      </c>
      <c r="B4548" s="144" t="s">
        <v>177</v>
      </c>
      <c r="C4548" s="144" t="s">
        <v>849</v>
      </c>
      <c r="D4548" s="157">
        <v>25401</v>
      </c>
      <c r="E4548" s="144" t="s">
        <v>850</v>
      </c>
      <c r="F4548" s="156" t="str">
        <f>VLOOKUP(D4548,'BDD Partida'!A:B,2,0)</f>
        <v>Materiales, accesorios y suministros médicos</v>
      </c>
    </row>
    <row r="4549" spans="1:6" x14ac:dyDescent="0.3">
      <c r="A4549" s="144" t="s">
        <v>9337</v>
      </c>
      <c r="B4549" s="144" t="s">
        <v>9338</v>
      </c>
      <c r="C4549" s="144" t="s">
        <v>849</v>
      </c>
      <c r="D4549" s="157">
        <v>25401</v>
      </c>
      <c r="E4549" s="144" t="s">
        <v>850</v>
      </c>
      <c r="F4549" s="156" t="str">
        <f>VLOOKUP(D4549,'BDD Partida'!A:B,2,0)</f>
        <v>Materiales, accesorios y suministros médicos</v>
      </c>
    </row>
    <row r="4550" spans="1:6" x14ac:dyDescent="0.3">
      <c r="A4550" s="144" t="s">
        <v>9339</v>
      </c>
      <c r="B4550" s="144" t="s">
        <v>9340</v>
      </c>
      <c r="C4550" s="144" t="s">
        <v>849</v>
      </c>
      <c r="D4550" s="157">
        <v>25401</v>
      </c>
      <c r="E4550" s="144" t="s">
        <v>850</v>
      </c>
      <c r="F4550" s="156" t="str">
        <f>VLOOKUP(D4550,'BDD Partida'!A:B,2,0)</f>
        <v>Materiales, accesorios y suministros médicos</v>
      </c>
    </row>
    <row r="4551" spans="1:6" x14ac:dyDescent="0.3">
      <c r="A4551" s="144" t="s">
        <v>735</v>
      </c>
      <c r="B4551" s="144" t="s">
        <v>736</v>
      </c>
      <c r="C4551" s="144" t="s">
        <v>73</v>
      </c>
      <c r="D4551" s="157">
        <v>25401</v>
      </c>
      <c r="E4551" s="144" t="s">
        <v>850</v>
      </c>
      <c r="F4551" s="156" t="str">
        <f>VLOOKUP(D4551,'BDD Partida'!A:B,2,0)</f>
        <v>Materiales, accesorios y suministros médicos</v>
      </c>
    </row>
    <row r="4552" spans="1:6" x14ac:dyDescent="0.3">
      <c r="A4552" s="144" t="s">
        <v>9341</v>
      </c>
      <c r="B4552" s="144" t="s">
        <v>9342</v>
      </c>
      <c r="C4552" s="144" t="s">
        <v>849</v>
      </c>
      <c r="D4552" s="157">
        <v>25401</v>
      </c>
      <c r="E4552" s="144" t="s">
        <v>850</v>
      </c>
      <c r="F4552" s="156" t="str">
        <f>VLOOKUP(D4552,'BDD Partida'!A:B,2,0)</f>
        <v>Materiales, accesorios y suministros médicos</v>
      </c>
    </row>
    <row r="4553" spans="1:6" x14ac:dyDescent="0.3">
      <c r="A4553" s="144" t="s">
        <v>9343</v>
      </c>
      <c r="B4553" s="144" t="s">
        <v>9342</v>
      </c>
      <c r="C4553" s="144" t="s">
        <v>108</v>
      </c>
      <c r="D4553" s="157">
        <v>25401</v>
      </c>
      <c r="E4553" s="144" t="s">
        <v>850</v>
      </c>
      <c r="F4553" s="156" t="str">
        <f>VLOOKUP(D4553,'BDD Partida'!A:B,2,0)</f>
        <v>Materiales, accesorios y suministros médicos</v>
      </c>
    </row>
    <row r="4554" spans="1:6" x14ac:dyDescent="0.3">
      <c r="A4554" s="144" t="s">
        <v>9344</v>
      </c>
      <c r="B4554" s="144" t="s">
        <v>9345</v>
      </c>
      <c r="C4554" s="144" t="s">
        <v>849</v>
      </c>
      <c r="D4554" s="157">
        <v>25401</v>
      </c>
      <c r="E4554" s="144" t="s">
        <v>850</v>
      </c>
      <c r="F4554" s="156" t="str">
        <f>VLOOKUP(D4554,'BDD Partida'!A:B,2,0)</f>
        <v>Materiales, accesorios y suministros médicos</v>
      </c>
    </row>
    <row r="4555" spans="1:6" x14ac:dyDescent="0.3">
      <c r="A4555" s="144" t="s">
        <v>9346</v>
      </c>
      <c r="B4555" s="144" t="s">
        <v>9347</v>
      </c>
      <c r="C4555" s="144" t="s">
        <v>849</v>
      </c>
      <c r="D4555" s="157">
        <v>25401</v>
      </c>
      <c r="E4555" s="144" t="s">
        <v>850</v>
      </c>
      <c r="F4555" s="156" t="str">
        <f>VLOOKUP(D4555,'BDD Partida'!A:B,2,0)</f>
        <v>Materiales, accesorios y suministros médicos</v>
      </c>
    </row>
    <row r="4556" spans="1:6" x14ac:dyDescent="0.3">
      <c r="A4556" s="144" t="s">
        <v>9348</v>
      </c>
      <c r="B4556" s="144" t="s">
        <v>9349</v>
      </c>
      <c r="C4556" s="144" t="s">
        <v>849</v>
      </c>
      <c r="D4556" s="157">
        <v>25401</v>
      </c>
      <c r="E4556" s="144" t="s">
        <v>850</v>
      </c>
      <c r="F4556" s="156" t="str">
        <f>VLOOKUP(D4556,'BDD Partida'!A:B,2,0)</f>
        <v>Materiales, accesorios y suministros médicos</v>
      </c>
    </row>
    <row r="4557" spans="1:6" x14ac:dyDescent="0.3">
      <c r="A4557" s="144" t="s">
        <v>174</v>
      </c>
      <c r="B4557" s="144" t="s">
        <v>175</v>
      </c>
      <c r="C4557" s="144" t="s">
        <v>73</v>
      </c>
      <c r="D4557" s="157">
        <v>25401</v>
      </c>
      <c r="E4557" s="144" t="s">
        <v>850</v>
      </c>
      <c r="F4557" s="156" t="str">
        <f>VLOOKUP(D4557,'BDD Partida'!A:B,2,0)</f>
        <v>Materiales, accesorios y suministros médicos</v>
      </c>
    </row>
    <row r="4558" spans="1:6" x14ac:dyDescent="0.3">
      <c r="A4558" s="144" t="s">
        <v>9350</v>
      </c>
      <c r="B4558" s="144" t="s">
        <v>9351</v>
      </c>
      <c r="C4558" s="144" t="s">
        <v>849</v>
      </c>
      <c r="D4558" s="157">
        <v>25401</v>
      </c>
      <c r="E4558" s="144" t="s">
        <v>850</v>
      </c>
      <c r="F4558" s="156" t="str">
        <f>VLOOKUP(D4558,'BDD Partida'!A:B,2,0)</f>
        <v>Materiales, accesorios y suministros médicos</v>
      </c>
    </row>
    <row r="4559" spans="1:6" x14ac:dyDescent="0.3">
      <c r="A4559" s="144" t="s">
        <v>508</v>
      </c>
      <c r="B4559" s="144" t="s">
        <v>509</v>
      </c>
      <c r="C4559" s="144" t="s">
        <v>849</v>
      </c>
      <c r="D4559" s="157">
        <v>25401</v>
      </c>
      <c r="E4559" s="144" t="s">
        <v>850</v>
      </c>
      <c r="F4559" s="156" t="str">
        <f>VLOOKUP(D4559,'BDD Partida'!A:B,2,0)</f>
        <v>Materiales, accesorios y suministros médicos</v>
      </c>
    </row>
    <row r="4560" spans="1:6" x14ac:dyDescent="0.3">
      <c r="A4560" s="144" t="s">
        <v>178</v>
      </c>
      <c r="B4560" s="144" t="s">
        <v>179</v>
      </c>
      <c r="C4560" s="144" t="s">
        <v>849</v>
      </c>
      <c r="D4560" s="157">
        <v>25401</v>
      </c>
      <c r="E4560" s="144" t="s">
        <v>850</v>
      </c>
      <c r="F4560" s="156" t="str">
        <f>VLOOKUP(D4560,'BDD Partida'!A:B,2,0)</f>
        <v>Materiales, accesorios y suministros médicos</v>
      </c>
    </row>
    <row r="4561" spans="1:6" x14ac:dyDescent="0.3">
      <c r="A4561" s="144" t="s">
        <v>9352</v>
      </c>
      <c r="B4561" s="144" t="s">
        <v>9353</v>
      </c>
      <c r="C4561" s="144" t="s">
        <v>9354</v>
      </c>
      <c r="D4561" s="157">
        <v>25401</v>
      </c>
      <c r="E4561" s="144" t="s">
        <v>850</v>
      </c>
      <c r="F4561" s="156" t="str">
        <f>VLOOKUP(D4561,'BDD Partida'!A:B,2,0)</f>
        <v>Materiales, accesorios y suministros médicos</v>
      </c>
    </row>
    <row r="4562" spans="1:6" x14ac:dyDescent="0.3">
      <c r="A4562" s="144" t="s">
        <v>9355</v>
      </c>
      <c r="B4562" s="144" t="s">
        <v>9356</v>
      </c>
      <c r="C4562" s="144" t="s">
        <v>849</v>
      </c>
      <c r="D4562" s="157">
        <v>25401</v>
      </c>
      <c r="E4562" s="144" t="s">
        <v>850</v>
      </c>
      <c r="F4562" s="156" t="str">
        <f>VLOOKUP(D4562,'BDD Partida'!A:B,2,0)</f>
        <v>Materiales, accesorios y suministros médicos</v>
      </c>
    </row>
    <row r="4563" spans="1:6" x14ac:dyDescent="0.3">
      <c r="A4563" s="144" t="s">
        <v>9357</v>
      </c>
      <c r="B4563" s="144" t="s">
        <v>9358</v>
      </c>
      <c r="C4563" s="144" t="s">
        <v>849</v>
      </c>
      <c r="D4563" s="157">
        <v>25401</v>
      </c>
      <c r="E4563" s="144" t="s">
        <v>850</v>
      </c>
      <c r="F4563" s="156" t="str">
        <f>VLOOKUP(D4563,'BDD Partida'!A:B,2,0)</f>
        <v>Materiales, accesorios y suministros médicos</v>
      </c>
    </row>
    <row r="4564" spans="1:6" x14ac:dyDescent="0.3">
      <c r="A4564" s="144" t="s">
        <v>9359</v>
      </c>
      <c r="B4564" s="144" t="s">
        <v>9360</v>
      </c>
      <c r="C4564" s="144" t="s">
        <v>849</v>
      </c>
      <c r="D4564" s="157">
        <v>25401</v>
      </c>
      <c r="E4564" s="144" t="s">
        <v>850</v>
      </c>
      <c r="F4564" s="156" t="str">
        <f>VLOOKUP(D4564,'BDD Partida'!A:B,2,0)</f>
        <v>Materiales, accesorios y suministros médicos</v>
      </c>
    </row>
    <row r="4565" spans="1:6" x14ac:dyDescent="0.3">
      <c r="A4565" s="144" t="s">
        <v>9361</v>
      </c>
      <c r="B4565" s="144" t="s">
        <v>5847</v>
      </c>
      <c r="C4565" s="144" t="s">
        <v>849</v>
      </c>
      <c r="D4565" s="157">
        <v>25401</v>
      </c>
      <c r="E4565" s="144" t="s">
        <v>850</v>
      </c>
      <c r="F4565" s="156" t="str">
        <f>VLOOKUP(D4565,'BDD Partida'!A:B,2,0)</f>
        <v>Materiales, accesorios y suministros médicos</v>
      </c>
    </row>
    <row r="4566" spans="1:6" x14ac:dyDescent="0.3">
      <c r="A4566" s="144" t="s">
        <v>9362</v>
      </c>
      <c r="B4566" s="144" t="s">
        <v>9363</v>
      </c>
      <c r="C4566" s="144" t="s">
        <v>849</v>
      </c>
      <c r="D4566" s="157">
        <v>25401</v>
      </c>
      <c r="E4566" s="144" t="s">
        <v>850</v>
      </c>
      <c r="F4566" s="156" t="str">
        <f>VLOOKUP(D4566,'BDD Partida'!A:B,2,0)</f>
        <v>Materiales, accesorios y suministros médicos</v>
      </c>
    </row>
    <row r="4567" spans="1:6" x14ac:dyDescent="0.3">
      <c r="A4567" s="144" t="s">
        <v>9364</v>
      </c>
      <c r="B4567" s="144" t="s">
        <v>9365</v>
      </c>
      <c r="C4567" s="144" t="s">
        <v>134</v>
      </c>
      <c r="D4567" s="157">
        <v>25401</v>
      </c>
      <c r="E4567" s="144" t="s">
        <v>850</v>
      </c>
      <c r="F4567" s="156" t="str">
        <f>VLOOKUP(D4567,'BDD Partida'!A:B,2,0)</f>
        <v>Materiales, accesorios y suministros médicos</v>
      </c>
    </row>
    <row r="4568" spans="1:6" x14ac:dyDescent="0.3">
      <c r="A4568" s="144" t="s">
        <v>9366</v>
      </c>
      <c r="B4568" s="144" t="s">
        <v>9367</v>
      </c>
      <c r="C4568" s="144" t="s">
        <v>849</v>
      </c>
      <c r="D4568" s="157">
        <v>25401</v>
      </c>
      <c r="E4568" s="144" t="s">
        <v>850</v>
      </c>
      <c r="F4568" s="156" t="str">
        <f>VLOOKUP(D4568,'BDD Partida'!A:B,2,0)</f>
        <v>Materiales, accesorios y suministros médicos</v>
      </c>
    </row>
    <row r="4569" spans="1:6" x14ac:dyDescent="0.3">
      <c r="A4569" s="144" t="s">
        <v>9368</v>
      </c>
      <c r="B4569" s="144" t="s">
        <v>9369</v>
      </c>
      <c r="C4569" s="144" t="s">
        <v>849</v>
      </c>
      <c r="D4569" s="157">
        <v>25401</v>
      </c>
      <c r="E4569" s="144" t="s">
        <v>850</v>
      </c>
      <c r="F4569" s="156" t="str">
        <f>VLOOKUP(D4569,'BDD Partida'!A:B,2,0)</f>
        <v>Materiales, accesorios y suministros médicos</v>
      </c>
    </row>
    <row r="4570" spans="1:6" x14ac:dyDescent="0.3">
      <c r="A4570" s="144" t="s">
        <v>506</v>
      </c>
      <c r="B4570" s="144" t="s">
        <v>507</v>
      </c>
      <c r="C4570" s="144" t="s">
        <v>849</v>
      </c>
      <c r="D4570" s="157">
        <v>25401</v>
      </c>
      <c r="E4570" s="144" t="s">
        <v>850</v>
      </c>
      <c r="F4570" s="156" t="str">
        <f>VLOOKUP(D4570,'BDD Partida'!A:B,2,0)</f>
        <v>Materiales, accesorios y suministros médicos</v>
      </c>
    </row>
    <row r="4571" spans="1:6" x14ac:dyDescent="0.3">
      <c r="A4571" s="144" t="s">
        <v>510</v>
      </c>
      <c r="B4571" s="144" t="s">
        <v>511</v>
      </c>
      <c r="C4571" s="144" t="s">
        <v>190</v>
      </c>
      <c r="D4571" s="157">
        <v>25401</v>
      </c>
      <c r="E4571" s="144" t="s">
        <v>850</v>
      </c>
      <c r="F4571" s="156" t="str">
        <f>VLOOKUP(D4571,'BDD Partida'!A:B,2,0)</f>
        <v>Materiales, accesorios y suministros médicos</v>
      </c>
    </row>
    <row r="4572" spans="1:6" x14ac:dyDescent="0.3">
      <c r="A4572" s="144" t="s">
        <v>512</v>
      </c>
      <c r="B4572" s="144" t="s">
        <v>513</v>
      </c>
      <c r="C4572" s="144" t="s">
        <v>849</v>
      </c>
      <c r="D4572" s="157">
        <v>25401</v>
      </c>
      <c r="E4572" s="144" t="s">
        <v>850</v>
      </c>
      <c r="F4572" s="156" t="str">
        <f>VLOOKUP(D4572,'BDD Partida'!A:B,2,0)</f>
        <v>Materiales, accesorios y suministros médicos</v>
      </c>
    </row>
    <row r="4573" spans="1:6" x14ac:dyDescent="0.3">
      <c r="A4573" s="144" t="s">
        <v>9370</v>
      </c>
      <c r="B4573" s="144" t="s">
        <v>9371</v>
      </c>
      <c r="C4573" s="144" t="s">
        <v>108</v>
      </c>
      <c r="D4573" s="157">
        <v>25401</v>
      </c>
      <c r="E4573" s="144" t="s">
        <v>850</v>
      </c>
      <c r="F4573" s="156" t="str">
        <f>VLOOKUP(D4573,'BDD Partida'!A:B,2,0)</f>
        <v>Materiales, accesorios y suministros médicos</v>
      </c>
    </row>
    <row r="4574" spans="1:6" x14ac:dyDescent="0.3">
      <c r="A4574" s="144" t="s">
        <v>9372</v>
      </c>
      <c r="B4574" s="144" t="s">
        <v>9373</v>
      </c>
      <c r="C4574" s="144" t="s">
        <v>849</v>
      </c>
      <c r="D4574" s="157">
        <v>25401</v>
      </c>
      <c r="E4574" s="144" t="s">
        <v>850</v>
      </c>
      <c r="F4574" s="156" t="str">
        <f>VLOOKUP(D4574,'BDD Partida'!A:B,2,0)</f>
        <v>Materiales, accesorios y suministros médicos</v>
      </c>
    </row>
    <row r="4575" spans="1:6" x14ac:dyDescent="0.3">
      <c r="A4575" s="144" t="s">
        <v>9374</v>
      </c>
      <c r="B4575" s="144" t="s">
        <v>9375</v>
      </c>
      <c r="C4575" s="144" t="s">
        <v>849</v>
      </c>
      <c r="D4575" s="157">
        <v>25401</v>
      </c>
      <c r="E4575" s="144" t="s">
        <v>850</v>
      </c>
      <c r="F4575" s="156" t="str">
        <f>VLOOKUP(D4575,'BDD Partida'!A:B,2,0)</f>
        <v>Materiales, accesorios y suministros médicos</v>
      </c>
    </row>
    <row r="4576" spans="1:6" x14ac:dyDescent="0.3">
      <c r="A4576" s="144" t="s">
        <v>9376</v>
      </c>
      <c r="B4576" s="144" t="s">
        <v>9377</v>
      </c>
      <c r="C4576" s="144" t="s">
        <v>849</v>
      </c>
      <c r="D4576" s="157">
        <v>25401</v>
      </c>
      <c r="E4576" s="144" t="s">
        <v>850</v>
      </c>
      <c r="F4576" s="156" t="str">
        <f>VLOOKUP(D4576,'BDD Partida'!A:B,2,0)</f>
        <v>Materiales, accesorios y suministros médicos</v>
      </c>
    </row>
    <row r="4577" spans="1:6" x14ac:dyDescent="0.3">
      <c r="A4577" s="144" t="s">
        <v>9378</v>
      </c>
      <c r="B4577" s="144" t="s">
        <v>9379</v>
      </c>
      <c r="C4577" s="144" t="s">
        <v>849</v>
      </c>
      <c r="D4577" s="157">
        <v>25401</v>
      </c>
      <c r="E4577" s="144" t="s">
        <v>850</v>
      </c>
      <c r="F4577" s="156" t="str">
        <f>VLOOKUP(D4577,'BDD Partida'!A:B,2,0)</f>
        <v>Materiales, accesorios y suministros médicos</v>
      </c>
    </row>
    <row r="4578" spans="1:6" x14ac:dyDescent="0.3">
      <c r="A4578" s="144" t="s">
        <v>9380</v>
      </c>
      <c r="B4578" s="144" t="s">
        <v>9381</v>
      </c>
      <c r="C4578" s="144" t="s">
        <v>849</v>
      </c>
      <c r="D4578" s="157">
        <v>25401</v>
      </c>
      <c r="E4578" s="144" t="s">
        <v>850</v>
      </c>
      <c r="F4578" s="156" t="str">
        <f>VLOOKUP(D4578,'BDD Partida'!A:B,2,0)</f>
        <v>Materiales, accesorios y suministros médicos</v>
      </c>
    </row>
    <row r="4579" spans="1:6" x14ac:dyDescent="0.3">
      <c r="A4579" s="144" t="s">
        <v>9382</v>
      </c>
      <c r="B4579" s="144" t="s">
        <v>9383</v>
      </c>
      <c r="C4579" s="144" t="s">
        <v>849</v>
      </c>
      <c r="D4579" s="157">
        <v>25401</v>
      </c>
      <c r="E4579" s="144" t="s">
        <v>850</v>
      </c>
      <c r="F4579" s="156" t="str">
        <f>VLOOKUP(D4579,'BDD Partida'!A:B,2,0)</f>
        <v>Materiales, accesorios y suministros médicos</v>
      </c>
    </row>
    <row r="4580" spans="1:6" x14ac:dyDescent="0.3">
      <c r="A4580" s="144" t="s">
        <v>9384</v>
      </c>
      <c r="B4580" s="144" t="s">
        <v>9385</v>
      </c>
      <c r="C4580" s="144" t="s">
        <v>849</v>
      </c>
      <c r="D4580" s="157">
        <v>25401</v>
      </c>
      <c r="E4580" s="144" t="s">
        <v>850</v>
      </c>
      <c r="F4580" s="156" t="str">
        <f>VLOOKUP(D4580,'BDD Partida'!A:B,2,0)</f>
        <v>Materiales, accesorios y suministros médicos</v>
      </c>
    </row>
    <row r="4581" spans="1:6" x14ac:dyDescent="0.3">
      <c r="A4581" s="144" t="s">
        <v>9386</v>
      </c>
      <c r="B4581" s="144" t="s">
        <v>9387</v>
      </c>
      <c r="C4581" s="144" t="s">
        <v>517</v>
      </c>
      <c r="D4581" s="157">
        <v>25401</v>
      </c>
      <c r="E4581" s="144" t="s">
        <v>850</v>
      </c>
      <c r="F4581" s="156" t="str">
        <f>VLOOKUP(D4581,'BDD Partida'!A:B,2,0)</f>
        <v>Materiales, accesorios y suministros médicos</v>
      </c>
    </row>
    <row r="4582" spans="1:6" x14ac:dyDescent="0.3">
      <c r="A4582" s="144" t="s">
        <v>9388</v>
      </c>
      <c r="B4582" s="144" t="s">
        <v>9389</v>
      </c>
      <c r="C4582" s="144" t="s">
        <v>849</v>
      </c>
      <c r="D4582" s="157">
        <v>25401</v>
      </c>
      <c r="E4582" s="144" t="s">
        <v>850</v>
      </c>
      <c r="F4582" s="156" t="str">
        <f>VLOOKUP(D4582,'BDD Partida'!A:B,2,0)</f>
        <v>Materiales, accesorios y suministros médicos</v>
      </c>
    </row>
    <row r="4583" spans="1:6" x14ac:dyDescent="0.3">
      <c r="A4583" s="144" t="s">
        <v>9390</v>
      </c>
      <c r="B4583" s="144" t="s">
        <v>9391</v>
      </c>
      <c r="C4583" s="144" t="s">
        <v>849</v>
      </c>
      <c r="D4583" s="157">
        <v>25401</v>
      </c>
      <c r="E4583" s="144" t="s">
        <v>850</v>
      </c>
      <c r="F4583" s="156" t="str">
        <f>VLOOKUP(D4583,'BDD Partida'!A:B,2,0)</f>
        <v>Materiales, accesorios y suministros médicos</v>
      </c>
    </row>
    <row r="4584" spans="1:6" x14ac:dyDescent="0.3">
      <c r="A4584" s="144" t="s">
        <v>9392</v>
      </c>
      <c r="B4584" s="144" t="s">
        <v>9393</v>
      </c>
      <c r="C4584" s="144" t="s">
        <v>849</v>
      </c>
      <c r="D4584" s="157">
        <v>25401</v>
      </c>
      <c r="E4584" s="144" t="s">
        <v>850</v>
      </c>
      <c r="F4584" s="156" t="str">
        <f>VLOOKUP(D4584,'BDD Partida'!A:B,2,0)</f>
        <v>Materiales, accesorios y suministros médicos</v>
      </c>
    </row>
    <row r="4585" spans="1:6" x14ac:dyDescent="0.3">
      <c r="A4585" s="144" t="s">
        <v>9394</v>
      </c>
      <c r="B4585" s="144" t="s">
        <v>9395</v>
      </c>
      <c r="C4585" s="144" t="s">
        <v>849</v>
      </c>
      <c r="D4585" s="157">
        <v>25401</v>
      </c>
      <c r="E4585" s="144" t="s">
        <v>850</v>
      </c>
      <c r="F4585" s="156" t="str">
        <f>VLOOKUP(D4585,'BDD Partida'!A:B,2,0)</f>
        <v>Materiales, accesorios y suministros médicos</v>
      </c>
    </row>
    <row r="4586" spans="1:6" x14ac:dyDescent="0.3">
      <c r="A4586" s="144" t="s">
        <v>9396</v>
      </c>
      <c r="B4586" s="144" t="s">
        <v>9397</v>
      </c>
      <c r="C4586" s="144" t="s">
        <v>849</v>
      </c>
      <c r="D4586" s="157">
        <v>25401</v>
      </c>
      <c r="E4586" s="144" t="s">
        <v>850</v>
      </c>
      <c r="F4586" s="156" t="str">
        <f>VLOOKUP(D4586,'BDD Partida'!A:B,2,0)</f>
        <v>Materiales, accesorios y suministros médicos</v>
      </c>
    </row>
    <row r="4587" spans="1:6" x14ac:dyDescent="0.3">
      <c r="A4587" s="144" t="s">
        <v>9398</v>
      </c>
      <c r="B4587" s="144" t="s">
        <v>9399</v>
      </c>
      <c r="C4587" s="144" t="s">
        <v>849</v>
      </c>
      <c r="D4587" s="157">
        <v>25401</v>
      </c>
      <c r="E4587" s="144" t="s">
        <v>850</v>
      </c>
      <c r="F4587" s="156" t="str">
        <f>VLOOKUP(D4587,'BDD Partida'!A:B,2,0)</f>
        <v>Materiales, accesorios y suministros médicos</v>
      </c>
    </row>
    <row r="4588" spans="1:6" x14ac:dyDescent="0.3">
      <c r="A4588" s="144" t="s">
        <v>9400</v>
      </c>
      <c r="B4588" s="144" t="s">
        <v>9401</v>
      </c>
      <c r="C4588" s="144" t="s">
        <v>849</v>
      </c>
      <c r="D4588" s="157">
        <v>25401</v>
      </c>
      <c r="E4588" s="144" t="s">
        <v>850</v>
      </c>
      <c r="F4588" s="156" t="str">
        <f>VLOOKUP(D4588,'BDD Partida'!A:B,2,0)</f>
        <v>Materiales, accesorios y suministros médicos</v>
      </c>
    </row>
    <row r="4589" spans="1:6" x14ac:dyDescent="0.3">
      <c r="A4589" s="144" t="s">
        <v>9402</v>
      </c>
      <c r="B4589" s="144" t="s">
        <v>9403</v>
      </c>
      <c r="C4589" s="144" t="s">
        <v>849</v>
      </c>
      <c r="D4589" s="157">
        <v>25401</v>
      </c>
      <c r="E4589" s="144" t="s">
        <v>850</v>
      </c>
      <c r="F4589" s="156" t="str">
        <f>VLOOKUP(D4589,'BDD Partida'!A:B,2,0)</f>
        <v>Materiales, accesorios y suministros médicos</v>
      </c>
    </row>
    <row r="4590" spans="1:6" x14ac:dyDescent="0.3">
      <c r="A4590" s="144" t="s">
        <v>9404</v>
      </c>
      <c r="B4590" s="144" t="s">
        <v>9405</v>
      </c>
      <c r="C4590" s="144" t="s">
        <v>849</v>
      </c>
      <c r="D4590" s="157">
        <v>25401</v>
      </c>
      <c r="E4590" s="144" t="s">
        <v>850</v>
      </c>
      <c r="F4590" s="156" t="str">
        <f>VLOOKUP(D4590,'BDD Partida'!A:B,2,0)</f>
        <v>Materiales, accesorios y suministros médicos</v>
      </c>
    </row>
    <row r="4591" spans="1:6" x14ac:dyDescent="0.3">
      <c r="A4591" s="144" t="s">
        <v>9406</v>
      </c>
      <c r="B4591" s="144" t="s">
        <v>9407</v>
      </c>
      <c r="C4591" s="144" t="s">
        <v>849</v>
      </c>
      <c r="D4591" s="157">
        <v>25401</v>
      </c>
      <c r="E4591" s="144" t="s">
        <v>850</v>
      </c>
      <c r="F4591" s="156" t="str">
        <f>VLOOKUP(D4591,'BDD Partida'!A:B,2,0)</f>
        <v>Materiales, accesorios y suministros médicos</v>
      </c>
    </row>
    <row r="4592" spans="1:6" x14ac:dyDescent="0.3">
      <c r="A4592" s="144" t="s">
        <v>9408</v>
      </c>
      <c r="B4592" s="144" t="s">
        <v>9409</v>
      </c>
      <c r="C4592" s="144" t="s">
        <v>849</v>
      </c>
      <c r="D4592" s="157">
        <v>25401</v>
      </c>
      <c r="E4592" s="144" t="s">
        <v>850</v>
      </c>
      <c r="F4592" s="156" t="str">
        <f>VLOOKUP(D4592,'BDD Partida'!A:B,2,0)</f>
        <v>Materiales, accesorios y suministros médicos</v>
      </c>
    </row>
    <row r="4593" spans="1:6" x14ac:dyDescent="0.3">
      <c r="A4593" s="144" t="s">
        <v>9410</v>
      </c>
      <c r="B4593" s="144" t="s">
        <v>9411</v>
      </c>
      <c r="C4593" s="144" t="s">
        <v>849</v>
      </c>
      <c r="D4593" s="157">
        <v>25401</v>
      </c>
      <c r="E4593" s="144" t="s">
        <v>850</v>
      </c>
      <c r="F4593" s="156" t="str">
        <f>VLOOKUP(D4593,'BDD Partida'!A:B,2,0)</f>
        <v>Materiales, accesorios y suministros médicos</v>
      </c>
    </row>
    <row r="4594" spans="1:6" x14ac:dyDescent="0.3">
      <c r="A4594" s="144" t="s">
        <v>9412</v>
      </c>
      <c r="B4594" s="144" t="s">
        <v>9413</v>
      </c>
      <c r="C4594" s="144" t="s">
        <v>849</v>
      </c>
      <c r="D4594" s="157">
        <v>25401</v>
      </c>
      <c r="E4594" s="144" t="s">
        <v>850</v>
      </c>
      <c r="F4594" s="156" t="str">
        <f>VLOOKUP(D4594,'BDD Partida'!A:B,2,0)</f>
        <v>Materiales, accesorios y suministros médicos</v>
      </c>
    </row>
    <row r="4595" spans="1:6" x14ac:dyDescent="0.3">
      <c r="A4595" s="144" t="s">
        <v>9414</v>
      </c>
      <c r="B4595" s="144" t="s">
        <v>9415</v>
      </c>
      <c r="C4595" s="144" t="s">
        <v>849</v>
      </c>
      <c r="D4595" s="157">
        <v>25401</v>
      </c>
      <c r="E4595" s="144" t="s">
        <v>850</v>
      </c>
      <c r="F4595" s="156" t="str">
        <f>VLOOKUP(D4595,'BDD Partida'!A:B,2,0)</f>
        <v>Materiales, accesorios y suministros médicos</v>
      </c>
    </row>
    <row r="4596" spans="1:6" x14ac:dyDescent="0.3">
      <c r="A4596" s="144" t="s">
        <v>9416</v>
      </c>
      <c r="B4596" s="144" t="s">
        <v>9417</v>
      </c>
      <c r="C4596" s="144" t="s">
        <v>849</v>
      </c>
      <c r="D4596" s="157">
        <v>25401</v>
      </c>
      <c r="E4596" s="144" t="s">
        <v>850</v>
      </c>
      <c r="F4596" s="156" t="str">
        <f>VLOOKUP(D4596,'BDD Partida'!A:B,2,0)</f>
        <v>Materiales, accesorios y suministros médicos</v>
      </c>
    </row>
    <row r="4597" spans="1:6" x14ac:dyDescent="0.3">
      <c r="A4597" s="144" t="s">
        <v>9418</v>
      </c>
      <c r="B4597" s="144" t="s">
        <v>9419</v>
      </c>
      <c r="C4597" s="144" t="s">
        <v>849</v>
      </c>
      <c r="D4597" s="157">
        <v>25401</v>
      </c>
      <c r="E4597" s="144" t="s">
        <v>850</v>
      </c>
      <c r="F4597" s="156" t="str">
        <f>VLOOKUP(D4597,'BDD Partida'!A:B,2,0)</f>
        <v>Materiales, accesorios y suministros médicos</v>
      </c>
    </row>
    <row r="4598" spans="1:6" x14ac:dyDescent="0.3">
      <c r="A4598" s="144" t="s">
        <v>9420</v>
      </c>
      <c r="B4598" s="144" t="s">
        <v>9421</v>
      </c>
      <c r="C4598" s="144" t="s">
        <v>849</v>
      </c>
      <c r="D4598" s="157">
        <v>25401</v>
      </c>
      <c r="E4598" s="144" t="s">
        <v>850</v>
      </c>
      <c r="F4598" s="156" t="str">
        <f>VLOOKUP(D4598,'BDD Partida'!A:B,2,0)</f>
        <v>Materiales, accesorios y suministros médicos</v>
      </c>
    </row>
    <row r="4599" spans="1:6" x14ac:dyDescent="0.3">
      <c r="A4599" s="144" t="s">
        <v>9422</v>
      </c>
      <c r="B4599" s="144" t="s">
        <v>9423</v>
      </c>
      <c r="C4599" s="144" t="s">
        <v>849</v>
      </c>
      <c r="D4599" s="157">
        <v>25401</v>
      </c>
      <c r="E4599" s="144" t="s">
        <v>850</v>
      </c>
      <c r="F4599" s="156" t="str">
        <f>VLOOKUP(D4599,'BDD Partida'!A:B,2,0)</f>
        <v>Materiales, accesorios y suministros médicos</v>
      </c>
    </row>
    <row r="4600" spans="1:6" x14ac:dyDescent="0.3">
      <c r="A4600" s="144" t="s">
        <v>9424</v>
      </c>
      <c r="B4600" s="144" t="s">
        <v>9425</v>
      </c>
      <c r="C4600" s="144" t="s">
        <v>849</v>
      </c>
      <c r="D4600" s="157">
        <v>25401</v>
      </c>
      <c r="E4600" s="144" t="s">
        <v>850</v>
      </c>
      <c r="F4600" s="156" t="str">
        <f>VLOOKUP(D4600,'BDD Partida'!A:B,2,0)</f>
        <v>Materiales, accesorios y suministros médicos</v>
      </c>
    </row>
    <row r="4601" spans="1:6" x14ac:dyDescent="0.3">
      <c r="A4601" s="144" t="s">
        <v>9426</v>
      </c>
      <c r="B4601" s="144" t="s">
        <v>9427</v>
      </c>
      <c r="C4601" s="144" t="s">
        <v>849</v>
      </c>
      <c r="D4601" s="157">
        <v>25401</v>
      </c>
      <c r="E4601" s="144" t="s">
        <v>850</v>
      </c>
      <c r="F4601" s="156" t="str">
        <f>VLOOKUP(D4601,'BDD Partida'!A:B,2,0)</f>
        <v>Materiales, accesorios y suministros médicos</v>
      </c>
    </row>
    <row r="4602" spans="1:6" x14ac:dyDescent="0.3">
      <c r="A4602" s="144" t="s">
        <v>9428</v>
      </c>
      <c r="B4602" s="144" t="s">
        <v>9429</v>
      </c>
      <c r="C4602" s="144" t="s">
        <v>849</v>
      </c>
      <c r="D4602" s="157">
        <v>25401</v>
      </c>
      <c r="E4602" s="144" t="s">
        <v>850</v>
      </c>
      <c r="F4602" s="156" t="str">
        <f>VLOOKUP(D4602,'BDD Partida'!A:B,2,0)</f>
        <v>Materiales, accesorios y suministros médicos</v>
      </c>
    </row>
    <row r="4603" spans="1:6" x14ac:dyDescent="0.3">
      <c r="A4603" s="144" t="s">
        <v>9430</v>
      </c>
      <c r="B4603" s="144" t="s">
        <v>9431</v>
      </c>
      <c r="C4603" s="144" t="s">
        <v>849</v>
      </c>
      <c r="D4603" s="157">
        <v>25401</v>
      </c>
      <c r="E4603" s="144" t="s">
        <v>850</v>
      </c>
      <c r="F4603" s="156" t="str">
        <f>VLOOKUP(D4603,'BDD Partida'!A:B,2,0)</f>
        <v>Materiales, accesorios y suministros médicos</v>
      </c>
    </row>
    <row r="4604" spans="1:6" x14ac:dyDescent="0.3">
      <c r="A4604" s="144" t="s">
        <v>9432</v>
      </c>
      <c r="B4604" s="144" t="s">
        <v>9433</v>
      </c>
      <c r="C4604" s="144" t="s">
        <v>849</v>
      </c>
      <c r="D4604" s="157">
        <v>25401</v>
      </c>
      <c r="E4604" s="144" t="s">
        <v>850</v>
      </c>
      <c r="F4604" s="156" t="str">
        <f>VLOOKUP(D4604,'BDD Partida'!A:B,2,0)</f>
        <v>Materiales, accesorios y suministros médicos</v>
      </c>
    </row>
    <row r="4605" spans="1:6" x14ac:dyDescent="0.3">
      <c r="A4605" s="144" t="s">
        <v>9434</v>
      </c>
      <c r="B4605" s="144" t="s">
        <v>9435</v>
      </c>
      <c r="C4605" s="144" t="s">
        <v>849</v>
      </c>
      <c r="D4605" s="157">
        <v>25401</v>
      </c>
      <c r="E4605" s="144" t="s">
        <v>850</v>
      </c>
      <c r="F4605" s="156" t="str">
        <f>VLOOKUP(D4605,'BDD Partida'!A:B,2,0)</f>
        <v>Materiales, accesorios y suministros médicos</v>
      </c>
    </row>
    <row r="4606" spans="1:6" x14ac:dyDescent="0.3">
      <c r="A4606" s="144" t="s">
        <v>9436</v>
      </c>
      <c r="B4606" s="144" t="s">
        <v>9437</v>
      </c>
      <c r="C4606" s="144" t="s">
        <v>108</v>
      </c>
      <c r="D4606" s="157">
        <v>25401</v>
      </c>
      <c r="E4606" s="144" t="s">
        <v>850</v>
      </c>
      <c r="F4606" s="156" t="str">
        <f>VLOOKUP(D4606,'BDD Partida'!A:B,2,0)</f>
        <v>Materiales, accesorios y suministros médicos</v>
      </c>
    </row>
    <row r="4607" spans="1:6" x14ac:dyDescent="0.3">
      <c r="A4607" s="144" t="s">
        <v>9438</v>
      </c>
      <c r="B4607" s="144" t="s">
        <v>9439</v>
      </c>
      <c r="C4607" s="144" t="s">
        <v>849</v>
      </c>
      <c r="D4607" s="157">
        <v>25401</v>
      </c>
      <c r="E4607" s="144" t="s">
        <v>850</v>
      </c>
      <c r="F4607" s="156" t="str">
        <f>VLOOKUP(D4607,'BDD Partida'!A:B,2,0)</f>
        <v>Materiales, accesorios y suministros médicos</v>
      </c>
    </row>
    <row r="4608" spans="1:6" x14ac:dyDescent="0.3">
      <c r="A4608" s="144" t="s">
        <v>9440</v>
      </c>
      <c r="B4608" s="144" t="s">
        <v>9441</v>
      </c>
      <c r="C4608" s="144" t="s">
        <v>95</v>
      </c>
      <c r="D4608" s="157">
        <v>25401</v>
      </c>
      <c r="E4608" s="144" t="s">
        <v>850</v>
      </c>
      <c r="F4608" s="156" t="str">
        <f>VLOOKUP(D4608,'BDD Partida'!A:B,2,0)</f>
        <v>Materiales, accesorios y suministros médicos</v>
      </c>
    </row>
    <row r="4609" spans="1:6" x14ac:dyDescent="0.3">
      <c r="A4609" s="144" t="s">
        <v>9442</v>
      </c>
      <c r="B4609" s="144" t="s">
        <v>9443</v>
      </c>
      <c r="C4609" s="144" t="s">
        <v>108</v>
      </c>
      <c r="D4609" s="157">
        <v>25401</v>
      </c>
      <c r="E4609" s="144" t="s">
        <v>850</v>
      </c>
      <c r="F4609" s="156" t="str">
        <f>VLOOKUP(D4609,'BDD Partida'!A:B,2,0)</f>
        <v>Materiales, accesorios y suministros médicos</v>
      </c>
    </row>
    <row r="4610" spans="1:6" x14ac:dyDescent="0.3">
      <c r="A4610" s="144" t="s">
        <v>9444</v>
      </c>
      <c r="B4610" s="144" t="s">
        <v>9445</v>
      </c>
      <c r="C4610" s="144" t="s">
        <v>108</v>
      </c>
      <c r="D4610" s="157">
        <v>25401</v>
      </c>
      <c r="E4610" s="144" t="s">
        <v>850</v>
      </c>
      <c r="F4610" s="156" t="str">
        <f>VLOOKUP(D4610,'BDD Partida'!A:B,2,0)</f>
        <v>Materiales, accesorios y suministros médicos</v>
      </c>
    </row>
    <row r="4611" spans="1:6" x14ac:dyDescent="0.3">
      <c r="A4611" s="144" t="s">
        <v>9446</v>
      </c>
      <c r="B4611" s="144" t="s">
        <v>9393</v>
      </c>
      <c r="C4611" s="144" t="s">
        <v>73</v>
      </c>
      <c r="D4611" s="157">
        <v>25401</v>
      </c>
      <c r="E4611" s="144" t="s">
        <v>850</v>
      </c>
      <c r="F4611" s="156" t="str">
        <f>VLOOKUP(D4611,'BDD Partida'!A:B,2,0)</f>
        <v>Materiales, accesorios y suministros médicos</v>
      </c>
    </row>
    <row r="4612" spans="1:6" x14ac:dyDescent="0.3">
      <c r="A4612" s="144" t="s">
        <v>9447</v>
      </c>
      <c r="B4612" s="144" t="s">
        <v>538</v>
      </c>
      <c r="C4612" s="144" t="s">
        <v>849</v>
      </c>
      <c r="D4612" s="157">
        <v>25401</v>
      </c>
      <c r="E4612" s="144" t="s">
        <v>850</v>
      </c>
      <c r="F4612" s="156" t="str">
        <f>VLOOKUP(D4612,'BDD Partida'!A:B,2,0)</f>
        <v>Materiales, accesorios y suministros médicos</v>
      </c>
    </row>
    <row r="4613" spans="1:6" x14ac:dyDescent="0.3">
      <c r="A4613" s="144" t="s">
        <v>9448</v>
      </c>
      <c r="B4613" s="144" t="s">
        <v>9449</v>
      </c>
      <c r="C4613" s="144" t="s">
        <v>849</v>
      </c>
      <c r="D4613" s="157">
        <v>25401</v>
      </c>
      <c r="E4613" s="144" t="s">
        <v>850</v>
      </c>
      <c r="F4613" s="156" t="str">
        <f>VLOOKUP(D4613,'BDD Partida'!A:B,2,0)</f>
        <v>Materiales, accesorios y suministros médicos</v>
      </c>
    </row>
    <row r="4614" spans="1:6" x14ac:dyDescent="0.3">
      <c r="A4614" s="144" t="s">
        <v>9450</v>
      </c>
      <c r="B4614" s="144" t="s">
        <v>9451</v>
      </c>
      <c r="C4614" s="144" t="s">
        <v>849</v>
      </c>
      <c r="D4614" s="157">
        <v>25401</v>
      </c>
      <c r="E4614" s="144" t="s">
        <v>850</v>
      </c>
      <c r="F4614" s="156" t="str">
        <f>VLOOKUP(D4614,'BDD Partida'!A:B,2,0)</f>
        <v>Materiales, accesorios y suministros médicos</v>
      </c>
    </row>
    <row r="4615" spans="1:6" x14ac:dyDescent="0.3">
      <c r="A4615" s="144" t="s">
        <v>9452</v>
      </c>
      <c r="B4615" s="144" t="s">
        <v>9453</v>
      </c>
      <c r="C4615" s="144" t="s">
        <v>73</v>
      </c>
      <c r="D4615" s="157">
        <v>25401</v>
      </c>
      <c r="E4615" s="144" t="s">
        <v>850</v>
      </c>
      <c r="F4615" s="156" t="str">
        <f>VLOOKUP(D4615,'BDD Partida'!A:B,2,0)</f>
        <v>Materiales, accesorios y suministros médicos</v>
      </c>
    </row>
    <row r="4616" spans="1:6" x14ac:dyDescent="0.3">
      <c r="A4616" s="144" t="s">
        <v>9454</v>
      </c>
      <c r="B4616" s="144" t="s">
        <v>9455</v>
      </c>
      <c r="C4616" s="144" t="s">
        <v>849</v>
      </c>
      <c r="D4616" s="157">
        <v>25401</v>
      </c>
      <c r="E4616" s="144" t="s">
        <v>850</v>
      </c>
      <c r="F4616" s="156" t="str">
        <f>VLOOKUP(D4616,'BDD Partida'!A:B,2,0)</f>
        <v>Materiales, accesorios y suministros médicos</v>
      </c>
    </row>
    <row r="4617" spans="1:6" x14ac:dyDescent="0.3">
      <c r="A4617" s="144" t="s">
        <v>9456</v>
      </c>
      <c r="B4617" s="144" t="s">
        <v>9457</v>
      </c>
      <c r="C4617" s="144" t="s">
        <v>73</v>
      </c>
      <c r="D4617" s="157">
        <v>25401</v>
      </c>
      <c r="E4617" s="144" t="s">
        <v>850</v>
      </c>
      <c r="F4617" s="156" t="str">
        <f>VLOOKUP(D4617,'BDD Partida'!A:B,2,0)</f>
        <v>Materiales, accesorios y suministros médicos</v>
      </c>
    </row>
    <row r="4618" spans="1:6" x14ac:dyDescent="0.3">
      <c r="A4618" s="144" t="s">
        <v>9458</v>
      </c>
      <c r="B4618" s="144" t="s">
        <v>9459</v>
      </c>
      <c r="C4618" s="144" t="s">
        <v>849</v>
      </c>
      <c r="D4618" s="157">
        <v>25401</v>
      </c>
      <c r="E4618" s="144" t="s">
        <v>850</v>
      </c>
      <c r="F4618" s="156" t="str">
        <f>VLOOKUP(D4618,'BDD Partida'!A:B,2,0)</f>
        <v>Materiales, accesorios y suministros médicos</v>
      </c>
    </row>
    <row r="4619" spans="1:6" x14ac:dyDescent="0.3">
      <c r="A4619" s="144" t="s">
        <v>9460</v>
      </c>
      <c r="B4619" s="144" t="s">
        <v>9461</v>
      </c>
      <c r="C4619" s="144" t="s">
        <v>849</v>
      </c>
      <c r="D4619" s="157">
        <v>25401</v>
      </c>
      <c r="E4619" s="144" t="s">
        <v>850</v>
      </c>
      <c r="F4619" s="156" t="str">
        <f>VLOOKUP(D4619,'BDD Partida'!A:B,2,0)</f>
        <v>Materiales, accesorios y suministros médicos</v>
      </c>
    </row>
    <row r="4620" spans="1:6" x14ac:dyDescent="0.3">
      <c r="A4620" s="144" t="s">
        <v>9462</v>
      </c>
      <c r="B4620" s="144" t="s">
        <v>9463</v>
      </c>
      <c r="C4620" s="144" t="s">
        <v>849</v>
      </c>
      <c r="D4620" s="157">
        <v>25401</v>
      </c>
      <c r="E4620" s="144" t="s">
        <v>850</v>
      </c>
      <c r="F4620" s="156" t="str">
        <f>VLOOKUP(D4620,'BDD Partida'!A:B,2,0)</f>
        <v>Materiales, accesorios y suministros médicos</v>
      </c>
    </row>
    <row r="4621" spans="1:6" x14ac:dyDescent="0.3">
      <c r="A4621" s="144" t="s">
        <v>9464</v>
      </c>
      <c r="B4621" s="144" t="s">
        <v>9465</v>
      </c>
      <c r="C4621" s="144" t="s">
        <v>849</v>
      </c>
      <c r="D4621" s="157">
        <v>25401</v>
      </c>
      <c r="E4621" s="144" t="s">
        <v>850</v>
      </c>
      <c r="F4621" s="156" t="str">
        <f>VLOOKUP(D4621,'BDD Partida'!A:B,2,0)</f>
        <v>Materiales, accesorios y suministros médicos</v>
      </c>
    </row>
    <row r="4622" spans="1:6" x14ac:dyDescent="0.3">
      <c r="A4622" s="144" t="s">
        <v>9466</v>
      </c>
      <c r="B4622" s="144" t="s">
        <v>9467</v>
      </c>
      <c r="C4622" s="144" t="s">
        <v>849</v>
      </c>
      <c r="D4622" s="157">
        <v>25401</v>
      </c>
      <c r="E4622" s="144" t="s">
        <v>850</v>
      </c>
      <c r="F4622" s="156" t="str">
        <f>VLOOKUP(D4622,'BDD Partida'!A:B,2,0)</f>
        <v>Materiales, accesorios y suministros médicos</v>
      </c>
    </row>
    <row r="4623" spans="1:6" x14ac:dyDescent="0.3">
      <c r="A4623" s="144" t="s">
        <v>9468</v>
      </c>
      <c r="B4623" s="144" t="s">
        <v>9469</v>
      </c>
      <c r="C4623" s="144" t="s">
        <v>849</v>
      </c>
      <c r="D4623" s="157">
        <v>25401</v>
      </c>
      <c r="E4623" s="144" t="s">
        <v>850</v>
      </c>
      <c r="F4623" s="156" t="str">
        <f>VLOOKUP(D4623,'BDD Partida'!A:B,2,0)</f>
        <v>Materiales, accesorios y suministros médicos</v>
      </c>
    </row>
    <row r="4624" spans="1:6" x14ac:dyDescent="0.3">
      <c r="A4624" s="144" t="s">
        <v>9470</v>
      </c>
      <c r="B4624" s="144" t="s">
        <v>9471</v>
      </c>
      <c r="C4624" s="144" t="s">
        <v>849</v>
      </c>
      <c r="D4624" s="157">
        <v>25401</v>
      </c>
      <c r="E4624" s="144" t="s">
        <v>850</v>
      </c>
      <c r="F4624" s="156" t="str">
        <f>VLOOKUP(D4624,'BDD Partida'!A:B,2,0)</f>
        <v>Materiales, accesorios y suministros médicos</v>
      </c>
    </row>
    <row r="4625" spans="1:6" x14ac:dyDescent="0.3">
      <c r="A4625" s="144" t="s">
        <v>9472</v>
      </c>
      <c r="B4625" s="144" t="s">
        <v>9473</v>
      </c>
      <c r="C4625" s="144" t="s">
        <v>849</v>
      </c>
      <c r="D4625" s="157">
        <v>25501</v>
      </c>
      <c r="E4625" s="144" t="s">
        <v>850</v>
      </c>
      <c r="F4625" s="156" t="str">
        <f>VLOOKUP(D4625,'BDD Partida'!A:B,2,0)</f>
        <v>Materiales, accesorios y suministros de laboratorio</v>
      </c>
    </row>
    <row r="4626" spans="1:6" x14ac:dyDescent="0.3">
      <c r="A4626" s="144" t="s">
        <v>9474</v>
      </c>
      <c r="B4626" s="144" t="s">
        <v>9475</v>
      </c>
      <c r="C4626" s="144" t="s">
        <v>849</v>
      </c>
      <c r="D4626" s="157">
        <v>25501</v>
      </c>
      <c r="E4626" s="144" t="s">
        <v>850</v>
      </c>
      <c r="F4626" s="156" t="str">
        <f>VLOOKUP(D4626,'BDD Partida'!A:B,2,0)</f>
        <v>Materiales, accesorios y suministros de laboratorio</v>
      </c>
    </row>
    <row r="4627" spans="1:6" x14ac:dyDescent="0.3">
      <c r="A4627" s="144" t="s">
        <v>9476</v>
      </c>
      <c r="B4627" s="144" t="s">
        <v>9477</v>
      </c>
      <c r="C4627" s="144" t="s">
        <v>95</v>
      </c>
      <c r="D4627" s="157">
        <v>25501</v>
      </c>
      <c r="E4627" s="144" t="s">
        <v>850</v>
      </c>
      <c r="F4627" s="156" t="str">
        <f>VLOOKUP(D4627,'BDD Partida'!A:B,2,0)</f>
        <v>Materiales, accesorios y suministros de laboratorio</v>
      </c>
    </row>
    <row r="4628" spans="1:6" x14ac:dyDescent="0.3">
      <c r="A4628" s="144" t="s">
        <v>9478</v>
      </c>
      <c r="B4628" s="144" t="s">
        <v>9479</v>
      </c>
      <c r="C4628" s="144" t="s">
        <v>849</v>
      </c>
      <c r="D4628" s="157">
        <v>25501</v>
      </c>
      <c r="E4628" s="144" t="s">
        <v>850</v>
      </c>
      <c r="F4628" s="156" t="str">
        <f>VLOOKUP(D4628,'BDD Partida'!A:B,2,0)</f>
        <v>Materiales, accesorios y suministros de laboratorio</v>
      </c>
    </row>
    <row r="4629" spans="1:6" x14ac:dyDescent="0.3">
      <c r="A4629" s="144" t="s">
        <v>9480</v>
      </c>
      <c r="B4629" s="144" t="s">
        <v>9481</v>
      </c>
      <c r="C4629" s="144" t="s">
        <v>849</v>
      </c>
      <c r="D4629" s="157">
        <v>25501</v>
      </c>
      <c r="E4629" s="144" t="s">
        <v>850</v>
      </c>
      <c r="F4629" s="156" t="str">
        <f>VLOOKUP(D4629,'BDD Partida'!A:B,2,0)</f>
        <v>Materiales, accesorios y suministros de laboratorio</v>
      </c>
    </row>
    <row r="4630" spans="1:6" x14ac:dyDescent="0.3">
      <c r="A4630" s="144" t="s">
        <v>9482</v>
      </c>
      <c r="B4630" s="144" t="s">
        <v>9483</v>
      </c>
      <c r="C4630" s="144" t="s">
        <v>136</v>
      </c>
      <c r="D4630" s="157">
        <v>25501</v>
      </c>
      <c r="E4630" s="144" t="s">
        <v>850</v>
      </c>
      <c r="F4630" s="156" t="str">
        <f>VLOOKUP(D4630,'BDD Partida'!A:B,2,0)</f>
        <v>Materiales, accesorios y suministros de laboratorio</v>
      </c>
    </row>
    <row r="4631" spans="1:6" x14ac:dyDescent="0.3">
      <c r="A4631" s="144" t="s">
        <v>9484</v>
      </c>
      <c r="B4631" s="144" t="s">
        <v>9485</v>
      </c>
      <c r="C4631" s="144" t="s">
        <v>849</v>
      </c>
      <c r="D4631" s="157">
        <v>25501</v>
      </c>
      <c r="E4631" s="144" t="s">
        <v>850</v>
      </c>
      <c r="F4631" s="156" t="str">
        <f>VLOOKUP(D4631,'BDD Partida'!A:B,2,0)</f>
        <v>Materiales, accesorios y suministros de laboratorio</v>
      </c>
    </row>
    <row r="4632" spans="1:6" x14ac:dyDescent="0.3">
      <c r="A4632" s="144" t="s">
        <v>9486</v>
      </c>
      <c r="B4632" s="144" t="s">
        <v>9487</v>
      </c>
      <c r="C4632" s="144" t="s">
        <v>95</v>
      </c>
      <c r="D4632" s="157">
        <v>25501</v>
      </c>
      <c r="E4632" s="144" t="s">
        <v>850</v>
      </c>
      <c r="F4632" s="156" t="str">
        <f>VLOOKUP(D4632,'BDD Partida'!A:B,2,0)</f>
        <v>Materiales, accesorios y suministros de laboratorio</v>
      </c>
    </row>
    <row r="4633" spans="1:6" x14ac:dyDescent="0.3">
      <c r="A4633" s="144" t="s">
        <v>9488</v>
      </c>
      <c r="B4633" s="144" t="s">
        <v>9489</v>
      </c>
      <c r="C4633" s="144" t="s">
        <v>95</v>
      </c>
      <c r="D4633" s="157">
        <v>25501</v>
      </c>
      <c r="E4633" s="144" t="s">
        <v>850</v>
      </c>
      <c r="F4633" s="156" t="str">
        <f>VLOOKUP(D4633,'BDD Partida'!A:B,2,0)</f>
        <v>Materiales, accesorios y suministros de laboratorio</v>
      </c>
    </row>
    <row r="4634" spans="1:6" x14ac:dyDescent="0.3">
      <c r="A4634" s="144" t="s">
        <v>9490</v>
      </c>
      <c r="B4634" s="144" t="s">
        <v>9491</v>
      </c>
      <c r="C4634" s="144" t="s">
        <v>95</v>
      </c>
      <c r="D4634" s="157">
        <v>25501</v>
      </c>
      <c r="E4634" s="144" t="s">
        <v>850</v>
      </c>
      <c r="F4634" s="156" t="str">
        <f>VLOOKUP(D4634,'BDD Partida'!A:B,2,0)</f>
        <v>Materiales, accesorios y suministros de laboratorio</v>
      </c>
    </row>
    <row r="4635" spans="1:6" x14ac:dyDescent="0.3">
      <c r="A4635" s="144" t="s">
        <v>9492</v>
      </c>
      <c r="B4635" s="144" t="s">
        <v>9493</v>
      </c>
      <c r="C4635" s="144" t="s">
        <v>95</v>
      </c>
      <c r="D4635" s="157">
        <v>25501</v>
      </c>
      <c r="E4635" s="144" t="s">
        <v>850</v>
      </c>
      <c r="F4635" s="156" t="str">
        <f>VLOOKUP(D4635,'BDD Partida'!A:B,2,0)</f>
        <v>Materiales, accesorios y suministros de laboratorio</v>
      </c>
    </row>
    <row r="4636" spans="1:6" x14ac:dyDescent="0.3">
      <c r="A4636" s="144" t="s">
        <v>9494</v>
      </c>
      <c r="B4636" s="144" t="s">
        <v>9495</v>
      </c>
      <c r="C4636" s="144" t="s">
        <v>95</v>
      </c>
      <c r="D4636" s="157">
        <v>25501</v>
      </c>
      <c r="E4636" s="144" t="s">
        <v>850</v>
      </c>
      <c r="F4636" s="156" t="str">
        <f>VLOOKUP(D4636,'BDD Partida'!A:B,2,0)</f>
        <v>Materiales, accesorios y suministros de laboratorio</v>
      </c>
    </row>
    <row r="4637" spans="1:6" x14ac:dyDescent="0.3">
      <c r="A4637" s="144" t="s">
        <v>9496</v>
      </c>
      <c r="B4637" s="144" t="s">
        <v>9497</v>
      </c>
      <c r="C4637" s="144" t="s">
        <v>95</v>
      </c>
      <c r="D4637" s="157">
        <v>25501</v>
      </c>
      <c r="E4637" s="144" t="s">
        <v>850</v>
      </c>
      <c r="F4637" s="156" t="str">
        <f>VLOOKUP(D4637,'BDD Partida'!A:B,2,0)</f>
        <v>Materiales, accesorios y suministros de laboratorio</v>
      </c>
    </row>
    <row r="4638" spans="1:6" x14ac:dyDescent="0.3">
      <c r="A4638" s="144" t="s">
        <v>9498</v>
      </c>
      <c r="B4638" s="144" t="s">
        <v>9499</v>
      </c>
      <c r="C4638" s="144" t="s">
        <v>60</v>
      </c>
      <c r="D4638" s="157">
        <v>25901</v>
      </c>
      <c r="E4638" s="144" t="s">
        <v>850</v>
      </c>
      <c r="F4638" s="156" t="str">
        <f>VLOOKUP(D4638,'BDD Partida'!A:B,2,0)</f>
        <v>Otros productos químicos</v>
      </c>
    </row>
    <row r="4639" spans="1:6" x14ac:dyDescent="0.3">
      <c r="A4639" s="144" t="s">
        <v>9500</v>
      </c>
      <c r="B4639" s="144" t="s">
        <v>9499</v>
      </c>
      <c r="C4639" s="144" t="s">
        <v>849</v>
      </c>
      <c r="D4639" s="157">
        <v>25901</v>
      </c>
      <c r="E4639" s="144" t="s">
        <v>850</v>
      </c>
      <c r="F4639" s="156" t="str">
        <f>VLOOKUP(D4639,'BDD Partida'!A:B,2,0)</f>
        <v>Otros productos químicos</v>
      </c>
    </row>
    <row r="4640" spans="1:6" x14ac:dyDescent="0.3">
      <c r="A4640" s="144" t="s">
        <v>9501</v>
      </c>
      <c r="B4640" s="144" t="s">
        <v>9502</v>
      </c>
      <c r="C4640" s="144" t="s">
        <v>849</v>
      </c>
      <c r="D4640" s="157">
        <v>25901</v>
      </c>
      <c r="E4640" s="144" t="s">
        <v>850</v>
      </c>
      <c r="F4640" s="156" t="str">
        <f>VLOOKUP(D4640,'BDD Partida'!A:B,2,0)</f>
        <v>Otros productos químicos</v>
      </c>
    </row>
    <row r="4641" spans="1:6" x14ac:dyDescent="0.3">
      <c r="A4641" s="144" t="s">
        <v>9503</v>
      </c>
      <c r="B4641" s="144" t="s">
        <v>9504</v>
      </c>
      <c r="C4641" s="144" t="s">
        <v>849</v>
      </c>
      <c r="D4641" s="157">
        <v>25901</v>
      </c>
      <c r="E4641" s="144" t="s">
        <v>850</v>
      </c>
      <c r="F4641" s="156" t="str">
        <f>VLOOKUP(D4641,'BDD Partida'!A:B,2,0)</f>
        <v>Otros productos químicos</v>
      </c>
    </row>
    <row r="4642" spans="1:6" x14ac:dyDescent="0.3">
      <c r="A4642" s="144" t="s">
        <v>9505</v>
      </c>
      <c r="B4642" s="144" t="s">
        <v>9506</v>
      </c>
      <c r="C4642" s="144" t="s">
        <v>849</v>
      </c>
      <c r="D4642" s="157">
        <v>26102</v>
      </c>
      <c r="E4642" s="144" t="s">
        <v>850</v>
      </c>
      <c r="F4642" s="156" t="str">
        <f>VLOOKUP(D4642,'BDD Partida'!A:B,2,0)</f>
        <v>Combustibles, lubricantes y aditivos para vehículos terrestres, aéreos, marítimos, lacustres y fluviales destinados a servicios públicos y la operación de programas públicos</v>
      </c>
    </row>
    <row r="4643" spans="1:6" x14ac:dyDescent="0.3">
      <c r="A4643" s="144" t="s">
        <v>9507</v>
      </c>
      <c r="B4643" s="144" t="s">
        <v>9508</v>
      </c>
      <c r="C4643" s="144" t="s">
        <v>849</v>
      </c>
      <c r="D4643" s="157">
        <v>26102</v>
      </c>
      <c r="E4643" s="144" t="s">
        <v>850</v>
      </c>
      <c r="F4643" s="156" t="str">
        <f>VLOOKUP(D4643,'BDD Partida'!A:B,2,0)</f>
        <v>Combustibles, lubricantes y aditivos para vehículos terrestres, aéreos, marítimos, lacustres y fluviales destinados a servicios públicos y la operación de programas públicos</v>
      </c>
    </row>
    <row r="4644" spans="1:6" x14ac:dyDescent="0.3">
      <c r="A4644" s="144" t="s">
        <v>9509</v>
      </c>
      <c r="B4644" s="144" t="s">
        <v>9510</v>
      </c>
      <c r="C4644" s="144" t="s">
        <v>849</v>
      </c>
      <c r="D4644" s="157">
        <v>26102</v>
      </c>
      <c r="E4644" s="144" t="s">
        <v>850</v>
      </c>
      <c r="F4644" s="156" t="str">
        <f>VLOOKUP(D4644,'BDD Partida'!A:B,2,0)</f>
        <v>Combustibles, lubricantes y aditivos para vehículos terrestres, aéreos, marítimos, lacustres y fluviales destinados a servicios públicos y la operación de programas públicos</v>
      </c>
    </row>
    <row r="4645" spans="1:6" x14ac:dyDescent="0.3">
      <c r="A4645" s="144" t="s">
        <v>9511</v>
      </c>
      <c r="B4645" s="144" t="s">
        <v>9512</v>
      </c>
      <c r="C4645" s="144" t="s">
        <v>849</v>
      </c>
      <c r="D4645" s="157">
        <v>26102</v>
      </c>
      <c r="E4645" s="144" t="s">
        <v>850</v>
      </c>
      <c r="F4645" s="156" t="str">
        <f>VLOOKUP(D4645,'BDD Partida'!A:B,2,0)</f>
        <v>Combustibles, lubricantes y aditivos para vehículos terrestres, aéreos, marítimos, lacustres y fluviales destinados a servicios públicos y la operación de programas públicos</v>
      </c>
    </row>
    <row r="4646" spans="1:6" x14ac:dyDescent="0.3">
      <c r="A4646" s="144" t="s">
        <v>9513</v>
      </c>
      <c r="B4646" s="144" t="s">
        <v>9514</v>
      </c>
      <c r="C4646" s="144" t="s">
        <v>849</v>
      </c>
      <c r="D4646" s="157">
        <v>26102</v>
      </c>
      <c r="E4646" s="144" t="s">
        <v>850</v>
      </c>
      <c r="F4646" s="156" t="str">
        <f>VLOOKUP(D4646,'BDD Partida'!A:B,2,0)</f>
        <v>Combustibles, lubricantes y aditivos para vehículos terrestres, aéreos, marítimos, lacustres y fluviales destinados a servicios públicos y la operación de programas públicos</v>
      </c>
    </row>
    <row r="4647" spans="1:6" x14ac:dyDescent="0.3">
      <c r="A4647" s="144" t="s">
        <v>9515</v>
      </c>
      <c r="B4647" s="144" t="s">
        <v>9516</v>
      </c>
      <c r="C4647" s="144" t="s">
        <v>849</v>
      </c>
      <c r="D4647" s="157">
        <v>26102</v>
      </c>
      <c r="E4647" s="144" t="s">
        <v>850</v>
      </c>
      <c r="F4647" s="156" t="str">
        <f>VLOOKUP(D4647,'BDD Partida'!A:B,2,0)</f>
        <v>Combustibles, lubricantes y aditivos para vehículos terrestres, aéreos, marítimos, lacustres y fluviales destinados a servicios públicos y la operación de programas públicos</v>
      </c>
    </row>
    <row r="4648" spans="1:6" x14ac:dyDescent="0.3">
      <c r="A4648" s="144" t="s">
        <v>9517</v>
      </c>
      <c r="B4648" s="144" t="s">
        <v>9518</v>
      </c>
      <c r="C4648" s="144" t="s">
        <v>849</v>
      </c>
      <c r="D4648" s="157">
        <v>26102</v>
      </c>
      <c r="E4648" s="144" t="s">
        <v>850</v>
      </c>
      <c r="F4648" s="156" t="str">
        <f>VLOOKUP(D4648,'BDD Partida'!A:B,2,0)</f>
        <v>Combustibles, lubricantes y aditivos para vehículos terrestres, aéreos, marítimos, lacustres y fluviales destinados a servicios públicos y la operación de programas públicos</v>
      </c>
    </row>
    <row r="4649" spans="1:6" x14ac:dyDescent="0.3">
      <c r="A4649" s="144" t="s">
        <v>9519</v>
      </c>
      <c r="B4649" s="144" t="s">
        <v>9520</v>
      </c>
      <c r="C4649" s="144" t="s">
        <v>849</v>
      </c>
      <c r="D4649" s="157">
        <v>26102</v>
      </c>
      <c r="E4649" s="144" t="s">
        <v>850</v>
      </c>
      <c r="F4649" s="156" t="str">
        <f>VLOOKUP(D4649,'BDD Partida'!A:B,2,0)</f>
        <v>Combustibles, lubricantes y aditivos para vehículos terrestres, aéreos, marítimos, lacustres y fluviales destinados a servicios públicos y la operación de programas públicos</v>
      </c>
    </row>
    <row r="4650" spans="1:6" x14ac:dyDescent="0.3">
      <c r="A4650" s="144" t="s">
        <v>9521</v>
      </c>
      <c r="B4650" s="144" t="s">
        <v>9522</v>
      </c>
      <c r="C4650" s="144" t="s">
        <v>849</v>
      </c>
      <c r="D4650" s="157">
        <v>26102</v>
      </c>
      <c r="E4650" s="144" t="s">
        <v>850</v>
      </c>
      <c r="F4650" s="156" t="str">
        <f>VLOOKUP(D4650,'BDD Partida'!A:B,2,0)</f>
        <v>Combustibles, lubricantes y aditivos para vehículos terrestres, aéreos, marítimos, lacustres y fluviales destinados a servicios públicos y la operación de programas públicos</v>
      </c>
    </row>
    <row r="4651" spans="1:6" x14ac:dyDescent="0.3">
      <c r="A4651" s="144" t="s">
        <v>9523</v>
      </c>
      <c r="B4651" s="144" t="s">
        <v>9524</v>
      </c>
      <c r="C4651" s="144" t="s">
        <v>849</v>
      </c>
      <c r="D4651" s="157">
        <v>26102</v>
      </c>
      <c r="E4651" s="144" t="s">
        <v>850</v>
      </c>
      <c r="F4651" s="156" t="str">
        <f>VLOOKUP(D4651,'BDD Partida'!A:B,2,0)</f>
        <v>Combustibles, lubricantes y aditivos para vehículos terrestres, aéreos, marítimos, lacustres y fluviales destinados a servicios públicos y la operación de programas públicos</v>
      </c>
    </row>
    <row r="4652" spans="1:6" x14ac:dyDescent="0.3">
      <c r="A4652" s="144" t="s">
        <v>9525</v>
      </c>
      <c r="B4652" s="144" t="s">
        <v>9526</v>
      </c>
      <c r="C4652" s="144" t="s">
        <v>849</v>
      </c>
      <c r="D4652" s="157">
        <v>26102</v>
      </c>
      <c r="E4652" s="144" t="s">
        <v>850</v>
      </c>
      <c r="F4652" s="156" t="str">
        <f>VLOOKUP(D4652,'BDD Partida'!A:B,2,0)</f>
        <v>Combustibles, lubricantes y aditivos para vehículos terrestres, aéreos, marítimos, lacustres y fluviales destinados a servicios públicos y la operación de programas públicos</v>
      </c>
    </row>
    <row r="4653" spans="1:6" x14ac:dyDescent="0.3">
      <c r="A4653" s="144" t="s">
        <v>9527</v>
      </c>
      <c r="B4653" s="144" t="s">
        <v>9528</v>
      </c>
      <c r="C4653" s="144" t="s">
        <v>849</v>
      </c>
      <c r="D4653" s="157">
        <v>26102</v>
      </c>
      <c r="E4653" s="144" t="s">
        <v>850</v>
      </c>
      <c r="F4653" s="156" t="str">
        <f>VLOOKUP(D4653,'BDD Partida'!A:B,2,0)</f>
        <v>Combustibles, lubricantes y aditivos para vehículos terrestres, aéreos, marítimos, lacustres y fluviales destinados a servicios públicos y la operación de programas públicos</v>
      </c>
    </row>
    <row r="4654" spans="1:6" x14ac:dyDescent="0.3">
      <c r="A4654" s="144" t="s">
        <v>9529</v>
      </c>
      <c r="B4654" s="144" t="s">
        <v>9530</v>
      </c>
      <c r="C4654" s="144" t="s">
        <v>849</v>
      </c>
      <c r="D4654" s="157">
        <v>26102</v>
      </c>
      <c r="E4654" s="144" t="s">
        <v>850</v>
      </c>
      <c r="F4654" s="156" t="str">
        <f>VLOOKUP(D4654,'BDD Partida'!A:B,2,0)</f>
        <v>Combustibles, lubricantes y aditivos para vehículos terrestres, aéreos, marítimos, lacustres y fluviales destinados a servicios públicos y la operación de programas públicos</v>
      </c>
    </row>
    <row r="4655" spans="1:6" x14ac:dyDescent="0.3">
      <c r="A4655" s="144" t="s">
        <v>9531</v>
      </c>
      <c r="B4655" s="144" t="s">
        <v>9532</v>
      </c>
      <c r="C4655" s="144" t="s">
        <v>849</v>
      </c>
      <c r="D4655" s="157">
        <v>26102</v>
      </c>
      <c r="E4655" s="144" t="s">
        <v>850</v>
      </c>
      <c r="F4655" s="156" t="str">
        <f>VLOOKUP(D4655,'BDD Partida'!A:B,2,0)</f>
        <v>Combustibles, lubricantes y aditivos para vehículos terrestres, aéreos, marítimos, lacustres y fluviales destinados a servicios públicos y la operación de programas públicos</v>
      </c>
    </row>
    <row r="4656" spans="1:6" x14ac:dyDescent="0.3">
      <c r="A4656" s="144" t="s">
        <v>9533</v>
      </c>
      <c r="B4656" s="144" t="s">
        <v>9534</v>
      </c>
      <c r="C4656" s="144" t="s">
        <v>5906</v>
      </c>
      <c r="D4656" s="157">
        <v>26102</v>
      </c>
      <c r="E4656" s="144" t="s">
        <v>850</v>
      </c>
      <c r="F4656" s="156" t="str">
        <f>VLOOKUP(D4656,'BDD Partida'!A:B,2,0)</f>
        <v>Combustibles, lubricantes y aditivos para vehículos terrestres, aéreos, marítimos, lacustres y fluviales destinados a servicios públicos y la operación de programas públicos</v>
      </c>
    </row>
    <row r="4657" spans="1:6" x14ac:dyDescent="0.3">
      <c r="A4657" s="144" t="s">
        <v>9535</v>
      </c>
      <c r="B4657" s="144" t="s">
        <v>9536</v>
      </c>
      <c r="C4657" s="144" t="s">
        <v>849</v>
      </c>
      <c r="D4657" s="157">
        <v>26102</v>
      </c>
      <c r="E4657" s="144" t="s">
        <v>850</v>
      </c>
      <c r="F4657" s="156" t="str">
        <f>VLOOKUP(D4657,'BDD Partida'!A:B,2,0)</f>
        <v>Combustibles, lubricantes y aditivos para vehículos terrestres, aéreos, marítimos, lacustres y fluviales destinados a servicios públicos y la operación de programas públicos</v>
      </c>
    </row>
    <row r="4658" spans="1:6" x14ac:dyDescent="0.3">
      <c r="A4658" s="144" t="s">
        <v>9537</v>
      </c>
      <c r="B4658" s="144" t="s">
        <v>9538</v>
      </c>
      <c r="C4658" s="144" t="s">
        <v>849</v>
      </c>
      <c r="D4658" s="157">
        <v>26102</v>
      </c>
      <c r="E4658" s="144" t="s">
        <v>850</v>
      </c>
      <c r="F4658" s="156" t="str">
        <f>VLOOKUP(D4658,'BDD Partida'!A:B,2,0)</f>
        <v>Combustibles, lubricantes y aditivos para vehículos terrestres, aéreos, marítimos, lacustres y fluviales destinados a servicios públicos y la operación de programas públicos</v>
      </c>
    </row>
    <row r="4659" spans="1:6" x14ac:dyDescent="0.3">
      <c r="A4659" s="144" t="s">
        <v>9539</v>
      </c>
      <c r="B4659" s="144" t="s">
        <v>9540</v>
      </c>
      <c r="C4659" s="144" t="s">
        <v>849</v>
      </c>
      <c r="D4659" s="157">
        <v>26102</v>
      </c>
      <c r="E4659" s="144" t="s">
        <v>850</v>
      </c>
      <c r="F4659" s="156" t="str">
        <f>VLOOKUP(D4659,'BDD Partida'!A:B,2,0)</f>
        <v>Combustibles, lubricantes y aditivos para vehículos terrestres, aéreos, marítimos, lacustres y fluviales destinados a servicios públicos y la operación de programas públicos</v>
      </c>
    </row>
    <row r="4660" spans="1:6" x14ac:dyDescent="0.3">
      <c r="A4660" s="144" t="s">
        <v>9541</v>
      </c>
      <c r="B4660" s="144" t="s">
        <v>9542</v>
      </c>
      <c r="C4660" s="144" t="s">
        <v>849</v>
      </c>
      <c r="D4660" s="157">
        <v>26102</v>
      </c>
      <c r="E4660" s="144" t="s">
        <v>850</v>
      </c>
      <c r="F4660" s="156" t="str">
        <f>VLOOKUP(D4660,'BDD Partida'!A:B,2,0)</f>
        <v>Combustibles, lubricantes y aditivos para vehículos terrestres, aéreos, marítimos, lacustres y fluviales destinados a servicios públicos y la operación de programas públicos</v>
      </c>
    </row>
    <row r="4661" spans="1:6" x14ac:dyDescent="0.3">
      <c r="A4661" s="144" t="s">
        <v>579</v>
      </c>
      <c r="B4661" s="144" t="s">
        <v>580</v>
      </c>
      <c r="C4661" s="144" t="s">
        <v>849</v>
      </c>
      <c r="D4661" s="157">
        <v>26103</v>
      </c>
      <c r="E4661" s="144" t="s">
        <v>850</v>
      </c>
      <c r="F4661" s="156" t="str">
        <f>VLOOKUP(D4661,'BDD Partida'!A:B,2,0)</f>
        <v>Combustibles, lubricantes y aditivos para vehículos terrestres, aéreos, marítimos, lacustres y fluviales destinados a servicios administrativos</v>
      </c>
    </row>
    <row r="4662" spans="1:6" x14ac:dyDescent="0.3">
      <c r="A4662" s="144" t="s">
        <v>157</v>
      </c>
      <c r="B4662" s="145" t="s">
        <v>158</v>
      </c>
      <c r="C4662" s="144" t="s">
        <v>849</v>
      </c>
      <c r="D4662" s="157">
        <v>26103</v>
      </c>
      <c r="E4662" s="144" t="s">
        <v>850</v>
      </c>
      <c r="F4662" s="156" t="str">
        <f>VLOOKUP(D4662,'BDD Partida'!A:B,2,0)</f>
        <v>Combustibles, lubricantes y aditivos para vehículos terrestres, aéreos, marítimos, lacustres y fluviales destinados a servicios administrativos</v>
      </c>
    </row>
    <row r="4663" spans="1:6" x14ac:dyDescent="0.3">
      <c r="A4663" s="144" t="s">
        <v>667</v>
      </c>
      <c r="B4663" s="144" t="s">
        <v>668</v>
      </c>
      <c r="C4663" s="144" t="s">
        <v>849</v>
      </c>
      <c r="D4663" s="157">
        <v>26103</v>
      </c>
      <c r="E4663" s="144" t="s">
        <v>850</v>
      </c>
      <c r="F4663" s="156" t="str">
        <f>VLOOKUP(D4663,'BDD Partida'!A:B,2,0)</f>
        <v>Combustibles, lubricantes y aditivos para vehículos terrestres, aéreos, marítimos, lacustres y fluviales destinados a servicios administrativos</v>
      </c>
    </row>
    <row r="4664" spans="1:6" x14ac:dyDescent="0.3">
      <c r="A4664" s="144" t="s">
        <v>9543</v>
      </c>
      <c r="B4664" s="144" t="s">
        <v>9544</v>
      </c>
      <c r="C4664" s="144" t="s">
        <v>849</v>
      </c>
      <c r="D4664" s="157">
        <v>26103</v>
      </c>
      <c r="E4664" s="144" t="s">
        <v>850</v>
      </c>
      <c r="F4664" s="156" t="str">
        <f>VLOOKUP(D4664,'BDD Partida'!A:B,2,0)</f>
        <v>Combustibles, lubricantes y aditivos para vehículos terrestres, aéreos, marítimos, lacustres y fluviales destinados a servicios administrativos</v>
      </c>
    </row>
    <row r="4665" spans="1:6" x14ac:dyDescent="0.3">
      <c r="A4665" s="144" t="s">
        <v>669</v>
      </c>
      <c r="B4665" s="144" t="s">
        <v>670</v>
      </c>
      <c r="C4665" s="144" t="s">
        <v>849</v>
      </c>
      <c r="D4665" s="157">
        <v>26103</v>
      </c>
      <c r="E4665" s="144" t="s">
        <v>850</v>
      </c>
      <c r="F4665" s="156" t="str">
        <f>VLOOKUP(D4665,'BDD Partida'!A:B,2,0)</f>
        <v>Combustibles, lubricantes y aditivos para vehículos terrestres, aéreos, marítimos, lacustres y fluviales destinados a servicios administrativos</v>
      </c>
    </row>
    <row r="4666" spans="1:6" x14ac:dyDescent="0.3">
      <c r="A4666" s="144" t="s">
        <v>436</v>
      </c>
      <c r="B4666" s="144" t="s">
        <v>437</v>
      </c>
      <c r="C4666" s="144" t="s">
        <v>849</v>
      </c>
      <c r="D4666" s="157">
        <v>26103</v>
      </c>
      <c r="E4666" s="144" t="s">
        <v>850</v>
      </c>
      <c r="F4666" s="156" t="str">
        <f>VLOOKUP(D4666,'BDD Partida'!A:B,2,0)</f>
        <v>Combustibles, lubricantes y aditivos para vehículos terrestres, aéreos, marítimos, lacustres y fluviales destinados a servicios administrativos</v>
      </c>
    </row>
    <row r="4667" spans="1:6" x14ac:dyDescent="0.3">
      <c r="A4667" s="144" t="s">
        <v>438</v>
      </c>
      <c r="B4667" s="144" t="s">
        <v>439</v>
      </c>
      <c r="C4667" s="144" t="s">
        <v>849</v>
      </c>
      <c r="D4667" s="157">
        <v>26103</v>
      </c>
      <c r="E4667" s="144" t="s">
        <v>850</v>
      </c>
      <c r="F4667" s="156" t="str">
        <f>VLOOKUP(D4667,'BDD Partida'!A:B,2,0)</f>
        <v>Combustibles, lubricantes y aditivos para vehículos terrestres, aéreos, marítimos, lacustres y fluviales destinados a servicios administrativos</v>
      </c>
    </row>
    <row r="4668" spans="1:6" x14ac:dyDescent="0.3">
      <c r="A4668" s="144" t="s">
        <v>440</v>
      </c>
      <c r="B4668" s="144" t="s">
        <v>441</v>
      </c>
      <c r="C4668" s="144" t="s">
        <v>849</v>
      </c>
      <c r="D4668" s="157">
        <v>26103</v>
      </c>
      <c r="E4668" s="144" t="s">
        <v>850</v>
      </c>
      <c r="F4668" s="156" t="str">
        <f>VLOOKUP(D4668,'BDD Partida'!A:B,2,0)</f>
        <v>Combustibles, lubricantes y aditivos para vehículos terrestres, aéreos, marítimos, lacustres y fluviales destinados a servicios administrativos</v>
      </c>
    </row>
    <row r="4669" spans="1:6" x14ac:dyDescent="0.3">
      <c r="A4669" s="144" t="s">
        <v>671</v>
      </c>
      <c r="B4669" s="144" t="s">
        <v>672</v>
      </c>
      <c r="C4669" s="144" t="s">
        <v>849</v>
      </c>
      <c r="D4669" s="157">
        <v>26103</v>
      </c>
      <c r="E4669" s="144" t="s">
        <v>850</v>
      </c>
      <c r="F4669" s="156" t="str">
        <f>VLOOKUP(D4669,'BDD Partida'!A:B,2,0)</f>
        <v>Combustibles, lubricantes y aditivos para vehículos terrestres, aéreos, marítimos, lacustres y fluviales destinados a servicios administrativos</v>
      </c>
    </row>
    <row r="4670" spans="1:6" x14ac:dyDescent="0.3">
      <c r="A4670" s="144" t="s">
        <v>9545</v>
      </c>
      <c r="B4670" s="144" t="s">
        <v>9546</v>
      </c>
      <c r="C4670" s="144" t="s">
        <v>849</v>
      </c>
      <c r="D4670" s="157">
        <v>26103</v>
      </c>
      <c r="E4670" s="144" t="s">
        <v>850</v>
      </c>
      <c r="F4670" s="156" t="str">
        <f>VLOOKUP(D4670,'BDD Partida'!A:B,2,0)</f>
        <v>Combustibles, lubricantes y aditivos para vehículos terrestres, aéreos, marítimos, lacustres y fluviales destinados a servicios administrativos</v>
      </c>
    </row>
    <row r="4671" spans="1:6" x14ac:dyDescent="0.3">
      <c r="A4671" s="144" t="s">
        <v>9547</v>
      </c>
      <c r="B4671" s="144" t="s">
        <v>9548</v>
      </c>
      <c r="C4671" s="144" t="s">
        <v>849</v>
      </c>
      <c r="D4671" s="157">
        <v>26103</v>
      </c>
      <c r="E4671" s="144" t="s">
        <v>850</v>
      </c>
      <c r="F4671" s="156" t="str">
        <f>VLOOKUP(D4671,'BDD Partida'!A:B,2,0)</f>
        <v>Combustibles, lubricantes y aditivos para vehículos terrestres, aéreos, marítimos, lacustres y fluviales destinados a servicios administrativos</v>
      </c>
    </row>
    <row r="4672" spans="1:6" x14ac:dyDescent="0.3">
      <c r="A4672" s="144" t="s">
        <v>9549</v>
      </c>
      <c r="B4672" s="144" t="s">
        <v>9550</v>
      </c>
      <c r="C4672" s="144" t="s">
        <v>849</v>
      </c>
      <c r="D4672" s="157">
        <v>26103</v>
      </c>
      <c r="E4672" s="144" t="s">
        <v>850</v>
      </c>
      <c r="F4672" s="156" t="str">
        <f>VLOOKUP(D4672,'BDD Partida'!A:B,2,0)</f>
        <v>Combustibles, lubricantes y aditivos para vehículos terrestres, aéreos, marítimos, lacustres y fluviales destinados a servicios administrativos</v>
      </c>
    </row>
    <row r="4673" spans="1:6" x14ac:dyDescent="0.3">
      <c r="A4673" s="144" t="s">
        <v>9551</v>
      </c>
      <c r="B4673" s="144" t="s">
        <v>9552</v>
      </c>
      <c r="C4673" s="144" t="s">
        <v>849</v>
      </c>
      <c r="D4673" s="157">
        <v>26103</v>
      </c>
      <c r="E4673" s="144" t="s">
        <v>850</v>
      </c>
      <c r="F4673" s="156" t="str">
        <f>VLOOKUP(D4673,'BDD Partida'!A:B,2,0)</f>
        <v>Combustibles, lubricantes y aditivos para vehículos terrestres, aéreos, marítimos, lacustres y fluviales destinados a servicios administrativos</v>
      </c>
    </row>
    <row r="4674" spans="1:6" x14ac:dyDescent="0.3">
      <c r="A4674" s="144" t="s">
        <v>9553</v>
      </c>
      <c r="B4674" s="144" t="s">
        <v>9554</v>
      </c>
      <c r="C4674" s="144" t="s">
        <v>849</v>
      </c>
      <c r="D4674" s="157">
        <v>26103</v>
      </c>
      <c r="E4674" s="144" t="s">
        <v>850</v>
      </c>
      <c r="F4674" s="156" t="str">
        <f>VLOOKUP(D4674,'BDD Partida'!A:B,2,0)</f>
        <v>Combustibles, lubricantes y aditivos para vehículos terrestres, aéreos, marítimos, lacustres y fluviales destinados a servicios administrativos</v>
      </c>
    </row>
    <row r="4675" spans="1:6" x14ac:dyDescent="0.3">
      <c r="A4675" s="144" t="s">
        <v>9555</v>
      </c>
      <c r="B4675" s="144" t="s">
        <v>9556</v>
      </c>
      <c r="C4675" s="144" t="s">
        <v>5906</v>
      </c>
      <c r="D4675" s="157">
        <v>26103</v>
      </c>
      <c r="E4675" s="144" t="s">
        <v>850</v>
      </c>
      <c r="F4675" s="156" t="str">
        <f>VLOOKUP(D4675,'BDD Partida'!A:B,2,0)</f>
        <v>Combustibles, lubricantes y aditivos para vehículos terrestres, aéreos, marítimos, lacustres y fluviales destinados a servicios administrativos</v>
      </c>
    </row>
    <row r="4676" spans="1:6" x14ac:dyDescent="0.3">
      <c r="A4676" s="144" t="s">
        <v>9557</v>
      </c>
      <c r="B4676" s="145" t="s">
        <v>9538</v>
      </c>
      <c r="C4676" s="144" t="s">
        <v>849</v>
      </c>
      <c r="D4676" s="157">
        <v>26103</v>
      </c>
      <c r="E4676" s="144" t="s">
        <v>850</v>
      </c>
      <c r="F4676" s="156" t="str">
        <f>VLOOKUP(D4676,'BDD Partida'!A:B,2,0)</f>
        <v>Combustibles, lubricantes y aditivos para vehículos terrestres, aéreos, marítimos, lacustres y fluviales destinados a servicios administrativos</v>
      </c>
    </row>
    <row r="4677" spans="1:6" x14ac:dyDescent="0.3">
      <c r="A4677" s="144" t="s">
        <v>9558</v>
      </c>
      <c r="B4677" s="144" t="s">
        <v>9536</v>
      </c>
      <c r="C4677" s="144" t="s">
        <v>849</v>
      </c>
      <c r="D4677" s="157">
        <v>26103</v>
      </c>
      <c r="E4677" s="144" t="s">
        <v>850</v>
      </c>
      <c r="F4677" s="156" t="str">
        <f>VLOOKUP(D4677,'BDD Partida'!A:B,2,0)</f>
        <v>Combustibles, lubricantes y aditivos para vehículos terrestres, aéreos, marítimos, lacustres y fluviales destinados a servicios administrativos</v>
      </c>
    </row>
    <row r="4678" spans="1:6" x14ac:dyDescent="0.3">
      <c r="A4678" s="144" t="s">
        <v>9559</v>
      </c>
      <c r="B4678" s="144" t="s">
        <v>9540</v>
      </c>
      <c r="C4678" s="144" t="s">
        <v>849</v>
      </c>
      <c r="D4678" s="157">
        <v>26103</v>
      </c>
      <c r="E4678" s="144" t="s">
        <v>850</v>
      </c>
      <c r="F4678" s="156" t="str">
        <f>VLOOKUP(D4678,'BDD Partida'!A:B,2,0)</f>
        <v>Combustibles, lubricantes y aditivos para vehículos terrestres, aéreos, marítimos, lacustres y fluviales destinados a servicios administrativos</v>
      </c>
    </row>
    <row r="4679" spans="1:6" x14ac:dyDescent="0.3">
      <c r="A4679" s="144" t="s">
        <v>9560</v>
      </c>
      <c r="B4679" s="145" t="s">
        <v>9538</v>
      </c>
      <c r="C4679" s="145" t="s">
        <v>60</v>
      </c>
      <c r="D4679" s="157">
        <v>26103</v>
      </c>
      <c r="E4679" s="144" t="s">
        <v>850</v>
      </c>
      <c r="F4679" s="156" t="str">
        <f>VLOOKUP(D4679,'BDD Partida'!A:B,2,0)</f>
        <v>Combustibles, lubricantes y aditivos para vehículos terrestres, aéreos, marítimos, lacustres y fluviales destinados a servicios administrativos</v>
      </c>
    </row>
    <row r="4680" spans="1:6" x14ac:dyDescent="0.3">
      <c r="A4680" s="144" t="s">
        <v>9561</v>
      </c>
      <c r="B4680" s="144" t="s">
        <v>9536</v>
      </c>
      <c r="C4680" s="144" t="s">
        <v>60</v>
      </c>
      <c r="D4680" s="157">
        <v>26103</v>
      </c>
      <c r="E4680" s="144" t="s">
        <v>850</v>
      </c>
      <c r="F4680" s="156" t="str">
        <f>VLOOKUP(D4680,'BDD Partida'!A:B,2,0)</f>
        <v>Combustibles, lubricantes y aditivos para vehículos terrestres, aéreos, marítimos, lacustres y fluviales destinados a servicios administrativos</v>
      </c>
    </row>
    <row r="4681" spans="1:6" x14ac:dyDescent="0.3">
      <c r="A4681" s="144" t="s">
        <v>9562</v>
      </c>
      <c r="B4681" s="144" t="s">
        <v>9540</v>
      </c>
      <c r="C4681" s="144" t="s">
        <v>849</v>
      </c>
      <c r="D4681" s="157">
        <v>26103</v>
      </c>
      <c r="E4681" s="144" t="s">
        <v>850</v>
      </c>
      <c r="F4681" s="156" t="str">
        <f>VLOOKUP(D4681,'BDD Partida'!A:B,2,0)</f>
        <v>Combustibles, lubricantes y aditivos para vehículos terrestres, aéreos, marítimos, lacustres y fluviales destinados a servicios administrativos</v>
      </c>
    </row>
    <row r="4682" spans="1:6" x14ac:dyDescent="0.3">
      <c r="A4682" s="144" t="s">
        <v>9563</v>
      </c>
      <c r="B4682" s="144" t="s">
        <v>9564</v>
      </c>
      <c r="C4682" s="144" t="s">
        <v>849</v>
      </c>
      <c r="D4682" s="157">
        <v>26103</v>
      </c>
      <c r="E4682" s="144" t="s">
        <v>850</v>
      </c>
      <c r="F4682" s="156" t="str">
        <f>VLOOKUP(D4682,'BDD Partida'!A:B,2,0)</f>
        <v>Combustibles, lubricantes y aditivos para vehículos terrestres, aéreos, marítimos, lacustres y fluviales destinados a servicios administrativos</v>
      </c>
    </row>
    <row r="4683" spans="1:6" x14ac:dyDescent="0.3">
      <c r="A4683" s="144" t="s">
        <v>9565</v>
      </c>
      <c r="B4683" s="144" t="s">
        <v>9566</v>
      </c>
      <c r="C4683" s="144" t="s">
        <v>849</v>
      </c>
      <c r="D4683" s="157">
        <v>26103</v>
      </c>
      <c r="E4683" s="144" t="s">
        <v>850</v>
      </c>
      <c r="F4683" s="156" t="str">
        <f>VLOOKUP(D4683,'BDD Partida'!A:B,2,0)</f>
        <v>Combustibles, lubricantes y aditivos para vehículos terrestres, aéreos, marítimos, lacustres y fluviales destinados a servicios administrativos</v>
      </c>
    </row>
    <row r="4684" spans="1:6" x14ac:dyDescent="0.3">
      <c r="A4684" s="144" t="s">
        <v>9567</v>
      </c>
      <c r="B4684" s="144" t="s">
        <v>9568</v>
      </c>
      <c r="C4684" s="144" t="s">
        <v>849</v>
      </c>
      <c r="D4684" s="157">
        <v>26103</v>
      </c>
      <c r="E4684" s="144" t="s">
        <v>850</v>
      </c>
      <c r="F4684" s="156" t="str">
        <f>VLOOKUP(D4684,'BDD Partida'!A:B,2,0)</f>
        <v>Combustibles, lubricantes y aditivos para vehículos terrestres, aéreos, marítimos, lacustres y fluviales destinados a servicios administrativos</v>
      </c>
    </row>
    <row r="4685" spans="1:6" x14ac:dyDescent="0.3">
      <c r="A4685" s="144" t="s">
        <v>9569</v>
      </c>
      <c r="B4685" s="144" t="s">
        <v>9570</v>
      </c>
      <c r="C4685" s="144" t="s">
        <v>849</v>
      </c>
      <c r="D4685" s="157">
        <v>26103</v>
      </c>
      <c r="E4685" s="144" t="s">
        <v>850</v>
      </c>
      <c r="F4685" s="156" t="str">
        <f>VLOOKUP(D4685,'BDD Partida'!A:B,2,0)</f>
        <v>Combustibles, lubricantes y aditivos para vehículos terrestres, aéreos, marítimos, lacustres y fluviales destinados a servicios administrativos</v>
      </c>
    </row>
    <row r="4686" spans="1:6" x14ac:dyDescent="0.3">
      <c r="A4686" s="144" t="s">
        <v>9571</v>
      </c>
      <c r="B4686" s="144" t="s">
        <v>9572</v>
      </c>
      <c r="C4686" s="144" t="s">
        <v>849</v>
      </c>
      <c r="D4686" s="157">
        <v>26104</v>
      </c>
      <c r="E4686" s="144" t="s">
        <v>850</v>
      </c>
      <c r="F4686" s="156" t="str">
        <f>VLOOKUP(D4686,'BDD Partida'!A:B,2,0)</f>
        <v>Combustibles, lubricantes y aditivos para vehículos terrestres, aéreos, marítimos, lacustres y fluviales asignados a servidores públicos</v>
      </c>
    </row>
    <row r="4687" spans="1:6" x14ac:dyDescent="0.3">
      <c r="A4687" s="144" t="s">
        <v>9573</v>
      </c>
      <c r="B4687" s="144" t="s">
        <v>9574</v>
      </c>
      <c r="C4687" s="144" t="s">
        <v>849</v>
      </c>
      <c r="D4687" s="157">
        <v>26104</v>
      </c>
      <c r="E4687" s="144" t="s">
        <v>850</v>
      </c>
      <c r="F4687" s="156" t="str">
        <f>VLOOKUP(D4687,'BDD Partida'!A:B,2,0)</f>
        <v>Combustibles, lubricantes y aditivos para vehículos terrestres, aéreos, marítimos, lacustres y fluviales asignados a servidores públicos</v>
      </c>
    </row>
    <row r="4688" spans="1:6" x14ac:dyDescent="0.3">
      <c r="A4688" s="144" t="s">
        <v>9575</v>
      </c>
      <c r="B4688" s="144" t="s">
        <v>9576</v>
      </c>
      <c r="C4688" s="144" t="s">
        <v>849</v>
      </c>
      <c r="D4688" s="157">
        <v>26104</v>
      </c>
      <c r="E4688" s="144" t="s">
        <v>850</v>
      </c>
      <c r="F4688" s="156" t="str">
        <f>VLOOKUP(D4688,'BDD Partida'!A:B,2,0)</f>
        <v>Combustibles, lubricantes y aditivos para vehículos terrestres, aéreos, marítimos, lacustres y fluviales asignados a servidores públicos</v>
      </c>
    </row>
    <row r="4689" spans="1:6" x14ac:dyDescent="0.3">
      <c r="A4689" s="144" t="s">
        <v>9577</v>
      </c>
      <c r="B4689" s="144" t="s">
        <v>9578</v>
      </c>
      <c r="C4689" s="144" t="s">
        <v>849</v>
      </c>
      <c r="D4689" s="157">
        <v>26104</v>
      </c>
      <c r="E4689" s="144" t="s">
        <v>850</v>
      </c>
      <c r="F4689" s="156" t="str">
        <f>VLOOKUP(D4689,'BDD Partida'!A:B,2,0)</f>
        <v>Combustibles, lubricantes y aditivos para vehículos terrestres, aéreos, marítimos, lacustres y fluviales asignados a servidores públicos</v>
      </c>
    </row>
    <row r="4690" spans="1:6" x14ac:dyDescent="0.3">
      <c r="A4690" s="144" t="s">
        <v>9579</v>
      </c>
      <c r="B4690" s="144" t="s">
        <v>9580</v>
      </c>
      <c r="C4690" s="144" t="s">
        <v>849</v>
      </c>
      <c r="D4690" s="157">
        <v>26104</v>
      </c>
      <c r="E4690" s="144" t="s">
        <v>850</v>
      </c>
      <c r="F4690" s="156" t="str">
        <f>VLOOKUP(D4690,'BDD Partida'!A:B,2,0)</f>
        <v>Combustibles, lubricantes y aditivos para vehículos terrestres, aéreos, marítimos, lacustres y fluviales asignados a servidores públicos</v>
      </c>
    </row>
    <row r="4691" spans="1:6" x14ac:dyDescent="0.3">
      <c r="A4691" s="144" t="s">
        <v>9581</v>
      </c>
      <c r="B4691" s="144" t="s">
        <v>9582</v>
      </c>
      <c r="C4691" s="144" t="s">
        <v>849</v>
      </c>
      <c r="D4691" s="157">
        <v>26104</v>
      </c>
      <c r="E4691" s="144" t="s">
        <v>850</v>
      </c>
      <c r="F4691" s="156" t="str">
        <f>VLOOKUP(D4691,'BDD Partida'!A:B,2,0)</f>
        <v>Combustibles, lubricantes y aditivos para vehículos terrestres, aéreos, marítimos, lacustres y fluviales asignados a servidores públicos</v>
      </c>
    </row>
    <row r="4692" spans="1:6" x14ac:dyDescent="0.3">
      <c r="A4692" s="144" t="s">
        <v>9583</v>
      </c>
      <c r="B4692" s="144" t="s">
        <v>9584</v>
      </c>
      <c r="C4692" s="144" t="s">
        <v>849</v>
      </c>
      <c r="D4692" s="157">
        <v>26104</v>
      </c>
      <c r="E4692" s="144" t="s">
        <v>850</v>
      </c>
      <c r="F4692" s="156" t="str">
        <f>VLOOKUP(D4692,'BDD Partida'!A:B,2,0)</f>
        <v>Combustibles, lubricantes y aditivos para vehículos terrestres, aéreos, marítimos, lacustres y fluviales asignados a servidores públicos</v>
      </c>
    </row>
    <row r="4693" spans="1:6" x14ac:dyDescent="0.3">
      <c r="A4693" s="144" t="s">
        <v>9585</v>
      </c>
      <c r="B4693" s="144" t="s">
        <v>9586</v>
      </c>
      <c r="C4693" s="144" t="s">
        <v>849</v>
      </c>
      <c r="D4693" s="157">
        <v>26104</v>
      </c>
      <c r="E4693" s="144" t="s">
        <v>850</v>
      </c>
      <c r="F4693" s="156" t="str">
        <f>VLOOKUP(D4693,'BDD Partida'!A:B,2,0)</f>
        <v>Combustibles, lubricantes y aditivos para vehículos terrestres, aéreos, marítimos, lacustres y fluviales asignados a servidores públicos</v>
      </c>
    </row>
    <row r="4694" spans="1:6" x14ac:dyDescent="0.3">
      <c r="A4694" s="144" t="s">
        <v>9587</v>
      </c>
      <c r="B4694" s="144" t="s">
        <v>9588</v>
      </c>
      <c r="C4694" s="144" t="s">
        <v>849</v>
      </c>
      <c r="D4694" s="157">
        <v>26104</v>
      </c>
      <c r="E4694" s="144" t="s">
        <v>850</v>
      </c>
      <c r="F4694" s="156" t="str">
        <f>VLOOKUP(D4694,'BDD Partida'!A:B,2,0)</f>
        <v>Combustibles, lubricantes y aditivos para vehículos terrestres, aéreos, marítimos, lacustres y fluviales asignados a servidores públicos</v>
      </c>
    </row>
    <row r="4695" spans="1:6" x14ac:dyDescent="0.3">
      <c r="A4695" s="144" t="s">
        <v>9589</v>
      </c>
      <c r="B4695" s="144" t="s">
        <v>9590</v>
      </c>
      <c r="C4695" s="144" t="s">
        <v>849</v>
      </c>
      <c r="D4695" s="157">
        <v>26104</v>
      </c>
      <c r="E4695" s="144" t="s">
        <v>850</v>
      </c>
      <c r="F4695" s="156" t="str">
        <f>VLOOKUP(D4695,'BDD Partida'!A:B,2,0)</f>
        <v>Combustibles, lubricantes y aditivos para vehículos terrestres, aéreos, marítimos, lacustres y fluviales asignados a servidores públicos</v>
      </c>
    </row>
    <row r="4696" spans="1:6" x14ac:dyDescent="0.3">
      <c r="A4696" s="144" t="s">
        <v>9591</v>
      </c>
      <c r="B4696" s="144" t="s">
        <v>9592</v>
      </c>
      <c r="C4696" s="144" t="s">
        <v>849</v>
      </c>
      <c r="D4696" s="157">
        <v>26104</v>
      </c>
      <c r="E4696" s="144" t="s">
        <v>850</v>
      </c>
      <c r="F4696" s="156" t="str">
        <f>VLOOKUP(D4696,'BDD Partida'!A:B,2,0)</f>
        <v>Combustibles, lubricantes y aditivos para vehículos terrestres, aéreos, marítimos, lacustres y fluviales asignados a servidores públicos</v>
      </c>
    </row>
    <row r="4697" spans="1:6" x14ac:dyDescent="0.3">
      <c r="A4697" s="144" t="s">
        <v>9593</v>
      </c>
      <c r="B4697" s="144" t="s">
        <v>9594</v>
      </c>
      <c r="C4697" s="144" t="s">
        <v>849</v>
      </c>
      <c r="D4697" s="157">
        <v>26104</v>
      </c>
      <c r="E4697" s="144" t="s">
        <v>850</v>
      </c>
      <c r="F4697" s="156" t="str">
        <f>VLOOKUP(D4697,'BDD Partida'!A:B,2,0)</f>
        <v>Combustibles, lubricantes y aditivos para vehículos terrestres, aéreos, marítimos, lacustres y fluviales asignados a servidores públicos</v>
      </c>
    </row>
    <row r="4698" spans="1:6" x14ac:dyDescent="0.3">
      <c r="A4698" s="144" t="s">
        <v>9595</v>
      </c>
      <c r="B4698" s="144" t="s">
        <v>9596</v>
      </c>
      <c r="C4698" s="144" t="s">
        <v>849</v>
      </c>
      <c r="D4698" s="157">
        <v>26104</v>
      </c>
      <c r="E4698" s="144" t="s">
        <v>850</v>
      </c>
      <c r="F4698" s="156" t="str">
        <f>VLOOKUP(D4698,'BDD Partida'!A:B,2,0)</f>
        <v>Combustibles, lubricantes y aditivos para vehículos terrestres, aéreos, marítimos, lacustres y fluviales asignados a servidores públicos</v>
      </c>
    </row>
    <row r="4699" spans="1:6" x14ac:dyDescent="0.3">
      <c r="A4699" s="144" t="s">
        <v>9597</v>
      </c>
      <c r="B4699" s="144" t="s">
        <v>9598</v>
      </c>
      <c r="C4699" s="144" t="s">
        <v>849</v>
      </c>
      <c r="D4699" s="157">
        <v>26104</v>
      </c>
      <c r="E4699" s="144" t="s">
        <v>850</v>
      </c>
      <c r="F4699" s="156" t="str">
        <f>VLOOKUP(D4699,'BDD Partida'!A:B,2,0)</f>
        <v>Combustibles, lubricantes y aditivos para vehículos terrestres, aéreos, marítimos, lacustres y fluviales asignados a servidores públicos</v>
      </c>
    </row>
    <row r="4700" spans="1:6" x14ac:dyDescent="0.3">
      <c r="A4700" s="144" t="s">
        <v>9599</v>
      </c>
      <c r="B4700" s="144" t="s">
        <v>9600</v>
      </c>
      <c r="C4700" s="144" t="s">
        <v>5906</v>
      </c>
      <c r="D4700" s="157">
        <v>26104</v>
      </c>
      <c r="E4700" s="144" t="s">
        <v>850</v>
      </c>
      <c r="F4700" s="156" t="str">
        <f>VLOOKUP(D4700,'BDD Partida'!A:B,2,0)</f>
        <v>Combustibles, lubricantes y aditivos para vehículos terrestres, aéreos, marítimos, lacustres y fluviales asignados a servidores públicos</v>
      </c>
    </row>
    <row r="4701" spans="1:6" x14ac:dyDescent="0.3">
      <c r="A4701" s="144" t="s">
        <v>9601</v>
      </c>
      <c r="B4701" s="144" t="s">
        <v>9538</v>
      </c>
      <c r="C4701" s="144" t="s">
        <v>60</v>
      </c>
      <c r="D4701" s="157">
        <v>26104</v>
      </c>
      <c r="E4701" s="144" t="s">
        <v>850</v>
      </c>
      <c r="F4701" s="156" t="str">
        <f>VLOOKUP(D4701,'BDD Partida'!A:B,2,0)</f>
        <v>Combustibles, lubricantes y aditivos para vehículos terrestres, aéreos, marítimos, lacustres y fluviales asignados a servidores públicos</v>
      </c>
    </row>
    <row r="4702" spans="1:6" x14ac:dyDescent="0.3">
      <c r="A4702" s="144" t="s">
        <v>9602</v>
      </c>
      <c r="B4702" s="144" t="s">
        <v>9540</v>
      </c>
      <c r="C4702" s="144" t="s">
        <v>849</v>
      </c>
      <c r="D4702" s="157">
        <v>26104</v>
      </c>
      <c r="E4702" s="144" t="s">
        <v>850</v>
      </c>
      <c r="F4702" s="156" t="str">
        <f>VLOOKUP(D4702,'BDD Partida'!A:B,2,0)</f>
        <v>Combustibles, lubricantes y aditivos para vehículos terrestres, aéreos, marítimos, lacustres y fluviales asignados a servidores públicos</v>
      </c>
    </row>
    <row r="4703" spans="1:6" x14ac:dyDescent="0.3">
      <c r="A4703" s="144" t="s">
        <v>9603</v>
      </c>
      <c r="B4703" s="144" t="s">
        <v>9604</v>
      </c>
      <c r="C4703" s="144" t="s">
        <v>60</v>
      </c>
      <c r="D4703" s="157">
        <v>26105</v>
      </c>
      <c r="E4703" s="144" t="s">
        <v>850</v>
      </c>
      <c r="F4703" s="156" t="str">
        <f>VLOOKUP(D4703,'BDD Partida'!A:B,2,0)</f>
        <v>Combustibles, lubricantes y aditivos para maquinaria, equipo de producción y servicios administrativos</v>
      </c>
    </row>
    <row r="4704" spans="1:6" x14ac:dyDescent="0.3">
      <c r="A4704" s="144" t="s">
        <v>9605</v>
      </c>
      <c r="B4704" s="144" t="s">
        <v>9606</v>
      </c>
      <c r="C4704" s="144" t="s">
        <v>849</v>
      </c>
      <c r="D4704" s="157">
        <v>26105</v>
      </c>
      <c r="E4704" s="144" t="s">
        <v>850</v>
      </c>
      <c r="F4704" s="156" t="str">
        <f>VLOOKUP(D4704,'BDD Partida'!A:B,2,0)</f>
        <v>Combustibles, lubricantes y aditivos para maquinaria, equipo de producción y servicios administrativos</v>
      </c>
    </row>
    <row r="4705" spans="1:6" x14ac:dyDescent="0.3">
      <c r="A4705" s="144" t="s">
        <v>9607</v>
      </c>
      <c r="B4705" s="144" t="s">
        <v>9608</v>
      </c>
      <c r="C4705" s="144" t="s">
        <v>5906</v>
      </c>
      <c r="D4705" s="157">
        <v>26105</v>
      </c>
      <c r="E4705" s="144" t="s">
        <v>850</v>
      </c>
      <c r="F4705" s="156" t="str">
        <f>VLOOKUP(D4705,'BDD Partida'!A:B,2,0)</f>
        <v>Combustibles, lubricantes y aditivos para maquinaria, equipo de producción y servicios administrativos</v>
      </c>
    </row>
    <row r="4706" spans="1:6" x14ac:dyDescent="0.3">
      <c r="A4706" s="144" t="s">
        <v>9609</v>
      </c>
      <c r="B4706" s="144" t="s">
        <v>9610</v>
      </c>
      <c r="C4706" s="144" t="s">
        <v>60</v>
      </c>
      <c r="D4706" s="157">
        <v>26105</v>
      </c>
      <c r="E4706" s="144" t="s">
        <v>850</v>
      </c>
      <c r="F4706" s="156" t="str">
        <f>VLOOKUP(D4706,'BDD Partida'!A:B,2,0)</f>
        <v>Combustibles, lubricantes y aditivos para maquinaria, equipo de producción y servicios administrativos</v>
      </c>
    </row>
    <row r="4707" spans="1:6" x14ac:dyDescent="0.3">
      <c r="A4707" s="144" t="s">
        <v>9611</v>
      </c>
      <c r="B4707" s="144" t="s">
        <v>9612</v>
      </c>
      <c r="C4707" s="144" t="s">
        <v>5906</v>
      </c>
      <c r="D4707" s="157">
        <v>26105</v>
      </c>
      <c r="E4707" s="144" t="s">
        <v>850</v>
      </c>
      <c r="F4707" s="156" t="str">
        <f>VLOOKUP(D4707,'BDD Partida'!A:B,2,0)</f>
        <v>Combustibles, lubricantes y aditivos para maquinaria, equipo de producción y servicios administrativos</v>
      </c>
    </row>
    <row r="4708" spans="1:6" x14ac:dyDescent="0.3">
      <c r="A4708" s="144" t="s">
        <v>9613</v>
      </c>
      <c r="B4708" s="144" t="s">
        <v>9614</v>
      </c>
      <c r="C4708" s="144" t="s">
        <v>849</v>
      </c>
      <c r="D4708" s="157">
        <v>27101</v>
      </c>
      <c r="E4708" s="144" t="s">
        <v>850</v>
      </c>
      <c r="F4708" s="156" t="str">
        <f>VLOOKUP(D4708,'BDD Partida'!A:B,2,0)</f>
        <v>Vestuario y uniformes</v>
      </c>
    </row>
    <row r="4709" spans="1:6" x14ac:dyDescent="0.3">
      <c r="A4709" s="144" t="s">
        <v>9615</v>
      </c>
      <c r="B4709" s="144" t="s">
        <v>9616</v>
      </c>
      <c r="C4709" s="144" t="s">
        <v>849</v>
      </c>
      <c r="D4709" s="157">
        <v>27101</v>
      </c>
      <c r="E4709" s="144" t="s">
        <v>850</v>
      </c>
      <c r="F4709" s="156" t="str">
        <f>VLOOKUP(D4709,'BDD Partida'!A:B,2,0)</f>
        <v>Vestuario y uniformes</v>
      </c>
    </row>
    <row r="4710" spans="1:6" x14ac:dyDescent="0.3">
      <c r="A4710" s="144" t="s">
        <v>9617</v>
      </c>
      <c r="B4710" s="144" t="s">
        <v>9618</v>
      </c>
      <c r="C4710" s="144" t="s">
        <v>849</v>
      </c>
      <c r="D4710" s="157">
        <v>27101</v>
      </c>
      <c r="E4710" s="144" t="s">
        <v>850</v>
      </c>
      <c r="F4710" s="156" t="str">
        <f>VLOOKUP(D4710,'BDD Partida'!A:B,2,0)</f>
        <v>Vestuario y uniformes</v>
      </c>
    </row>
    <row r="4711" spans="1:6" x14ac:dyDescent="0.3">
      <c r="A4711" s="144" t="s">
        <v>9619</v>
      </c>
      <c r="B4711" s="144" t="s">
        <v>9620</v>
      </c>
      <c r="C4711" s="144" t="s">
        <v>849</v>
      </c>
      <c r="D4711" s="157">
        <v>27101</v>
      </c>
      <c r="E4711" s="144" t="s">
        <v>850</v>
      </c>
      <c r="F4711" s="156" t="str">
        <f>VLOOKUP(D4711,'BDD Partida'!A:B,2,0)</f>
        <v>Vestuario y uniformes</v>
      </c>
    </row>
    <row r="4712" spans="1:6" x14ac:dyDescent="0.3">
      <c r="A4712" s="144" t="s">
        <v>9621</v>
      </c>
      <c r="B4712" s="144" t="s">
        <v>9622</v>
      </c>
      <c r="C4712" s="144" t="s">
        <v>849</v>
      </c>
      <c r="D4712" s="157">
        <v>27101</v>
      </c>
      <c r="E4712" s="144" t="s">
        <v>850</v>
      </c>
      <c r="F4712" s="156" t="str">
        <f>VLOOKUP(D4712,'BDD Partida'!A:B,2,0)</f>
        <v>Vestuario y uniformes</v>
      </c>
    </row>
    <row r="4713" spans="1:6" x14ac:dyDescent="0.3">
      <c r="A4713" s="144" t="s">
        <v>9623</v>
      </c>
      <c r="B4713" s="144" t="s">
        <v>9624</v>
      </c>
      <c r="C4713" s="144" t="s">
        <v>849</v>
      </c>
      <c r="D4713" s="157">
        <v>27101</v>
      </c>
      <c r="E4713" s="144" t="s">
        <v>850</v>
      </c>
      <c r="F4713" s="156" t="str">
        <f>VLOOKUP(D4713,'BDD Partida'!A:B,2,0)</f>
        <v>Vestuario y uniformes</v>
      </c>
    </row>
    <row r="4714" spans="1:6" x14ac:dyDescent="0.3">
      <c r="A4714" s="144" t="s">
        <v>9625</v>
      </c>
      <c r="B4714" s="144" t="s">
        <v>9626</v>
      </c>
      <c r="C4714" s="144" t="s">
        <v>849</v>
      </c>
      <c r="D4714" s="157">
        <v>27101</v>
      </c>
      <c r="E4714" s="144" t="s">
        <v>850</v>
      </c>
      <c r="F4714" s="156" t="str">
        <f>VLOOKUP(D4714,'BDD Partida'!A:B,2,0)</f>
        <v>Vestuario y uniformes</v>
      </c>
    </row>
    <row r="4715" spans="1:6" x14ac:dyDescent="0.3">
      <c r="A4715" s="144" t="s">
        <v>9627</v>
      </c>
      <c r="B4715" s="144" t="s">
        <v>9628</v>
      </c>
      <c r="C4715" s="144" t="s">
        <v>849</v>
      </c>
      <c r="D4715" s="157">
        <v>27101</v>
      </c>
      <c r="E4715" s="144" t="s">
        <v>850</v>
      </c>
      <c r="F4715" s="156" t="str">
        <f>VLOOKUP(D4715,'BDD Partida'!A:B,2,0)</f>
        <v>Vestuario y uniformes</v>
      </c>
    </row>
    <row r="4716" spans="1:6" x14ac:dyDescent="0.3">
      <c r="A4716" s="144" t="s">
        <v>9629</v>
      </c>
      <c r="B4716" s="144" t="s">
        <v>9630</v>
      </c>
      <c r="C4716" s="144" t="s">
        <v>849</v>
      </c>
      <c r="D4716" s="157">
        <v>27101</v>
      </c>
      <c r="E4716" s="144" t="s">
        <v>850</v>
      </c>
      <c r="F4716" s="156" t="str">
        <f>VLOOKUP(D4716,'BDD Partida'!A:B,2,0)</f>
        <v>Vestuario y uniformes</v>
      </c>
    </row>
    <row r="4717" spans="1:6" x14ac:dyDescent="0.3">
      <c r="A4717" s="144" t="s">
        <v>9631</v>
      </c>
      <c r="B4717" s="144" t="s">
        <v>9632</v>
      </c>
      <c r="C4717" s="144" t="s">
        <v>849</v>
      </c>
      <c r="D4717" s="157">
        <v>27101</v>
      </c>
      <c r="E4717" s="144" t="s">
        <v>850</v>
      </c>
      <c r="F4717" s="156" t="str">
        <f>VLOOKUP(D4717,'BDD Partida'!A:B,2,0)</f>
        <v>Vestuario y uniformes</v>
      </c>
    </row>
    <row r="4718" spans="1:6" x14ac:dyDescent="0.3">
      <c r="A4718" s="144" t="s">
        <v>9633</v>
      </c>
      <c r="B4718" s="144" t="s">
        <v>9634</v>
      </c>
      <c r="C4718" s="144" t="s">
        <v>849</v>
      </c>
      <c r="D4718" s="157">
        <v>27101</v>
      </c>
      <c r="E4718" s="144" t="s">
        <v>850</v>
      </c>
      <c r="F4718" s="156" t="str">
        <f>VLOOKUP(D4718,'BDD Partida'!A:B,2,0)</f>
        <v>Vestuario y uniformes</v>
      </c>
    </row>
    <row r="4719" spans="1:6" x14ac:dyDescent="0.3">
      <c r="A4719" s="144" t="s">
        <v>9635</v>
      </c>
      <c r="B4719" s="144" t="s">
        <v>9636</v>
      </c>
      <c r="C4719" s="144" t="s">
        <v>849</v>
      </c>
      <c r="D4719" s="157">
        <v>27101</v>
      </c>
      <c r="E4719" s="144" t="s">
        <v>850</v>
      </c>
      <c r="F4719" s="156" t="str">
        <f>VLOOKUP(D4719,'BDD Partida'!A:B,2,0)</f>
        <v>Vestuario y uniformes</v>
      </c>
    </row>
    <row r="4720" spans="1:6" x14ac:dyDescent="0.3">
      <c r="A4720" s="144" t="s">
        <v>9637</v>
      </c>
      <c r="B4720" s="144" t="s">
        <v>9638</v>
      </c>
      <c r="C4720" s="144" t="s">
        <v>849</v>
      </c>
      <c r="D4720" s="157">
        <v>27101</v>
      </c>
      <c r="E4720" s="144" t="s">
        <v>850</v>
      </c>
      <c r="F4720" s="156" t="str">
        <f>VLOOKUP(D4720,'BDD Partida'!A:B,2,0)</f>
        <v>Vestuario y uniformes</v>
      </c>
    </row>
    <row r="4721" spans="1:6" x14ac:dyDescent="0.3">
      <c r="A4721" s="144" t="s">
        <v>9639</v>
      </c>
      <c r="B4721" s="144" t="s">
        <v>9640</v>
      </c>
      <c r="C4721" s="144" t="s">
        <v>849</v>
      </c>
      <c r="D4721" s="157">
        <v>27101</v>
      </c>
      <c r="E4721" s="144" t="s">
        <v>850</v>
      </c>
      <c r="F4721" s="156" t="str">
        <f>VLOOKUP(D4721,'BDD Partida'!A:B,2,0)</f>
        <v>Vestuario y uniformes</v>
      </c>
    </row>
    <row r="4722" spans="1:6" x14ac:dyDescent="0.3">
      <c r="A4722" s="144" t="s">
        <v>9641</v>
      </c>
      <c r="B4722" s="144" t="s">
        <v>9642</v>
      </c>
      <c r="C4722" s="144" t="s">
        <v>849</v>
      </c>
      <c r="D4722" s="157">
        <v>27101</v>
      </c>
      <c r="E4722" s="144" t="s">
        <v>850</v>
      </c>
      <c r="F4722" s="156" t="str">
        <f>VLOOKUP(D4722,'BDD Partida'!A:B,2,0)</f>
        <v>Vestuario y uniformes</v>
      </c>
    </row>
    <row r="4723" spans="1:6" x14ac:dyDescent="0.3">
      <c r="A4723" s="144" t="s">
        <v>9643</v>
      </c>
      <c r="B4723" s="144" t="s">
        <v>9644</v>
      </c>
      <c r="C4723" s="144" t="s">
        <v>849</v>
      </c>
      <c r="D4723" s="157">
        <v>27101</v>
      </c>
      <c r="E4723" s="144" t="s">
        <v>850</v>
      </c>
      <c r="F4723" s="156" t="str">
        <f>VLOOKUP(D4723,'BDD Partida'!A:B,2,0)</f>
        <v>Vestuario y uniformes</v>
      </c>
    </row>
    <row r="4724" spans="1:6" x14ac:dyDescent="0.3">
      <c r="A4724" s="144" t="s">
        <v>443</v>
      </c>
      <c r="B4724" s="144" t="s">
        <v>444</v>
      </c>
      <c r="C4724" s="144" t="s">
        <v>849</v>
      </c>
      <c r="D4724" s="157">
        <v>27101</v>
      </c>
      <c r="E4724" s="144" t="s">
        <v>850</v>
      </c>
      <c r="F4724" s="156" t="str">
        <f>VLOOKUP(D4724,'BDD Partida'!A:B,2,0)</f>
        <v>Vestuario y uniformes</v>
      </c>
    </row>
    <row r="4725" spans="1:6" x14ac:dyDescent="0.3">
      <c r="A4725" s="144" t="s">
        <v>9645</v>
      </c>
      <c r="B4725" s="144" t="s">
        <v>9646</v>
      </c>
      <c r="C4725" s="144" t="s">
        <v>849</v>
      </c>
      <c r="D4725" s="157">
        <v>27101</v>
      </c>
      <c r="E4725" s="144" t="s">
        <v>850</v>
      </c>
      <c r="F4725" s="156" t="str">
        <f>VLOOKUP(D4725,'BDD Partida'!A:B,2,0)</f>
        <v>Vestuario y uniformes</v>
      </c>
    </row>
    <row r="4726" spans="1:6" x14ac:dyDescent="0.3">
      <c r="A4726" s="144" t="s">
        <v>9647</v>
      </c>
      <c r="B4726" s="144" t="s">
        <v>9648</v>
      </c>
      <c r="C4726" s="144" t="s">
        <v>849</v>
      </c>
      <c r="D4726" s="157">
        <v>27101</v>
      </c>
      <c r="E4726" s="144" t="s">
        <v>850</v>
      </c>
      <c r="F4726" s="156" t="str">
        <f>VLOOKUP(D4726,'BDD Partida'!A:B,2,0)</f>
        <v>Vestuario y uniformes</v>
      </c>
    </row>
    <row r="4727" spans="1:6" x14ac:dyDescent="0.3">
      <c r="A4727" s="144" t="s">
        <v>9649</v>
      </c>
      <c r="B4727" s="144" t="s">
        <v>9650</v>
      </c>
      <c r="C4727" s="144" t="s">
        <v>849</v>
      </c>
      <c r="D4727" s="157">
        <v>27101</v>
      </c>
      <c r="E4727" s="144" t="s">
        <v>850</v>
      </c>
      <c r="F4727" s="156" t="str">
        <f>VLOOKUP(D4727,'BDD Partida'!A:B,2,0)</f>
        <v>Vestuario y uniformes</v>
      </c>
    </row>
    <row r="4728" spans="1:6" x14ac:dyDescent="0.3">
      <c r="A4728" s="144" t="s">
        <v>9651</v>
      </c>
      <c r="B4728" s="144" t="s">
        <v>9652</v>
      </c>
      <c r="C4728" s="144" t="s">
        <v>136</v>
      </c>
      <c r="D4728" s="157">
        <v>27101</v>
      </c>
      <c r="E4728" s="144" t="s">
        <v>850</v>
      </c>
      <c r="F4728" s="156" t="str">
        <f>VLOOKUP(D4728,'BDD Partida'!A:B,2,0)</f>
        <v>Vestuario y uniformes</v>
      </c>
    </row>
    <row r="4729" spans="1:6" x14ac:dyDescent="0.3">
      <c r="A4729" s="144" t="s">
        <v>9653</v>
      </c>
      <c r="B4729" s="144" t="s">
        <v>9654</v>
      </c>
      <c r="C4729" s="144" t="s">
        <v>136</v>
      </c>
      <c r="D4729" s="157">
        <v>27101</v>
      </c>
      <c r="E4729" s="144" t="s">
        <v>850</v>
      </c>
      <c r="F4729" s="156" t="str">
        <f>VLOOKUP(D4729,'BDD Partida'!A:B,2,0)</f>
        <v>Vestuario y uniformes</v>
      </c>
    </row>
    <row r="4730" spans="1:6" x14ac:dyDescent="0.3">
      <c r="A4730" s="144" t="s">
        <v>9655</v>
      </c>
      <c r="B4730" s="144" t="s">
        <v>9656</v>
      </c>
      <c r="C4730" s="144" t="s">
        <v>849</v>
      </c>
      <c r="D4730" s="157">
        <v>27101</v>
      </c>
      <c r="E4730" s="144" t="s">
        <v>850</v>
      </c>
      <c r="F4730" s="156" t="str">
        <f>VLOOKUP(D4730,'BDD Partida'!A:B,2,0)</f>
        <v>Vestuario y uniformes</v>
      </c>
    </row>
    <row r="4731" spans="1:6" x14ac:dyDescent="0.3">
      <c r="A4731" s="144" t="s">
        <v>9657</v>
      </c>
      <c r="B4731" s="144" t="s">
        <v>9658</v>
      </c>
      <c r="C4731" s="144" t="s">
        <v>849</v>
      </c>
      <c r="D4731" s="157">
        <v>27101</v>
      </c>
      <c r="E4731" s="144" t="s">
        <v>850</v>
      </c>
      <c r="F4731" s="156" t="str">
        <f>VLOOKUP(D4731,'BDD Partida'!A:B,2,0)</f>
        <v>Vestuario y uniformes</v>
      </c>
    </row>
    <row r="4732" spans="1:6" x14ac:dyDescent="0.3">
      <c r="A4732" s="144" t="s">
        <v>9659</v>
      </c>
      <c r="B4732" s="144" t="s">
        <v>9660</v>
      </c>
      <c r="C4732" s="144" t="s">
        <v>849</v>
      </c>
      <c r="D4732" s="157">
        <v>27101</v>
      </c>
      <c r="E4732" s="144" t="s">
        <v>850</v>
      </c>
      <c r="F4732" s="156" t="str">
        <f>VLOOKUP(D4732,'BDD Partida'!A:B,2,0)</f>
        <v>Vestuario y uniformes</v>
      </c>
    </row>
    <row r="4733" spans="1:6" x14ac:dyDescent="0.3">
      <c r="A4733" s="144" t="s">
        <v>9661</v>
      </c>
      <c r="B4733" s="144" t="s">
        <v>9662</v>
      </c>
      <c r="C4733" s="144" t="s">
        <v>849</v>
      </c>
      <c r="D4733" s="157">
        <v>27101</v>
      </c>
      <c r="E4733" s="144" t="s">
        <v>850</v>
      </c>
      <c r="F4733" s="156" t="str">
        <f>VLOOKUP(D4733,'BDD Partida'!A:B,2,0)</f>
        <v>Vestuario y uniformes</v>
      </c>
    </row>
    <row r="4734" spans="1:6" x14ac:dyDescent="0.3">
      <c r="A4734" s="144" t="s">
        <v>9663</v>
      </c>
      <c r="B4734" s="144" t="s">
        <v>9664</v>
      </c>
      <c r="C4734" s="144" t="s">
        <v>849</v>
      </c>
      <c r="D4734" s="157">
        <v>27101</v>
      </c>
      <c r="E4734" s="144" t="s">
        <v>850</v>
      </c>
      <c r="F4734" s="156" t="str">
        <f>VLOOKUP(D4734,'BDD Partida'!A:B,2,0)</f>
        <v>Vestuario y uniformes</v>
      </c>
    </row>
    <row r="4735" spans="1:6" x14ac:dyDescent="0.3">
      <c r="A4735" s="144" t="s">
        <v>9665</v>
      </c>
      <c r="B4735" s="144" t="s">
        <v>9666</v>
      </c>
      <c r="C4735" s="144" t="s">
        <v>849</v>
      </c>
      <c r="D4735" s="157">
        <v>27101</v>
      </c>
      <c r="E4735" s="144" t="s">
        <v>850</v>
      </c>
      <c r="F4735" s="156" t="str">
        <f>VLOOKUP(D4735,'BDD Partida'!A:B,2,0)</f>
        <v>Vestuario y uniformes</v>
      </c>
    </row>
    <row r="4736" spans="1:6" x14ac:dyDescent="0.3">
      <c r="A4736" s="144" t="s">
        <v>9667</v>
      </c>
      <c r="B4736" s="144" t="s">
        <v>9668</v>
      </c>
      <c r="C4736" s="144" t="s">
        <v>849</v>
      </c>
      <c r="D4736" s="157">
        <v>27101</v>
      </c>
      <c r="E4736" s="144" t="s">
        <v>850</v>
      </c>
      <c r="F4736" s="156" t="str">
        <f>VLOOKUP(D4736,'BDD Partida'!A:B,2,0)</f>
        <v>Vestuario y uniformes</v>
      </c>
    </row>
    <row r="4737" spans="1:6" x14ac:dyDescent="0.3">
      <c r="A4737" s="144" t="s">
        <v>9669</v>
      </c>
      <c r="B4737" s="144" t="s">
        <v>9670</v>
      </c>
      <c r="C4737" s="144" t="s">
        <v>136</v>
      </c>
      <c r="D4737" s="157">
        <v>27101</v>
      </c>
      <c r="E4737" s="144" t="s">
        <v>850</v>
      </c>
      <c r="F4737" s="156" t="str">
        <f>VLOOKUP(D4737,'BDD Partida'!A:B,2,0)</f>
        <v>Vestuario y uniformes</v>
      </c>
    </row>
    <row r="4738" spans="1:6" x14ac:dyDescent="0.3">
      <c r="A4738" s="144" t="s">
        <v>9671</v>
      </c>
      <c r="B4738" s="144" t="s">
        <v>9672</v>
      </c>
      <c r="C4738" s="144" t="s">
        <v>849</v>
      </c>
      <c r="D4738" s="157">
        <v>27101</v>
      </c>
      <c r="E4738" s="144" t="s">
        <v>850</v>
      </c>
      <c r="F4738" s="156" t="str">
        <f>VLOOKUP(D4738,'BDD Partida'!A:B,2,0)</f>
        <v>Vestuario y uniformes</v>
      </c>
    </row>
    <row r="4739" spans="1:6" x14ac:dyDescent="0.3">
      <c r="A4739" s="144" t="s">
        <v>9673</v>
      </c>
      <c r="B4739" s="144" t="s">
        <v>9674</v>
      </c>
      <c r="C4739" s="144" t="s">
        <v>517</v>
      </c>
      <c r="D4739" s="157">
        <v>27101</v>
      </c>
      <c r="E4739" s="144" t="s">
        <v>850</v>
      </c>
      <c r="F4739" s="156" t="str">
        <f>VLOOKUP(D4739,'BDD Partida'!A:B,2,0)</f>
        <v>Vestuario y uniformes</v>
      </c>
    </row>
    <row r="4740" spans="1:6" x14ac:dyDescent="0.3">
      <c r="A4740" s="144" t="s">
        <v>9675</v>
      </c>
      <c r="B4740" s="144" t="s">
        <v>9676</v>
      </c>
      <c r="C4740" s="144" t="s">
        <v>849</v>
      </c>
      <c r="D4740" s="157">
        <v>27101</v>
      </c>
      <c r="E4740" s="144" t="s">
        <v>850</v>
      </c>
      <c r="F4740" s="156" t="str">
        <f>VLOOKUP(D4740,'BDD Partida'!A:B,2,0)</f>
        <v>Vestuario y uniformes</v>
      </c>
    </row>
    <row r="4741" spans="1:6" x14ac:dyDescent="0.3">
      <c r="A4741" s="144" t="s">
        <v>9677</v>
      </c>
      <c r="B4741" s="144" t="s">
        <v>9678</v>
      </c>
      <c r="C4741" s="144" t="s">
        <v>849</v>
      </c>
      <c r="D4741" s="157">
        <v>27101</v>
      </c>
      <c r="E4741" s="144" t="s">
        <v>850</v>
      </c>
      <c r="F4741" s="156" t="str">
        <f>VLOOKUP(D4741,'BDD Partida'!A:B,2,0)</f>
        <v>Vestuario y uniformes</v>
      </c>
    </row>
    <row r="4742" spans="1:6" x14ac:dyDescent="0.3">
      <c r="A4742" s="144" t="s">
        <v>9679</v>
      </c>
      <c r="B4742" s="144" t="s">
        <v>9680</v>
      </c>
      <c r="C4742" s="144" t="s">
        <v>849</v>
      </c>
      <c r="D4742" s="157">
        <v>27101</v>
      </c>
      <c r="E4742" s="144" t="s">
        <v>850</v>
      </c>
      <c r="F4742" s="156" t="str">
        <f>VLOOKUP(D4742,'BDD Partida'!A:B,2,0)</f>
        <v>Vestuario y uniformes</v>
      </c>
    </row>
    <row r="4743" spans="1:6" x14ac:dyDescent="0.3">
      <c r="A4743" s="144" t="s">
        <v>9681</v>
      </c>
      <c r="B4743" s="144" t="s">
        <v>9682</v>
      </c>
      <c r="C4743" s="144" t="s">
        <v>849</v>
      </c>
      <c r="D4743" s="157">
        <v>27101</v>
      </c>
      <c r="E4743" s="144" t="s">
        <v>850</v>
      </c>
      <c r="F4743" s="156" t="str">
        <f>VLOOKUP(D4743,'BDD Partida'!A:B,2,0)</f>
        <v>Vestuario y uniformes</v>
      </c>
    </row>
    <row r="4744" spans="1:6" x14ac:dyDescent="0.3">
      <c r="A4744" s="144" t="s">
        <v>9683</v>
      </c>
      <c r="B4744" s="144" t="s">
        <v>9684</v>
      </c>
      <c r="C4744" s="144" t="s">
        <v>849</v>
      </c>
      <c r="D4744" s="157">
        <v>27101</v>
      </c>
      <c r="E4744" s="144" t="s">
        <v>850</v>
      </c>
      <c r="F4744" s="156" t="str">
        <f>VLOOKUP(D4744,'BDD Partida'!A:B,2,0)</f>
        <v>Vestuario y uniformes</v>
      </c>
    </row>
    <row r="4745" spans="1:6" x14ac:dyDescent="0.3">
      <c r="A4745" s="144" t="s">
        <v>9685</v>
      </c>
      <c r="B4745" s="144" t="s">
        <v>9686</v>
      </c>
      <c r="C4745" s="144" t="s">
        <v>849</v>
      </c>
      <c r="D4745" s="157">
        <v>27101</v>
      </c>
      <c r="E4745" s="144" t="s">
        <v>850</v>
      </c>
      <c r="F4745" s="156" t="str">
        <f>VLOOKUP(D4745,'BDD Partida'!A:B,2,0)</f>
        <v>Vestuario y uniformes</v>
      </c>
    </row>
    <row r="4746" spans="1:6" x14ac:dyDescent="0.3">
      <c r="A4746" s="144" t="s">
        <v>9687</v>
      </c>
      <c r="B4746" s="144" t="s">
        <v>9688</v>
      </c>
      <c r="C4746" s="144" t="s">
        <v>849</v>
      </c>
      <c r="D4746" s="157">
        <v>27101</v>
      </c>
      <c r="E4746" s="144" t="s">
        <v>850</v>
      </c>
      <c r="F4746" s="156" t="str">
        <f>VLOOKUP(D4746,'BDD Partida'!A:B,2,0)</f>
        <v>Vestuario y uniformes</v>
      </c>
    </row>
    <row r="4747" spans="1:6" x14ac:dyDescent="0.3">
      <c r="A4747" s="144" t="s">
        <v>9689</v>
      </c>
      <c r="B4747" s="144" t="s">
        <v>9690</v>
      </c>
      <c r="C4747" s="144" t="s">
        <v>849</v>
      </c>
      <c r="D4747" s="157">
        <v>27101</v>
      </c>
      <c r="E4747" s="144" t="s">
        <v>850</v>
      </c>
      <c r="F4747" s="156" t="str">
        <f>VLOOKUP(D4747,'BDD Partida'!A:B,2,0)</f>
        <v>Vestuario y uniformes</v>
      </c>
    </row>
    <row r="4748" spans="1:6" x14ac:dyDescent="0.3">
      <c r="A4748" s="144" t="s">
        <v>9691</v>
      </c>
      <c r="B4748" s="144" t="s">
        <v>9692</v>
      </c>
      <c r="C4748" s="144" t="s">
        <v>849</v>
      </c>
      <c r="D4748" s="157">
        <v>27101</v>
      </c>
      <c r="E4748" s="144" t="s">
        <v>850</v>
      </c>
      <c r="F4748" s="156" t="str">
        <f>VLOOKUP(D4748,'BDD Partida'!A:B,2,0)</f>
        <v>Vestuario y uniformes</v>
      </c>
    </row>
    <row r="4749" spans="1:6" x14ac:dyDescent="0.3">
      <c r="A4749" s="144" t="s">
        <v>9693</v>
      </c>
      <c r="B4749" s="144" t="s">
        <v>9694</v>
      </c>
      <c r="C4749" s="144" t="s">
        <v>517</v>
      </c>
      <c r="D4749" s="157">
        <v>27101</v>
      </c>
      <c r="E4749" s="144" t="s">
        <v>850</v>
      </c>
      <c r="F4749" s="156" t="str">
        <f>VLOOKUP(D4749,'BDD Partida'!A:B,2,0)</f>
        <v>Vestuario y uniformes</v>
      </c>
    </row>
    <row r="4750" spans="1:6" x14ac:dyDescent="0.3">
      <c r="A4750" s="144" t="s">
        <v>9695</v>
      </c>
      <c r="B4750" s="144" t="s">
        <v>9696</v>
      </c>
      <c r="C4750" s="144" t="s">
        <v>517</v>
      </c>
      <c r="D4750" s="157">
        <v>27101</v>
      </c>
      <c r="E4750" s="144" t="s">
        <v>850</v>
      </c>
      <c r="F4750" s="156" t="str">
        <f>VLOOKUP(D4750,'BDD Partida'!A:B,2,0)</f>
        <v>Vestuario y uniformes</v>
      </c>
    </row>
    <row r="4751" spans="1:6" x14ac:dyDescent="0.3">
      <c r="A4751" s="144" t="s">
        <v>9697</v>
      </c>
      <c r="B4751" s="144" t="s">
        <v>9698</v>
      </c>
      <c r="C4751" s="144" t="s">
        <v>136</v>
      </c>
      <c r="D4751" s="157">
        <v>27101</v>
      </c>
      <c r="E4751" s="144" t="s">
        <v>850</v>
      </c>
      <c r="F4751" s="156" t="str">
        <f>VLOOKUP(D4751,'BDD Partida'!A:B,2,0)</f>
        <v>Vestuario y uniformes</v>
      </c>
    </row>
    <row r="4752" spans="1:6" x14ac:dyDescent="0.3">
      <c r="A4752" s="144" t="s">
        <v>9699</v>
      </c>
      <c r="B4752" s="144" t="s">
        <v>9700</v>
      </c>
      <c r="C4752" s="144" t="s">
        <v>849</v>
      </c>
      <c r="D4752" s="157">
        <v>27101</v>
      </c>
      <c r="E4752" s="144" t="s">
        <v>850</v>
      </c>
      <c r="F4752" s="156" t="str">
        <f>VLOOKUP(D4752,'BDD Partida'!A:B,2,0)</f>
        <v>Vestuario y uniformes</v>
      </c>
    </row>
    <row r="4753" spans="1:6" x14ac:dyDescent="0.3">
      <c r="A4753" s="144" t="s">
        <v>9701</v>
      </c>
      <c r="B4753" s="144" t="s">
        <v>9702</v>
      </c>
      <c r="C4753" s="144" t="s">
        <v>849</v>
      </c>
      <c r="D4753" s="157">
        <v>27101</v>
      </c>
      <c r="E4753" s="144" t="s">
        <v>850</v>
      </c>
      <c r="F4753" s="156" t="str">
        <f>VLOOKUP(D4753,'BDD Partida'!A:B,2,0)</f>
        <v>Vestuario y uniformes</v>
      </c>
    </row>
    <row r="4754" spans="1:6" x14ac:dyDescent="0.3">
      <c r="A4754" s="144" t="s">
        <v>9703</v>
      </c>
      <c r="B4754" s="144" t="s">
        <v>9704</v>
      </c>
      <c r="C4754" s="144" t="s">
        <v>849</v>
      </c>
      <c r="D4754" s="157">
        <v>27101</v>
      </c>
      <c r="E4754" s="144" t="s">
        <v>850</v>
      </c>
      <c r="F4754" s="156" t="str">
        <f>VLOOKUP(D4754,'BDD Partida'!A:B,2,0)</f>
        <v>Vestuario y uniformes</v>
      </c>
    </row>
    <row r="4755" spans="1:6" x14ac:dyDescent="0.3">
      <c r="A4755" s="144" t="s">
        <v>9705</v>
      </c>
      <c r="B4755" s="144" t="s">
        <v>9706</v>
      </c>
      <c r="C4755" s="144" t="s">
        <v>849</v>
      </c>
      <c r="D4755" s="157">
        <v>27101</v>
      </c>
      <c r="E4755" s="144" t="s">
        <v>850</v>
      </c>
      <c r="F4755" s="156" t="str">
        <f>VLOOKUP(D4755,'BDD Partida'!A:B,2,0)</f>
        <v>Vestuario y uniformes</v>
      </c>
    </row>
    <row r="4756" spans="1:6" x14ac:dyDescent="0.3">
      <c r="A4756" s="144" t="s">
        <v>9707</v>
      </c>
      <c r="B4756" s="144" t="s">
        <v>9708</v>
      </c>
      <c r="C4756" s="144" t="s">
        <v>849</v>
      </c>
      <c r="D4756" s="157">
        <v>27101</v>
      </c>
      <c r="E4756" s="144" t="s">
        <v>850</v>
      </c>
      <c r="F4756" s="156" t="str">
        <f>VLOOKUP(D4756,'BDD Partida'!A:B,2,0)</f>
        <v>Vestuario y uniformes</v>
      </c>
    </row>
    <row r="4757" spans="1:6" x14ac:dyDescent="0.3">
      <c r="A4757" s="144" t="s">
        <v>9709</v>
      </c>
      <c r="B4757" s="144" t="s">
        <v>9710</v>
      </c>
      <c r="C4757" s="144" t="s">
        <v>849</v>
      </c>
      <c r="D4757" s="157">
        <v>27101</v>
      </c>
      <c r="E4757" s="144" t="s">
        <v>850</v>
      </c>
      <c r="F4757" s="156" t="str">
        <f>VLOOKUP(D4757,'BDD Partida'!A:B,2,0)</f>
        <v>Vestuario y uniformes</v>
      </c>
    </row>
    <row r="4758" spans="1:6" x14ac:dyDescent="0.3">
      <c r="A4758" s="144" t="s">
        <v>9711</v>
      </c>
      <c r="B4758" s="144" t="s">
        <v>9712</v>
      </c>
      <c r="C4758" s="144" t="s">
        <v>849</v>
      </c>
      <c r="D4758" s="157">
        <v>27101</v>
      </c>
      <c r="E4758" s="144" t="s">
        <v>850</v>
      </c>
      <c r="F4758" s="156" t="str">
        <f>VLOOKUP(D4758,'BDD Partida'!A:B,2,0)</f>
        <v>Vestuario y uniformes</v>
      </c>
    </row>
    <row r="4759" spans="1:6" x14ac:dyDescent="0.3">
      <c r="A4759" s="144" t="s">
        <v>9713</v>
      </c>
      <c r="B4759" s="144" t="s">
        <v>9714</v>
      </c>
      <c r="C4759" s="144" t="s">
        <v>849</v>
      </c>
      <c r="D4759" s="157">
        <v>27101</v>
      </c>
      <c r="E4759" s="144" t="s">
        <v>850</v>
      </c>
      <c r="F4759" s="156" t="str">
        <f>VLOOKUP(D4759,'BDD Partida'!A:B,2,0)</f>
        <v>Vestuario y uniformes</v>
      </c>
    </row>
    <row r="4760" spans="1:6" x14ac:dyDescent="0.3">
      <c r="A4760" s="144" t="s">
        <v>9715</v>
      </c>
      <c r="B4760" s="144" t="s">
        <v>9716</v>
      </c>
      <c r="C4760" s="144" t="s">
        <v>849</v>
      </c>
      <c r="D4760" s="157">
        <v>27101</v>
      </c>
      <c r="E4760" s="144" t="s">
        <v>850</v>
      </c>
      <c r="F4760" s="156" t="str">
        <f>VLOOKUP(D4760,'BDD Partida'!A:B,2,0)</f>
        <v>Vestuario y uniformes</v>
      </c>
    </row>
    <row r="4761" spans="1:6" x14ac:dyDescent="0.3">
      <c r="A4761" s="144" t="s">
        <v>9717</v>
      </c>
      <c r="B4761" s="144" t="s">
        <v>9718</v>
      </c>
      <c r="C4761" s="144" t="s">
        <v>849</v>
      </c>
      <c r="D4761" s="157">
        <v>27101</v>
      </c>
      <c r="E4761" s="144" t="s">
        <v>850</v>
      </c>
      <c r="F4761" s="156" t="str">
        <f>VLOOKUP(D4761,'BDD Partida'!A:B,2,0)</f>
        <v>Vestuario y uniformes</v>
      </c>
    </row>
    <row r="4762" spans="1:6" x14ac:dyDescent="0.3">
      <c r="A4762" s="144" t="s">
        <v>9719</v>
      </c>
      <c r="B4762" s="144" t="s">
        <v>9720</v>
      </c>
      <c r="C4762" s="144" t="s">
        <v>849</v>
      </c>
      <c r="D4762" s="157">
        <v>27101</v>
      </c>
      <c r="E4762" s="144" t="s">
        <v>850</v>
      </c>
      <c r="F4762" s="156" t="str">
        <f>VLOOKUP(D4762,'BDD Partida'!A:B,2,0)</f>
        <v>Vestuario y uniformes</v>
      </c>
    </row>
    <row r="4763" spans="1:6" x14ac:dyDescent="0.3">
      <c r="A4763" s="144" t="s">
        <v>9721</v>
      </c>
      <c r="B4763" s="144" t="s">
        <v>9722</v>
      </c>
      <c r="C4763" s="144" t="s">
        <v>517</v>
      </c>
      <c r="D4763" s="157">
        <v>27101</v>
      </c>
      <c r="E4763" s="144" t="s">
        <v>850</v>
      </c>
      <c r="F4763" s="156" t="str">
        <f>VLOOKUP(D4763,'BDD Partida'!A:B,2,0)</f>
        <v>Vestuario y uniformes</v>
      </c>
    </row>
    <row r="4764" spans="1:6" x14ac:dyDescent="0.3">
      <c r="A4764" s="144" t="s">
        <v>9723</v>
      </c>
      <c r="B4764" s="144" t="s">
        <v>9724</v>
      </c>
      <c r="C4764" s="144" t="s">
        <v>849</v>
      </c>
      <c r="D4764" s="157">
        <v>27101</v>
      </c>
      <c r="E4764" s="144" t="s">
        <v>850</v>
      </c>
      <c r="F4764" s="156" t="str">
        <f>VLOOKUP(D4764,'BDD Partida'!A:B,2,0)</f>
        <v>Vestuario y uniformes</v>
      </c>
    </row>
    <row r="4765" spans="1:6" x14ac:dyDescent="0.3">
      <c r="A4765" s="144" t="s">
        <v>9725</v>
      </c>
      <c r="B4765" s="144" t="s">
        <v>9726</v>
      </c>
      <c r="C4765" s="144" t="s">
        <v>849</v>
      </c>
      <c r="D4765" s="157">
        <v>27101</v>
      </c>
      <c r="E4765" s="144" t="s">
        <v>850</v>
      </c>
      <c r="F4765" s="156" t="str">
        <f>VLOOKUP(D4765,'BDD Partida'!A:B,2,0)</f>
        <v>Vestuario y uniformes</v>
      </c>
    </row>
    <row r="4766" spans="1:6" x14ac:dyDescent="0.3">
      <c r="A4766" s="144" t="s">
        <v>9727</v>
      </c>
      <c r="B4766" s="144" t="s">
        <v>9728</v>
      </c>
      <c r="C4766" s="144" t="s">
        <v>849</v>
      </c>
      <c r="D4766" s="157">
        <v>27101</v>
      </c>
      <c r="E4766" s="144" t="s">
        <v>850</v>
      </c>
      <c r="F4766" s="156" t="str">
        <f>VLOOKUP(D4766,'BDD Partida'!A:B,2,0)</f>
        <v>Vestuario y uniformes</v>
      </c>
    </row>
    <row r="4767" spans="1:6" x14ac:dyDescent="0.3">
      <c r="A4767" s="144" t="s">
        <v>9729</v>
      </c>
      <c r="B4767" s="144" t="s">
        <v>9730</v>
      </c>
      <c r="C4767" s="144" t="s">
        <v>849</v>
      </c>
      <c r="D4767" s="157">
        <v>27101</v>
      </c>
      <c r="E4767" s="144" t="s">
        <v>850</v>
      </c>
      <c r="F4767" s="156" t="str">
        <f>VLOOKUP(D4767,'BDD Partida'!A:B,2,0)</f>
        <v>Vestuario y uniformes</v>
      </c>
    </row>
    <row r="4768" spans="1:6" x14ac:dyDescent="0.3">
      <c r="A4768" s="144" t="s">
        <v>9731</v>
      </c>
      <c r="B4768" s="144" t="s">
        <v>9638</v>
      </c>
      <c r="C4768" s="144" t="s">
        <v>2891</v>
      </c>
      <c r="D4768" s="157">
        <v>27101</v>
      </c>
      <c r="E4768" s="144" t="s">
        <v>850</v>
      </c>
      <c r="F4768" s="156" t="str">
        <f>VLOOKUP(D4768,'BDD Partida'!A:B,2,0)</f>
        <v>Vestuario y uniformes</v>
      </c>
    </row>
    <row r="4769" spans="1:6" x14ac:dyDescent="0.3">
      <c r="A4769" s="144" t="s">
        <v>518</v>
      </c>
      <c r="B4769" s="144" t="s">
        <v>519</v>
      </c>
      <c r="C4769" s="144" t="s">
        <v>849</v>
      </c>
      <c r="D4769" s="157">
        <v>27201</v>
      </c>
      <c r="E4769" s="144" t="s">
        <v>850</v>
      </c>
      <c r="F4769" s="156" t="str">
        <f>VLOOKUP(D4769,'BDD Partida'!A:B,2,0)</f>
        <v>Prendas de protección personal</v>
      </c>
    </row>
    <row r="4770" spans="1:6" x14ac:dyDescent="0.3">
      <c r="A4770" s="144" t="s">
        <v>9732</v>
      </c>
      <c r="B4770" s="144" t="s">
        <v>9733</v>
      </c>
      <c r="C4770" s="144" t="s">
        <v>849</v>
      </c>
      <c r="D4770" s="157">
        <v>27201</v>
      </c>
      <c r="E4770" s="144" t="s">
        <v>850</v>
      </c>
      <c r="F4770" s="156" t="str">
        <f>VLOOKUP(D4770,'BDD Partida'!A:B,2,0)</f>
        <v>Prendas de protección personal</v>
      </c>
    </row>
    <row r="4771" spans="1:6" x14ac:dyDescent="0.3">
      <c r="A4771" s="144" t="s">
        <v>9734</v>
      </c>
      <c r="B4771" s="144" t="s">
        <v>9735</v>
      </c>
      <c r="C4771" s="144" t="s">
        <v>517</v>
      </c>
      <c r="D4771" s="157">
        <v>27201</v>
      </c>
      <c r="E4771" s="144" t="s">
        <v>850</v>
      </c>
      <c r="F4771" s="156" t="str">
        <f>VLOOKUP(D4771,'BDD Partida'!A:B,2,0)</f>
        <v>Prendas de protección personal</v>
      </c>
    </row>
    <row r="4772" spans="1:6" x14ac:dyDescent="0.3">
      <c r="A4772" s="144" t="s">
        <v>9736</v>
      </c>
      <c r="B4772" s="144" t="s">
        <v>9737</v>
      </c>
      <c r="C4772" s="144" t="s">
        <v>136</v>
      </c>
      <c r="D4772" s="157">
        <v>27201</v>
      </c>
      <c r="E4772" s="144" t="s">
        <v>850</v>
      </c>
      <c r="F4772" s="156" t="str">
        <f>VLOOKUP(D4772,'BDD Partida'!A:B,2,0)</f>
        <v>Prendas de protección personal</v>
      </c>
    </row>
    <row r="4773" spans="1:6" x14ac:dyDescent="0.3">
      <c r="A4773" s="144" t="s">
        <v>9738</v>
      </c>
      <c r="B4773" s="144" t="s">
        <v>9739</v>
      </c>
      <c r="C4773" s="144" t="s">
        <v>517</v>
      </c>
      <c r="D4773" s="157">
        <v>27201</v>
      </c>
      <c r="E4773" s="144" t="s">
        <v>850</v>
      </c>
      <c r="F4773" s="156" t="str">
        <f>VLOOKUP(D4773,'BDD Partida'!A:B,2,0)</f>
        <v>Prendas de protección personal</v>
      </c>
    </row>
    <row r="4774" spans="1:6" x14ac:dyDescent="0.3">
      <c r="A4774" s="144" t="s">
        <v>9740</v>
      </c>
      <c r="B4774" s="144" t="s">
        <v>9741</v>
      </c>
      <c r="C4774" s="144" t="s">
        <v>517</v>
      </c>
      <c r="D4774" s="157">
        <v>27201</v>
      </c>
      <c r="E4774" s="144" t="s">
        <v>850</v>
      </c>
      <c r="F4774" s="156" t="str">
        <f>VLOOKUP(D4774,'BDD Partida'!A:B,2,0)</f>
        <v>Prendas de protección personal</v>
      </c>
    </row>
    <row r="4775" spans="1:6" x14ac:dyDescent="0.3">
      <c r="A4775" s="144" t="s">
        <v>9742</v>
      </c>
      <c r="B4775" s="144" t="s">
        <v>9743</v>
      </c>
      <c r="C4775" s="144" t="s">
        <v>849</v>
      </c>
      <c r="D4775" s="157">
        <v>27201</v>
      </c>
      <c r="E4775" s="144" t="s">
        <v>850</v>
      </c>
      <c r="F4775" s="156" t="str">
        <f>VLOOKUP(D4775,'BDD Partida'!A:B,2,0)</f>
        <v>Prendas de protección personal</v>
      </c>
    </row>
    <row r="4776" spans="1:6" x14ac:dyDescent="0.3">
      <c r="A4776" s="144" t="s">
        <v>9744</v>
      </c>
      <c r="B4776" s="144" t="s">
        <v>9745</v>
      </c>
      <c r="C4776" s="144" t="s">
        <v>849</v>
      </c>
      <c r="D4776" s="157">
        <v>27201</v>
      </c>
      <c r="E4776" s="144" t="s">
        <v>850</v>
      </c>
      <c r="F4776" s="156" t="str">
        <f>VLOOKUP(D4776,'BDD Partida'!A:B,2,0)</f>
        <v>Prendas de protección personal</v>
      </c>
    </row>
    <row r="4777" spans="1:6" x14ac:dyDescent="0.3">
      <c r="A4777" s="144" t="s">
        <v>9746</v>
      </c>
      <c r="B4777" s="144" t="s">
        <v>9747</v>
      </c>
      <c r="C4777" s="144" t="s">
        <v>849</v>
      </c>
      <c r="D4777" s="157">
        <v>27201</v>
      </c>
      <c r="E4777" s="144" t="s">
        <v>850</v>
      </c>
      <c r="F4777" s="156" t="str">
        <f>VLOOKUP(D4777,'BDD Partida'!A:B,2,0)</f>
        <v>Prendas de protección personal</v>
      </c>
    </row>
    <row r="4778" spans="1:6" x14ac:dyDescent="0.3">
      <c r="A4778" s="144" t="s">
        <v>9748</v>
      </c>
      <c r="B4778" s="144" t="s">
        <v>9749</v>
      </c>
      <c r="C4778" s="144" t="s">
        <v>849</v>
      </c>
      <c r="D4778" s="157">
        <v>27201</v>
      </c>
      <c r="E4778" s="144" t="s">
        <v>850</v>
      </c>
      <c r="F4778" s="156" t="str">
        <f>VLOOKUP(D4778,'BDD Partida'!A:B,2,0)</f>
        <v>Prendas de protección personal</v>
      </c>
    </row>
    <row r="4779" spans="1:6" x14ac:dyDescent="0.3">
      <c r="A4779" s="144" t="s">
        <v>9750</v>
      </c>
      <c r="B4779" s="144" t="s">
        <v>9751</v>
      </c>
      <c r="C4779" s="144" t="s">
        <v>849</v>
      </c>
      <c r="D4779" s="157">
        <v>27201</v>
      </c>
      <c r="E4779" s="144" t="s">
        <v>850</v>
      </c>
      <c r="F4779" s="156" t="str">
        <f>VLOOKUP(D4779,'BDD Partida'!A:B,2,0)</f>
        <v>Prendas de protección personal</v>
      </c>
    </row>
    <row r="4780" spans="1:6" x14ac:dyDescent="0.3">
      <c r="A4780" s="144" t="s">
        <v>9752</v>
      </c>
      <c r="B4780" s="144" t="s">
        <v>9753</v>
      </c>
      <c r="C4780" s="144" t="s">
        <v>517</v>
      </c>
      <c r="D4780" s="157">
        <v>27201</v>
      </c>
      <c r="E4780" s="144" t="s">
        <v>850</v>
      </c>
      <c r="F4780" s="156" t="str">
        <f>VLOOKUP(D4780,'BDD Partida'!A:B,2,0)</f>
        <v>Prendas de protección personal</v>
      </c>
    </row>
    <row r="4781" spans="1:6" x14ac:dyDescent="0.3">
      <c r="A4781" s="144" t="s">
        <v>9754</v>
      </c>
      <c r="B4781" s="144" t="s">
        <v>9755</v>
      </c>
      <c r="C4781" s="144" t="s">
        <v>517</v>
      </c>
      <c r="D4781" s="157">
        <v>27201</v>
      </c>
      <c r="E4781" s="144" t="s">
        <v>850</v>
      </c>
      <c r="F4781" s="156" t="str">
        <f>VLOOKUP(D4781,'BDD Partida'!A:B,2,0)</f>
        <v>Prendas de protección personal</v>
      </c>
    </row>
    <row r="4782" spans="1:6" x14ac:dyDescent="0.3">
      <c r="A4782" s="144" t="s">
        <v>9756</v>
      </c>
      <c r="B4782" s="144" t="s">
        <v>9757</v>
      </c>
      <c r="C4782" s="144" t="s">
        <v>517</v>
      </c>
      <c r="D4782" s="157">
        <v>27201</v>
      </c>
      <c r="E4782" s="144" t="s">
        <v>850</v>
      </c>
      <c r="F4782" s="156" t="str">
        <f>VLOOKUP(D4782,'BDD Partida'!A:B,2,0)</f>
        <v>Prendas de protección personal</v>
      </c>
    </row>
    <row r="4783" spans="1:6" x14ac:dyDescent="0.3">
      <c r="A4783" s="144" t="s">
        <v>9758</v>
      </c>
      <c r="B4783" s="144" t="s">
        <v>9759</v>
      </c>
      <c r="C4783" s="144" t="s">
        <v>517</v>
      </c>
      <c r="D4783" s="157">
        <v>27201</v>
      </c>
      <c r="E4783" s="144" t="s">
        <v>850</v>
      </c>
      <c r="F4783" s="156" t="str">
        <f>VLOOKUP(D4783,'BDD Partida'!A:B,2,0)</f>
        <v>Prendas de protección personal</v>
      </c>
    </row>
    <row r="4784" spans="1:6" x14ac:dyDescent="0.3">
      <c r="A4784" s="144" t="s">
        <v>9760</v>
      </c>
      <c r="B4784" s="144" t="s">
        <v>9761</v>
      </c>
      <c r="C4784" s="144" t="s">
        <v>849</v>
      </c>
      <c r="D4784" s="157">
        <v>27201</v>
      </c>
      <c r="E4784" s="144" t="s">
        <v>850</v>
      </c>
      <c r="F4784" s="156" t="str">
        <f>VLOOKUP(D4784,'BDD Partida'!A:B,2,0)</f>
        <v>Prendas de protección personal</v>
      </c>
    </row>
    <row r="4785" spans="1:6" x14ac:dyDescent="0.3">
      <c r="A4785" s="144" t="s">
        <v>9762</v>
      </c>
      <c r="B4785" s="144" t="s">
        <v>9763</v>
      </c>
      <c r="C4785" s="144" t="s">
        <v>849</v>
      </c>
      <c r="D4785" s="157">
        <v>27201</v>
      </c>
      <c r="E4785" s="144" t="s">
        <v>850</v>
      </c>
      <c r="F4785" s="156" t="str">
        <f>VLOOKUP(D4785,'BDD Partida'!A:B,2,0)</f>
        <v>Prendas de protección personal</v>
      </c>
    </row>
    <row r="4786" spans="1:6" x14ac:dyDescent="0.3">
      <c r="A4786" s="144" t="s">
        <v>9764</v>
      </c>
      <c r="B4786" s="144" t="s">
        <v>9765</v>
      </c>
      <c r="C4786" s="144" t="s">
        <v>136</v>
      </c>
      <c r="D4786" s="157">
        <v>27201</v>
      </c>
      <c r="E4786" s="144" t="s">
        <v>850</v>
      </c>
      <c r="F4786" s="156" t="str">
        <f>VLOOKUP(D4786,'BDD Partida'!A:B,2,0)</f>
        <v>Prendas de protección personal</v>
      </c>
    </row>
    <row r="4787" spans="1:6" x14ac:dyDescent="0.3">
      <c r="A4787" s="144" t="s">
        <v>9766</v>
      </c>
      <c r="B4787" s="144" t="s">
        <v>9767</v>
      </c>
      <c r="C4787" s="144" t="s">
        <v>849</v>
      </c>
      <c r="D4787" s="157">
        <v>27201</v>
      </c>
      <c r="E4787" s="144" t="s">
        <v>850</v>
      </c>
      <c r="F4787" s="156" t="str">
        <f>VLOOKUP(D4787,'BDD Partida'!A:B,2,0)</f>
        <v>Prendas de protección personal</v>
      </c>
    </row>
    <row r="4788" spans="1:6" x14ac:dyDescent="0.3">
      <c r="A4788" s="144" t="s">
        <v>9768</v>
      </c>
      <c r="B4788" s="144" t="s">
        <v>9769</v>
      </c>
      <c r="C4788" s="144" t="s">
        <v>849</v>
      </c>
      <c r="D4788" s="157">
        <v>27201</v>
      </c>
      <c r="E4788" s="144" t="s">
        <v>850</v>
      </c>
      <c r="F4788" s="156" t="str">
        <f>VLOOKUP(D4788,'BDD Partida'!A:B,2,0)</f>
        <v>Prendas de protección personal</v>
      </c>
    </row>
    <row r="4789" spans="1:6" x14ac:dyDescent="0.3">
      <c r="A4789" s="144" t="s">
        <v>9770</v>
      </c>
      <c r="B4789" s="144" t="s">
        <v>9771</v>
      </c>
      <c r="C4789" s="144" t="s">
        <v>849</v>
      </c>
      <c r="D4789" s="157">
        <v>27201</v>
      </c>
      <c r="E4789" s="144" t="s">
        <v>850</v>
      </c>
      <c r="F4789" s="156" t="str">
        <f>VLOOKUP(D4789,'BDD Partida'!A:B,2,0)</f>
        <v>Prendas de protección personal</v>
      </c>
    </row>
    <row r="4790" spans="1:6" x14ac:dyDescent="0.3">
      <c r="A4790" s="144" t="s">
        <v>9772</v>
      </c>
      <c r="B4790" s="144" t="s">
        <v>9773</v>
      </c>
      <c r="C4790" s="144" t="s">
        <v>849</v>
      </c>
      <c r="D4790" s="157">
        <v>27201</v>
      </c>
      <c r="E4790" s="144" t="s">
        <v>850</v>
      </c>
      <c r="F4790" s="156" t="str">
        <f>VLOOKUP(D4790,'BDD Partida'!A:B,2,0)</f>
        <v>Prendas de protección personal</v>
      </c>
    </row>
    <row r="4791" spans="1:6" x14ac:dyDescent="0.3">
      <c r="A4791" s="144" t="s">
        <v>9774</v>
      </c>
      <c r="B4791" s="144" t="s">
        <v>9775</v>
      </c>
      <c r="C4791" s="144" t="s">
        <v>849</v>
      </c>
      <c r="D4791" s="157">
        <v>27201</v>
      </c>
      <c r="E4791" s="144" t="s">
        <v>850</v>
      </c>
      <c r="F4791" s="156" t="str">
        <f>VLOOKUP(D4791,'BDD Partida'!A:B,2,0)</f>
        <v>Prendas de protección personal</v>
      </c>
    </row>
    <row r="4792" spans="1:6" x14ac:dyDescent="0.3">
      <c r="A4792" s="144" t="s">
        <v>9776</v>
      </c>
      <c r="B4792" s="144" t="s">
        <v>9777</v>
      </c>
      <c r="C4792" s="144" t="s">
        <v>849</v>
      </c>
      <c r="D4792" s="157">
        <v>27201</v>
      </c>
      <c r="E4792" s="144" t="s">
        <v>850</v>
      </c>
      <c r="F4792" s="156" t="str">
        <f>VLOOKUP(D4792,'BDD Partida'!A:B,2,0)</f>
        <v>Prendas de protección personal</v>
      </c>
    </row>
    <row r="4793" spans="1:6" x14ac:dyDescent="0.3">
      <c r="A4793" s="144" t="s">
        <v>9778</v>
      </c>
      <c r="B4793" s="144" t="s">
        <v>9779</v>
      </c>
      <c r="C4793" s="144" t="s">
        <v>849</v>
      </c>
      <c r="D4793" s="157">
        <v>27201</v>
      </c>
      <c r="E4793" s="144" t="s">
        <v>850</v>
      </c>
      <c r="F4793" s="156" t="str">
        <f>VLOOKUP(D4793,'BDD Partida'!A:B,2,0)</f>
        <v>Prendas de protección personal</v>
      </c>
    </row>
    <row r="4794" spans="1:6" x14ac:dyDescent="0.3">
      <c r="A4794" s="144" t="s">
        <v>9780</v>
      </c>
      <c r="B4794" s="144" t="s">
        <v>9781</v>
      </c>
      <c r="C4794" s="144" t="s">
        <v>849</v>
      </c>
      <c r="D4794" s="157">
        <v>27201</v>
      </c>
      <c r="E4794" s="144" t="s">
        <v>850</v>
      </c>
      <c r="F4794" s="156" t="str">
        <f>VLOOKUP(D4794,'BDD Partida'!A:B,2,0)</f>
        <v>Prendas de protección personal</v>
      </c>
    </row>
    <row r="4795" spans="1:6" x14ac:dyDescent="0.3">
      <c r="A4795" s="144" t="s">
        <v>515</v>
      </c>
      <c r="B4795" s="144" t="s">
        <v>516</v>
      </c>
      <c r="C4795" s="144" t="s">
        <v>517</v>
      </c>
      <c r="D4795" s="157">
        <v>27201</v>
      </c>
      <c r="E4795" s="144" t="s">
        <v>850</v>
      </c>
      <c r="F4795" s="156" t="str">
        <f>VLOOKUP(D4795,'BDD Partida'!A:B,2,0)</f>
        <v>Prendas de protección personal</v>
      </c>
    </row>
    <row r="4796" spans="1:6" x14ac:dyDescent="0.3">
      <c r="A4796" s="144" t="s">
        <v>520</v>
      </c>
      <c r="B4796" s="144" t="s">
        <v>521</v>
      </c>
      <c r="C4796" s="144" t="s">
        <v>849</v>
      </c>
      <c r="D4796" s="157">
        <v>27201</v>
      </c>
      <c r="E4796" s="144" t="s">
        <v>850</v>
      </c>
      <c r="F4796" s="156" t="str">
        <f>VLOOKUP(D4796,'BDD Partida'!A:B,2,0)</f>
        <v>Prendas de protección personal</v>
      </c>
    </row>
    <row r="4797" spans="1:6" x14ac:dyDescent="0.3">
      <c r="A4797" s="144" t="s">
        <v>9782</v>
      </c>
      <c r="B4797" s="144" t="s">
        <v>9783</v>
      </c>
      <c r="C4797" s="144" t="s">
        <v>849</v>
      </c>
      <c r="D4797" s="157">
        <v>27201</v>
      </c>
      <c r="E4797" s="144" t="s">
        <v>850</v>
      </c>
      <c r="F4797" s="156" t="str">
        <f>VLOOKUP(D4797,'BDD Partida'!A:B,2,0)</f>
        <v>Prendas de protección personal</v>
      </c>
    </row>
    <row r="4798" spans="1:6" x14ac:dyDescent="0.3">
      <c r="A4798" s="144" t="s">
        <v>9784</v>
      </c>
      <c r="B4798" s="144" t="s">
        <v>9785</v>
      </c>
      <c r="C4798" s="144" t="s">
        <v>849</v>
      </c>
      <c r="D4798" s="157">
        <v>27201</v>
      </c>
      <c r="E4798" s="144" t="s">
        <v>850</v>
      </c>
      <c r="F4798" s="156" t="str">
        <f>VLOOKUP(D4798,'BDD Partida'!A:B,2,0)</f>
        <v>Prendas de protección personal</v>
      </c>
    </row>
    <row r="4799" spans="1:6" x14ac:dyDescent="0.3">
      <c r="A4799" s="144" t="s">
        <v>9786</v>
      </c>
      <c r="B4799" s="144" t="s">
        <v>9787</v>
      </c>
      <c r="C4799" s="144" t="s">
        <v>849</v>
      </c>
      <c r="D4799" s="157">
        <v>27201</v>
      </c>
      <c r="E4799" s="144" t="s">
        <v>850</v>
      </c>
      <c r="F4799" s="156" t="str">
        <f>VLOOKUP(D4799,'BDD Partida'!A:B,2,0)</f>
        <v>Prendas de protección personal</v>
      </c>
    </row>
    <row r="4800" spans="1:6" x14ac:dyDescent="0.3">
      <c r="A4800" s="144" t="s">
        <v>9788</v>
      </c>
      <c r="B4800" s="144" t="s">
        <v>9789</v>
      </c>
      <c r="C4800" s="144" t="s">
        <v>849</v>
      </c>
      <c r="D4800" s="157">
        <v>27201</v>
      </c>
      <c r="E4800" s="144" t="s">
        <v>850</v>
      </c>
      <c r="F4800" s="156" t="str">
        <f>VLOOKUP(D4800,'BDD Partida'!A:B,2,0)</f>
        <v>Prendas de protección personal</v>
      </c>
    </row>
    <row r="4801" spans="1:6" x14ac:dyDescent="0.3">
      <c r="A4801" s="144" t="s">
        <v>9790</v>
      </c>
      <c r="B4801" s="144" t="s">
        <v>9791</v>
      </c>
      <c r="C4801" s="144" t="s">
        <v>849</v>
      </c>
      <c r="D4801" s="157">
        <v>27201</v>
      </c>
      <c r="E4801" s="144" t="s">
        <v>850</v>
      </c>
      <c r="F4801" s="156" t="str">
        <f>VLOOKUP(D4801,'BDD Partida'!A:B,2,0)</f>
        <v>Prendas de protección personal</v>
      </c>
    </row>
    <row r="4802" spans="1:6" x14ac:dyDescent="0.3">
      <c r="A4802" s="144" t="s">
        <v>9792</v>
      </c>
      <c r="B4802" s="144" t="s">
        <v>9793</v>
      </c>
      <c r="C4802" s="144" t="s">
        <v>849</v>
      </c>
      <c r="D4802" s="157">
        <v>27201</v>
      </c>
      <c r="E4802" s="144" t="s">
        <v>850</v>
      </c>
      <c r="F4802" s="156" t="str">
        <f>VLOOKUP(D4802,'BDD Partida'!A:B,2,0)</f>
        <v>Prendas de protección personal</v>
      </c>
    </row>
    <row r="4803" spans="1:6" x14ac:dyDescent="0.3">
      <c r="A4803" s="144" t="s">
        <v>9794</v>
      </c>
      <c r="B4803" s="144" t="s">
        <v>9795</v>
      </c>
      <c r="C4803" s="144" t="s">
        <v>849</v>
      </c>
      <c r="D4803" s="157">
        <v>27201</v>
      </c>
      <c r="E4803" s="144" t="s">
        <v>850</v>
      </c>
      <c r="F4803" s="156" t="str">
        <f>VLOOKUP(D4803,'BDD Partida'!A:B,2,0)</f>
        <v>Prendas de protección personal</v>
      </c>
    </row>
    <row r="4804" spans="1:6" x14ac:dyDescent="0.3">
      <c r="A4804" s="144" t="s">
        <v>9796</v>
      </c>
      <c r="B4804" s="144" t="s">
        <v>9797</v>
      </c>
      <c r="C4804" s="144" t="s">
        <v>849</v>
      </c>
      <c r="D4804" s="157">
        <v>27201</v>
      </c>
      <c r="E4804" s="144" t="s">
        <v>850</v>
      </c>
      <c r="F4804" s="156" t="str">
        <f>VLOOKUP(D4804,'BDD Partida'!A:B,2,0)</f>
        <v>Prendas de protección personal</v>
      </c>
    </row>
    <row r="4805" spans="1:6" x14ac:dyDescent="0.3">
      <c r="A4805" s="144" t="s">
        <v>9798</v>
      </c>
      <c r="B4805" s="144" t="s">
        <v>9799</v>
      </c>
      <c r="C4805" s="144" t="s">
        <v>849</v>
      </c>
      <c r="D4805" s="157">
        <v>27201</v>
      </c>
      <c r="E4805" s="144" t="s">
        <v>850</v>
      </c>
      <c r="F4805" s="156" t="str">
        <f>VLOOKUP(D4805,'BDD Partida'!A:B,2,0)</f>
        <v>Prendas de protección personal</v>
      </c>
    </row>
    <row r="4806" spans="1:6" x14ac:dyDescent="0.3">
      <c r="A4806" s="144" t="s">
        <v>9800</v>
      </c>
      <c r="B4806" s="144" t="s">
        <v>9801</v>
      </c>
      <c r="C4806" s="144" t="s">
        <v>849</v>
      </c>
      <c r="D4806" s="157">
        <v>27201</v>
      </c>
      <c r="E4806" s="144" t="s">
        <v>850</v>
      </c>
      <c r="F4806" s="156" t="str">
        <f>VLOOKUP(D4806,'BDD Partida'!A:B,2,0)</f>
        <v>Prendas de protección personal</v>
      </c>
    </row>
    <row r="4807" spans="1:6" x14ac:dyDescent="0.3">
      <c r="A4807" s="144" t="s">
        <v>9802</v>
      </c>
      <c r="B4807" s="144" t="s">
        <v>9803</v>
      </c>
      <c r="C4807" s="144" t="s">
        <v>849</v>
      </c>
      <c r="D4807" s="157">
        <v>27201</v>
      </c>
      <c r="E4807" s="144" t="s">
        <v>850</v>
      </c>
      <c r="F4807" s="156" t="str">
        <f>VLOOKUP(D4807,'BDD Partida'!A:B,2,0)</f>
        <v>Prendas de protección personal</v>
      </c>
    </row>
    <row r="4808" spans="1:6" x14ac:dyDescent="0.3">
      <c r="A4808" s="144" t="s">
        <v>9804</v>
      </c>
      <c r="B4808" s="144" t="s">
        <v>9805</v>
      </c>
      <c r="C4808" s="144" t="s">
        <v>517</v>
      </c>
      <c r="D4808" s="157">
        <v>27201</v>
      </c>
      <c r="E4808" s="144" t="s">
        <v>850</v>
      </c>
      <c r="F4808" s="156" t="str">
        <f>VLOOKUP(D4808,'BDD Partida'!A:B,2,0)</f>
        <v>Prendas de protección personal</v>
      </c>
    </row>
    <row r="4809" spans="1:6" x14ac:dyDescent="0.3">
      <c r="A4809" s="144" t="s">
        <v>9806</v>
      </c>
      <c r="B4809" s="144" t="s">
        <v>9807</v>
      </c>
      <c r="C4809" s="144" t="s">
        <v>517</v>
      </c>
      <c r="D4809" s="157">
        <v>27201</v>
      </c>
      <c r="E4809" s="144" t="s">
        <v>850</v>
      </c>
      <c r="F4809" s="156" t="str">
        <f>VLOOKUP(D4809,'BDD Partida'!A:B,2,0)</f>
        <v>Prendas de protección personal</v>
      </c>
    </row>
    <row r="4810" spans="1:6" x14ac:dyDescent="0.3">
      <c r="A4810" s="144" t="s">
        <v>9808</v>
      </c>
      <c r="B4810" s="144" t="s">
        <v>9809</v>
      </c>
      <c r="C4810" s="144" t="s">
        <v>849</v>
      </c>
      <c r="D4810" s="157">
        <v>27201</v>
      </c>
      <c r="E4810" s="144" t="s">
        <v>850</v>
      </c>
      <c r="F4810" s="156" t="str">
        <f>VLOOKUP(D4810,'BDD Partida'!A:B,2,0)</f>
        <v>Prendas de protección personal</v>
      </c>
    </row>
    <row r="4811" spans="1:6" x14ac:dyDescent="0.3">
      <c r="A4811" s="144" t="s">
        <v>9810</v>
      </c>
      <c r="B4811" s="144" t="s">
        <v>9811</v>
      </c>
      <c r="C4811" s="144" t="s">
        <v>517</v>
      </c>
      <c r="D4811" s="157">
        <v>27201</v>
      </c>
      <c r="E4811" s="144" t="s">
        <v>850</v>
      </c>
      <c r="F4811" s="156" t="str">
        <f>VLOOKUP(D4811,'BDD Partida'!A:B,2,0)</f>
        <v>Prendas de protección personal</v>
      </c>
    </row>
    <row r="4812" spans="1:6" x14ac:dyDescent="0.3">
      <c r="A4812" s="144" t="s">
        <v>9812</v>
      </c>
      <c r="B4812" s="144" t="s">
        <v>9813</v>
      </c>
      <c r="C4812" s="144" t="s">
        <v>849</v>
      </c>
      <c r="D4812" s="157">
        <v>27201</v>
      </c>
      <c r="E4812" s="144" t="s">
        <v>850</v>
      </c>
      <c r="F4812" s="156" t="str">
        <f>VLOOKUP(D4812,'BDD Partida'!A:B,2,0)</f>
        <v>Prendas de protección personal</v>
      </c>
    </row>
    <row r="4813" spans="1:6" x14ac:dyDescent="0.3">
      <c r="A4813" s="144" t="s">
        <v>9814</v>
      </c>
      <c r="B4813" s="144" t="s">
        <v>9815</v>
      </c>
      <c r="C4813" s="144" t="s">
        <v>517</v>
      </c>
      <c r="D4813" s="157">
        <v>27201</v>
      </c>
      <c r="E4813" s="144" t="s">
        <v>850</v>
      </c>
      <c r="F4813" s="156" t="str">
        <f>VLOOKUP(D4813,'BDD Partida'!A:B,2,0)</f>
        <v>Prendas de protección personal</v>
      </c>
    </row>
    <row r="4814" spans="1:6" x14ac:dyDescent="0.3">
      <c r="A4814" s="144" t="s">
        <v>9816</v>
      </c>
      <c r="B4814" s="144" t="s">
        <v>9817</v>
      </c>
      <c r="C4814" s="144" t="s">
        <v>849</v>
      </c>
      <c r="D4814" s="157">
        <v>27301</v>
      </c>
      <c r="E4814" s="144" t="s">
        <v>850</v>
      </c>
      <c r="F4814" s="156" t="str">
        <f>VLOOKUP(D4814,'BDD Partida'!A:B,2,0)</f>
        <v>Artículos deportivos</v>
      </c>
    </row>
    <row r="4815" spans="1:6" x14ac:dyDescent="0.3">
      <c r="A4815" s="144" t="s">
        <v>9818</v>
      </c>
      <c r="B4815" s="144" t="s">
        <v>9819</v>
      </c>
      <c r="C4815" s="144" t="s">
        <v>849</v>
      </c>
      <c r="D4815" s="157">
        <v>27301</v>
      </c>
      <c r="E4815" s="144" t="s">
        <v>850</v>
      </c>
      <c r="F4815" s="156" t="str">
        <f>VLOOKUP(D4815,'BDD Partida'!A:B,2,0)</f>
        <v>Artículos deportivos</v>
      </c>
    </row>
    <row r="4816" spans="1:6" x14ac:dyDescent="0.3">
      <c r="A4816" s="144" t="s">
        <v>9820</v>
      </c>
      <c r="B4816" s="144" t="s">
        <v>9821</v>
      </c>
      <c r="C4816" s="144" t="s">
        <v>849</v>
      </c>
      <c r="D4816" s="157">
        <v>27301</v>
      </c>
      <c r="E4816" s="144" t="s">
        <v>850</v>
      </c>
      <c r="F4816" s="156" t="str">
        <f>VLOOKUP(D4816,'BDD Partida'!A:B,2,0)</f>
        <v>Artículos deportivos</v>
      </c>
    </row>
    <row r="4817" spans="1:6" x14ac:dyDescent="0.3">
      <c r="A4817" s="144" t="s">
        <v>9822</v>
      </c>
      <c r="B4817" s="144" t="s">
        <v>9823</v>
      </c>
      <c r="C4817" s="144" t="s">
        <v>849</v>
      </c>
      <c r="D4817" s="157">
        <v>27301</v>
      </c>
      <c r="E4817" s="144" t="s">
        <v>850</v>
      </c>
      <c r="F4817" s="156" t="str">
        <f>VLOOKUP(D4817,'BDD Partida'!A:B,2,0)</f>
        <v>Artículos deportivos</v>
      </c>
    </row>
    <row r="4818" spans="1:6" x14ac:dyDescent="0.3">
      <c r="A4818" s="144" t="s">
        <v>9824</v>
      </c>
      <c r="B4818" s="144" t="s">
        <v>9825</v>
      </c>
      <c r="C4818" s="144" t="s">
        <v>849</v>
      </c>
      <c r="D4818" s="157">
        <v>27301</v>
      </c>
      <c r="E4818" s="144" t="s">
        <v>850</v>
      </c>
      <c r="F4818" s="156" t="str">
        <f>VLOOKUP(D4818,'BDD Partida'!A:B,2,0)</f>
        <v>Artículos deportivos</v>
      </c>
    </row>
    <row r="4819" spans="1:6" x14ac:dyDescent="0.3">
      <c r="A4819" s="144" t="s">
        <v>9826</v>
      </c>
      <c r="B4819" s="144" t="s">
        <v>9827</v>
      </c>
      <c r="C4819" s="144" t="s">
        <v>849</v>
      </c>
      <c r="D4819" s="157">
        <v>27401</v>
      </c>
      <c r="E4819" s="144" t="s">
        <v>850</v>
      </c>
      <c r="F4819" s="156" t="str">
        <f>VLOOKUP(D4819,'BDD Partida'!A:B,2,0)</f>
        <v>Productos textiles</v>
      </c>
    </row>
    <row r="4820" spans="1:6" x14ac:dyDescent="0.3">
      <c r="A4820" s="144" t="s">
        <v>9828</v>
      </c>
      <c r="B4820" s="144" t="s">
        <v>9829</v>
      </c>
      <c r="C4820" s="144" t="s">
        <v>849</v>
      </c>
      <c r="D4820" s="157">
        <v>27401</v>
      </c>
      <c r="E4820" s="144" t="s">
        <v>850</v>
      </c>
      <c r="F4820" s="156" t="str">
        <f>VLOOKUP(D4820,'BDD Partida'!A:B,2,0)</f>
        <v>Productos textiles</v>
      </c>
    </row>
    <row r="4821" spans="1:6" x14ac:dyDescent="0.3">
      <c r="A4821" s="144" t="s">
        <v>9830</v>
      </c>
      <c r="B4821" s="144" t="s">
        <v>9831</v>
      </c>
      <c r="C4821" s="144" t="s">
        <v>152</v>
      </c>
      <c r="D4821" s="157">
        <v>27401</v>
      </c>
      <c r="E4821" s="144" t="s">
        <v>850</v>
      </c>
      <c r="F4821" s="156" t="str">
        <f>VLOOKUP(D4821,'BDD Partida'!A:B,2,0)</f>
        <v>Productos textiles</v>
      </c>
    </row>
    <row r="4822" spans="1:6" x14ac:dyDescent="0.3">
      <c r="A4822" s="144" t="s">
        <v>9832</v>
      </c>
      <c r="B4822" s="144" t="s">
        <v>9833</v>
      </c>
      <c r="C4822" s="144" t="s">
        <v>152</v>
      </c>
      <c r="D4822" s="157">
        <v>27401</v>
      </c>
      <c r="E4822" s="144" t="s">
        <v>850</v>
      </c>
      <c r="F4822" s="156" t="str">
        <f>VLOOKUP(D4822,'BDD Partida'!A:B,2,0)</f>
        <v>Productos textiles</v>
      </c>
    </row>
    <row r="4823" spans="1:6" x14ac:dyDescent="0.3">
      <c r="A4823" s="144" t="s">
        <v>9834</v>
      </c>
      <c r="B4823" s="144" t="s">
        <v>9835</v>
      </c>
      <c r="C4823" s="144" t="s">
        <v>152</v>
      </c>
      <c r="D4823" s="157">
        <v>27401</v>
      </c>
      <c r="E4823" s="144" t="s">
        <v>850</v>
      </c>
      <c r="F4823" s="156" t="str">
        <f>VLOOKUP(D4823,'BDD Partida'!A:B,2,0)</f>
        <v>Productos textiles</v>
      </c>
    </row>
    <row r="4824" spans="1:6" x14ac:dyDescent="0.3">
      <c r="A4824" s="144" t="s">
        <v>9836</v>
      </c>
      <c r="B4824" s="144" t="s">
        <v>9837</v>
      </c>
      <c r="C4824" s="144" t="s">
        <v>95</v>
      </c>
      <c r="D4824" s="157">
        <v>27401</v>
      </c>
      <c r="E4824" s="144" t="s">
        <v>850</v>
      </c>
      <c r="F4824" s="156" t="str">
        <f>VLOOKUP(D4824,'BDD Partida'!A:B,2,0)</f>
        <v>Productos textiles</v>
      </c>
    </row>
    <row r="4825" spans="1:6" x14ac:dyDescent="0.3">
      <c r="A4825" s="144" t="s">
        <v>9838</v>
      </c>
      <c r="B4825" s="144" t="s">
        <v>9839</v>
      </c>
      <c r="C4825" s="144" t="s">
        <v>849</v>
      </c>
      <c r="D4825" s="157">
        <v>27401</v>
      </c>
      <c r="E4825" s="144" t="s">
        <v>850</v>
      </c>
      <c r="F4825" s="156" t="str">
        <f>VLOOKUP(D4825,'BDD Partida'!A:B,2,0)</f>
        <v>Productos textiles</v>
      </c>
    </row>
    <row r="4826" spans="1:6" x14ac:dyDescent="0.3">
      <c r="A4826" s="144" t="s">
        <v>9840</v>
      </c>
      <c r="B4826" s="144" t="s">
        <v>9841</v>
      </c>
      <c r="C4826" s="144" t="s">
        <v>849</v>
      </c>
      <c r="D4826" s="157">
        <v>27401</v>
      </c>
      <c r="E4826" s="144" t="s">
        <v>850</v>
      </c>
      <c r="F4826" s="156" t="str">
        <f>VLOOKUP(D4826,'BDD Partida'!A:B,2,0)</f>
        <v>Productos textiles</v>
      </c>
    </row>
    <row r="4827" spans="1:6" x14ac:dyDescent="0.3">
      <c r="A4827" s="144" t="s">
        <v>9842</v>
      </c>
      <c r="B4827" s="144" t="s">
        <v>9843</v>
      </c>
      <c r="C4827" s="144" t="s">
        <v>849</v>
      </c>
      <c r="D4827" s="157">
        <v>27501</v>
      </c>
      <c r="E4827" s="144" t="s">
        <v>850</v>
      </c>
      <c r="F4827" s="156" t="str">
        <f>VLOOKUP(D4827,'BDD Partida'!A:B,2,0)</f>
        <v>Blancos y otros productos textiles, excepto prendas de vestir</v>
      </c>
    </row>
    <row r="4828" spans="1:6" x14ac:dyDescent="0.3">
      <c r="A4828" s="144" t="s">
        <v>9844</v>
      </c>
      <c r="B4828" s="144" t="s">
        <v>9845</v>
      </c>
      <c r="C4828" s="144" t="s">
        <v>849</v>
      </c>
      <c r="D4828" s="157">
        <v>27501</v>
      </c>
      <c r="E4828" s="144" t="s">
        <v>850</v>
      </c>
      <c r="F4828" s="156" t="str">
        <f>VLOOKUP(D4828,'BDD Partida'!A:B,2,0)</f>
        <v>Blancos y otros productos textiles, excepto prendas de vestir</v>
      </c>
    </row>
    <row r="4829" spans="1:6" x14ac:dyDescent="0.3">
      <c r="A4829" s="144" t="s">
        <v>9846</v>
      </c>
      <c r="B4829" s="144" t="s">
        <v>9847</v>
      </c>
      <c r="C4829" s="144" t="s">
        <v>849</v>
      </c>
      <c r="D4829" s="157">
        <v>27501</v>
      </c>
      <c r="E4829" s="144" t="s">
        <v>850</v>
      </c>
      <c r="F4829" s="156" t="str">
        <f>VLOOKUP(D4829,'BDD Partida'!A:B,2,0)</f>
        <v>Blancos y otros productos textiles, excepto prendas de vestir</v>
      </c>
    </row>
    <row r="4830" spans="1:6" x14ac:dyDescent="0.3">
      <c r="A4830" s="144" t="s">
        <v>9848</v>
      </c>
      <c r="B4830" s="144" t="s">
        <v>9849</v>
      </c>
      <c r="C4830" s="144" t="s">
        <v>849</v>
      </c>
      <c r="D4830" s="157">
        <v>27501</v>
      </c>
      <c r="E4830" s="144" t="s">
        <v>850</v>
      </c>
      <c r="F4830" s="156" t="str">
        <f>VLOOKUP(D4830,'BDD Partida'!A:B,2,0)</f>
        <v>Blancos y otros productos textiles, excepto prendas de vestir</v>
      </c>
    </row>
    <row r="4831" spans="1:6" x14ac:dyDescent="0.3">
      <c r="A4831" s="144" t="s">
        <v>9850</v>
      </c>
      <c r="B4831" s="144" t="s">
        <v>9851</v>
      </c>
      <c r="C4831" s="144" t="s">
        <v>849</v>
      </c>
      <c r="D4831" s="157">
        <v>27501</v>
      </c>
      <c r="E4831" s="144" t="s">
        <v>850</v>
      </c>
      <c r="F4831" s="156" t="str">
        <f>VLOOKUP(D4831,'BDD Partida'!A:B,2,0)</f>
        <v>Blancos y otros productos textiles, excepto prendas de vestir</v>
      </c>
    </row>
    <row r="4832" spans="1:6" x14ac:dyDescent="0.3">
      <c r="A4832" s="144" t="s">
        <v>9852</v>
      </c>
      <c r="B4832" s="144" t="s">
        <v>9853</v>
      </c>
      <c r="C4832" s="144" t="s">
        <v>849</v>
      </c>
      <c r="D4832" s="157">
        <v>27501</v>
      </c>
      <c r="E4832" s="144" t="s">
        <v>850</v>
      </c>
      <c r="F4832" s="156" t="str">
        <f>VLOOKUP(D4832,'BDD Partida'!A:B,2,0)</f>
        <v>Blancos y otros productos textiles, excepto prendas de vestir</v>
      </c>
    </row>
    <row r="4833" spans="1:6" x14ac:dyDescent="0.3">
      <c r="A4833" s="144" t="s">
        <v>9854</v>
      </c>
      <c r="B4833" s="144" t="s">
        <v>9855</v>
      </c>
      <c r="C4833" s="144" t="s">
        <v>849</v>
      </c>
      <c r="D4833" s="157">
        <v>27501</v>
      </c>
      <c r="E4833" s="144" t="s">
        <v>850</v>
      </c>
      <c r="F4833" s="156" t="str">
        <f>VLOOKUP(D4833,'BDD Partida'!A:B,2,0)</f>
        <v>Blancos y otros productos textiles, excepto prendas de vestir</v>
      </c>
    </row>
    <row r="4834" spans="1:6" x14ac:dyDescent="0.3">
      <c r="A4834" s="144" t="s">
        <v>9856</v>
      </c>
      <c r="B4834" s="144" t="s">
        <v>9857</v>
      </c>
      <c r="C4834" s="144" t="s">
        <v>136</v>
      </c>
      <c r="D4834" s="157">
        <v>27501</v>
      </c>
      <c r="E4834" s="144" t="s">
        <v>850</v>
      </c>
      <c r="F4834" s="156" t="str">
        <f>VLOOKUP(D4834,'BDD Partida'!A:B,2,0)</f>
        <v>Blancos y otros productos textiles, excepto prendas de vestir</v>
      </c>
    </row>
    <row r="4835" spans="1:6" x14ac:dyDescent="0.3">
      <c r="A4835" s="144" t="s">
        <v>9858</v>
      </c>
      <c r="B4835" s="144" t="s">
        <v>9859</v>
      </c>
      <c r="C4835" s="144" t="s">
        <v>849</v>
      </c>
      <c r="D4835" s="157">
        <v>27501</v>
      </c>
      <c r="E4835" s="144" t="s">
        <v>850</v>
      </c>
      <c r="F4835" s="156" t="str">
        <f>VLOOKUP(D4835,'BDD Partida'!A:B,2,0)</f>
        <v>Blancos y otros productos textiles, excepto prendas de vestir</v>
      </c>
    </row>
    <row r="4836" spans="1:6" x14ac:dyDescent="0.3">
      <c r="A4836" s="144" t="s">
        <v>9860</v>
      </c>
      <c r="B4836" s="144" t="s">
        <v>9861</v>
      </c>
      <c r="C4836" s="144" t="s">
        <v>849</v>
      </c>
      <c r="D4836" s="157">
        <v>27501</v>
      </c>
      <c r="E4836" s="144" t="s">
        <v>850</v>
      </c>
      <c r="F4836" s="156" t="str">
        <f>VLOOKUP(D4836,'BDD Partida'!A:B,2,0)</f>
        <v>Blancos y otros productos textiles, excepto prendas de vestir</v>
      </c>
    </row>
    <row r="4837" spans="1:6" x14ac:dyDescent="0.3">
      <c r="A4837" s="144" t="s">
        <v>9862</v>
      </c>
      <c r="B4837" s="144" t="s">
        <v>9863</v>
      </c>
      <c r="C4837" s="144" t="s">
        <v>849</v>
      </c>
      <c r="D4837" s="157">
        <v>27501</v>
      </c>
      <c r="E4837" s="144" t="s">
        <v>850</v>
      </c>
      <c r="F4837" s="156" t="str">
        <f>VLOOKUP(D4837,'BDD Partida'!A:B,2,0)</f>
        <v>Blancos y otros productos textiles, excepto prendas de vestir</v>
      </c>
    </row>
    <row r="4838" spans="1:6" x14ac:dyDescent="0.3">
      <c r="A4838" s="144" t="s">
        <v>9864</v>
      </c>
      <c r="B4838" s="144" t="s">
        <v>9865</v>
      </c>
      <c r="C4838" s="144" t="s">
        <v>136</v>
      </c>
      <c r="D4838" s="157">
        <v>27501</v>
      </c>
      <c r="E4838" s="144" t="s">
        <v>850</v>
      </c>
      <c r="F4838" s="156" t="str">
        <f>VLOOKUP(D4838,'BDD Partida'!A:B,2,0)</f>
        <v>Blancos y otros productos textiles, excepto prendas de vestir</v>
      </c>
    </row>
    <row r="4839" spans="1:6" x14ac:dyDescent="0.3">
      <c r="A4839" s="144" t="s">
        <v>9866</v>
      </c>
      <c r="B4839" s="144" t="s">
        <v>9867</v>
      </c>
      <c r="C4839" s="144" t="s">
        <v>849</v>
      </c>
      <c r="D4839" s="157">
        <v>27501</v>
      </c>
      <c r="E4839" s="144" t="s">
        <v>850</v>
      </c>
      <c r="F4839" s="156" t="str">
        <f>VLOOKUP(D4839,'BDD Partida'!A:B,2,0)</f>
        <v>Blancos y otros productos textiles, excepto prendas de vestir</v>
      </c>
    </row>
    <row r="4840" spans="1:6" x14ac:dyDescent="0.3">
      <c r="A4840" s="144" t="s">
        <v>9868</v>
      </c>
      <c r="B4840" s="144" t="s">
        <v>9869</v>
      </c>
      <c r="C4840" s="144" t="s">
        <v>849</v>
      </c>
      <c r="D4840" s="157">
        <v>27501</v>
      </c>
      <c r="E4840" s="144" t="s">
        <v>850</v>
      </c>
      <c r="F4840" s="156" t="str">
        <f>VLOOKUP(D4840,'BDD Partida'!A:B,2,0)</f>
        <v>Blancos y otros productos textiles, excepto prendas de vestir</v>
      </c>
    </row>
    <row r="4841" spans="1:6" x14ac:dyDescent="0.3">
      <c r="A4841" s="144" t="s">
        <v>9870</v>
      </c>
      <c r="B4841" s="144" t="s">
        <v>9871</v>
      </c>
      <c r="C4841" s="144" t="s">
        <v>849</v>
      </c>
      <c r="D4841" s="157">
        <v>29101</v>
      </c>
      <c r="E4841" s="144" t="s">
        <v>850</v>
      </c>
      <c r="F4841" s="156" t="str">
        <f>VLOOKUP(D4841,'BDD Partida'!A:B,2,0)</f>
        <v>Herramientas menores</v>
      </c>
    </row>
    <row r="4842" spans="1:6" x14ac:dyDescent="0.3">
      <c r="A4842" s="144" t="s">
        <v>9872</v>
      </c>
      <c r="B4842" s="144" t="s">
        <v>9873</v>
      </c>
      <c r="C4842" s="144" t="s">
        <v>849</v>
      </c>
      <c r="D4842" s="157">
        <v>29101</v>
      </c>
      <c r="E4842" s="144" t="s">
        <v>850</v>
      </c>
      <c r="F4842" s="156" t="str">
        <f>VLOOKUP(D4842,'BDD Partida'!A:B,2,0)</f>
        <v>Herramientas menores</v>
      </c>
    </row>
    <row r="4843" spans="1:6" x14ac:dyDescent="0.3">
      <c r="A4843" s="144" t="s">
        <v>9874</v>
      </c>
      <c r="B4843" s="144" t="s">
        <v>9875</v>
      </c>
      <c r="C4843" s="144" t="s">
        <v>849</v>
      </c>
      <c r="D4843" s="157">
        <v>29101</v>
      </c>
      <c r="E4843" s="144" t="s">
        <v>850</v>
      </c>
      <c r="F4843" s="156" t="str">
        <f>VLOOKUP(D4843,'BDD Partida'!A:B,2,0)</f>
        <v>Herramientas menores</v>
      </c>
    </row>
    <row r="4844" spans="1:6" x14ac:dyDescent="0.3">
      <c r="A4844" s="144" t="s">
        <v>9876</v>
      </c>
      <c r="B4844" s="144" t="s">
        <v>9877</v>
      </c>
      <c r="C4844" s="144" t="s">
        <v>136</v>
      </c>
      <c r="D4844" s="157">
        <v>29101</v>
      </c>
      <c r="E4844" s="144" t="s">
        <v>850</v>
      </c>
      <c r="F4844" s="156" t="str">
        <f>VLOOKUP(D4844,'BDD Partida'!A:B,2,0)</f>
        <v>Herramientas menores</v>
      </c>
    </row>
    <row r="4845" spans="1:6" x14ac:dyDescent="0.3">
      <c r="A4845" s="144" t="s">
        <v>9878</v>
      </c>
      <c r="B4845" s="144" t="s">
        <v>9879</v>
      </c>
      <c r="C4845" s="144" t="s">
        <v>136</v>
      </c>
      <c r="D4845" s="157">
        <v>29101</v>
      </c>
      <c r="E4845" s="144" t="s">
        <v>850</v>
      </c>
      <c r="F4845" s="156" t="str">
        <f>VLOOKUP(D4845,'BDD Partida'!A:B,2,0)</f>
        <v>Herramientas menores</v>
      </c>
    </row>
    <row r="4846" spans="1:6" x14ac:dyDescent="0.3">
      <c r="A4846" s="144" t="s">
        <v>9880</v>
      </c>
      <c r="B4846" s="144" t="s">
        <v>9881</v>
      </c>
      <c r="C4846" s="144" t="s">
        <v>849</v>
      </c>
      <c r="D4846" s="157">
        <v>29101</v>
      </c>
      <c r="E4846" s="144" t="s">
        <v>850</v>
      </c>
      <c r="F4846" s="156" t="str">
        <f>VLOOKUP(D4846,'BDD Partida'!A:B,2,0)</f>
        <v>Herramientas menores</v>
      </c>
    </row>
    <row r="4847" spans="1:6" x14ac:dyDescent="0.3">
      <c r="A4847" s="144" t="s">
        <v>9882</v>
      </c>
      <c r="B4847" s="144" t="s">
        <v>9883</v>
      </c>
      <c r="C4847" s="144" t="s">
        <v>849</v>
      </c>
      <c r="D4847" s="157">
        <v>29101</v>
      </c>
      <c r="E4847" s="144" t="s">
        <v>850</v>
      </c>
      <c r="F4847" s="156" t="str">
        <f>VLOOKUP(D4847,'BDD Partida'!A:B,2,0)</f>
        <v>Herramientas menores</v>
      </c>
    </row>
    <row r="4848" spans="1:6" x14ac:dyDescent="0.3">
      <c r="A4848" s="144" t="s">
        <v>9884</v>
      </c>
      <c r="B4848" s="144" t="s">
        <v>9885</v>
      </c>
      <c r="C4848" s="144" t="s">
        <v>849</v>
      </c>
      <c r="D4848" s="157">
        <v>29101</v>
      </c>
      <c r="E4848" s="144" t="s">
        <v>850</v>
      </c>
      <c r="F4848" s="156" t="str">
        <f>VLOOKUP(D4848,'BDD Partida'!A:B,2,0)</f>
        <v>Herramientas menores</v>
      </c>
    </row>
    <row r="4849" spans="1:6" x14ac:dyDescent="0.3">
      <c r="A4849" s="144" t="s">
        <v>9886</v>
      </c>
      <c r="B4849" s="144" t="s">
        <v>9887</v>
      </c>
      <c r="C4849" s="144" t="s">
        <v>849</v>
      </c>
      <c r="D4849" s="157">
        <v>29101</v>
      </c>
      <c r="E4849" s="144" t="s">
        <v>850</v>
      </c>
      <c r="F4849" s="156" t="str">
        <f>VLOOKUP(D4849,'BDD Partida'!A:B,2,0)</f>
        <v>Herramientas menores</v>
      </c>
    </row>
    <row r="4850" spans="1:6" x14ac:dyDescent="0.3">
      <c r="A4850" s="144" t="s">
        <v>9888</v>
      </c>
      <c r="B4850" s="144" t="s">
        <v>9889</v>
      </c>
      <c r="C4850" s="144" t="s">
        <v>136</v>
      </c>
      <c r="D4850" s="157">
        <v>29101</v>
      </c>
      <c r="E4850" s="144" t="s">
        <v>850</v>
      </c>
      <c r="F4850" s="156" t="str">
        <f>VLOOKUP(D4850,'BDD Partida'!A:B,2,0)</f>
        <v>Herramientas menores</v>
      </c>
    </row>
    <row r="4851" spans="1:6" x14ac:dyDescent="0.3">
      <c r="A4851" s="144" t="s">
        <v>9890</v>
      </c>
      <c r="B4851" s="144" t="s">
        <v>9891</v>
      </c>
      <c r="C4851" s="144" t="s">
        <v>136</v>
      </c>
      <c r="D4851" s="157">
        <v>29101</v>
      </c>
      <c r="E4851" s="144" t="s">
        <v>850</v>
      </c>
      <c r="F4851" s="156" t="str">
        <f>VLOOKUP(D4851,'BDD Partida'!A:B,2,0)</f>
        <v>Herramientas menores</v>
      </c>
    </row>
    <row r="4852" spans="1:6" x14ac:dyDescent="0.3">
      <c r="A4852" s="144" t="s">
        <v>9892</v>
      </c>
      <c r="B4852" s="144" t="s">
        <v>9893</v>
      </c>
      <c r="C4852" s="144" t="s">
        <v>849</v>
      </c>
      <c r="D4852" s="157">
        <v>29101</v>
      </c>
      <c r="E4852" s="144" t="s">
        <v>850</v>
      </c>
      <c r="F4852" s="156" t="str">
        <f>VLOOKUP(D4852,'BDD Partida'!A:B,2,0)</f>
        <v>Herramientas menores</v>
      </c>
    </row>
    <row r="4853" spans="1:6" x14ac:dyDescent="0.3">
      <c r="A4853" s="144" t="s">
        <v>9894</v>
      </c>
      <c r="B4853" s="144" t="s">
        <v>9895</v>
      </c>
      <c r="C4853" s="144" t="s">
        <v>849</v>
      </c>
      <c r="D4853" s="157">
        <v>29101</v>
      </c>
      <c r="E4853" s="144" t="s">
        <v>850</v>
      </c>
      <c r="F4853" s="156" t="str">
        <f>VLOOKUP(D4853,'BDD Partida'!A:B,2,0)</f>
        <v>Herramientas menores</v>
      </c>
    </row>
    <row r="4854" spans="1:6" x14ac:dyDescent="0.3">
      <c r="A4854" s="144" t="s">
        <v>132</v>
      </c>
      <c r="B4854" s="144" t="s">
        <v>133</v>
      </c>
      <c r="C4854" s="144" t="s">
        <v>849</v>
      </c>
      <c r="D4854" s="157">
        <v>29101</v>
      </c>
      <c r="E4854" s="144" t="s">
        <v>850</v>
      </c>
      <c r="F4854" s="156" t="str">
        <f>VLOOKUP(D4854,'BDD Partida'!A:B,2,0)</f>
        <v>Herramientas menores</v>
      </c>
    </row>
    <row r="4855" spans="1:6" x14ac:dyDescent="0.3">
      <c r="A4855" s="144" t="s">
        <v>9896</v>
      </c>
      <c r="B4855" s="144" t="s">
        <v>9897</v>
      </c>
      <c r="C4855" s="144" t="s">
        <v>849</v>
      </c>
      <c r="D4855" s="157">
        <v>29101</v>
      </c>
      <c r="E4855" s="144" t="s">
        <v>850</v>
      </c>
      <c r="F4855" s="156" t="str">
        <f>VLOOKUP(D4855,'BDD Partida'!A:B,2,0)</f>
        <v>Herramientas menores</v>
      </c>
    </row>
    <row r="4856" spans="1:6" x14ac:dyDescent="0.3">
      <c r="A4856" s="144" t="s">
        <v>9898</v>
      </c>
      <c r="B4856" s="144" t="s">
        <v>9899</v>
      </c>
      <c r="C4856" s="144" t="s">
        <v>849</v>
      </c>
      <c r="D4856" s="157">
        <v>29101</v>
      </c>
      <c r="E4856" s="144" t="s">
        <v>850</v>
      </c>
      <c r="F4856" s="156" t="str">
        <f>VLOOKUP(D4856,'BDD Partida'!A:B,2,0)</f>
        <v>Herramientas menores</v>
      </c>
    </row>
    <row r="4857" spans="1:6" x14ac:dyDescent="0.3">
      <c r="A4857" s="144" t="s">
        <v>9900</v>
      </c>
      <c r="B4857" s="144" t="s">
        <v>9901</v>
      </c>
      <c r="C4857" s="144" t="s">
        <v>849</v>
      </c>
      <c r="D4857" s="157">
        <v>29101</v>
      </c>
      <c r="E4857" s="144" t="s">
        <v>850</v>
      </c>
      <c r="F4857" s="156" t="str">
        <f>VLOOKUP(D4857,'BDD Partida'!A:B,2,0)</f>
        <v>Herramientas menores</v>
      </c>
    </row>
    <row r="4858" spans="1:6" x14ac:dyDescent="0.3">
      <c r="A4858" s="144" t="s">
        <v>9902</v>
      </c>
      <c r="B4858" s="144" t="s">
        <v>9903</v>
      </c>
      <c r="C4858" s="144" t="s">
        <v>849</v>
      </c>
      <c r="D4858" s="157">
        <v>29101</v>
      </c>
      <c r="E4858" s="144" t="s">
        <v>850</v>
      </c>
      <c r="F4858" s="156" t="str">
        <f>VLOOKUP(D4858,'BDD Partida'!A:B,2,0)</f>
        <v>Herramientas menores</v>
      </c>
    </row>
    <row r="4859" spans="1:6" x14ac:dyDescent="0.3">
      <c r="A4859" s="144" t="s">
        <v>9904</v>
      </c>
      <c r="B4859" s="144" t="s">
        <v>9905</v>
      </c>
      <c r="C4859" s="144" t="s">
        <v>849</v>
      </c>
      <c r="D4859" s="157">
        <v>29101</v>
      </c>
      <c r="E4859" s="144" t="s">
        <v>850</v>
      </c>
      <c r="F4859" s="156" t="str">
        <f>VLOOKUP(D4859,'BDD Partida'!A:B,2,0)</f>
        <v>Herramientas menores</v>
      </c>
    </row>
    <row r="4860" spans="1:6" x14ac:dyDescent="0.3">
      <c r="A4860" s="144" t="s">
        <v>9906</v>
      </c>
      <c r="B4860" s="144" t="s">
        <v>9907</v>
      </c>
      <c r="C4860" s="144" t="s">
        <v>849</v>
      </c>
      <c r="D4860" s="157">
        <v>29101</v>
      </c>
      <c r="E4860" s="144" t="s">
        <v>850</v>
      </c>
      <c r="F4860" s="156" t="str">
        <f>VLOOKUP(D4860,'BDD Partida'!A:B,2,0)</f>
        <v>Herramientas menores</v>
      </c>
    </row>
    <row r="4861" spans="1:6" x14ac:dyDescent="0.3">
      <c r="A4861" s="144" t="s">
        <v>9908</v>
      </c>
      <c r="B4861" s="144" t="s">
        <v>9909</v>
      </c>
      <c r="C4861" s="144" t="s">
        <v>849</v>
      </c>
      <c r="D4861" s="157">
        <v>29101</v>
      </c>
      <c r="E4861" s="144" t="s">
        <v>850</v>
      </c>
      <c r="F4861" s="156" t="str">
        <f>VLOOKUP(D4861,'BDD Partida'!A:B,2,0)</f>
        <v>Herramientas menores</v>
      </c>
    </row>
    <row r="4862" spans="1:6" x14ac:dyDescent="0.3">
      <c r="A4862" s="144" t="s">
        <v>9910</v>
      </c>
      <c r="B4862" s="144" t="s">
        <v>9911</v>
      </c>
      <c r="C4862" s="144" t="s">
        <v>849</v>
      </c>
      <c r="D4862" s="157">
        <v>29101</v>
      </c>
      <c r="E4862" s="144" t="s">
        <v>850</v>
      </c>
      <c r="F4862" s="156" t="str">
        <f>VLOOKUP(D4862,'BDD Partida'!A:B,2,0)</f>
        <v>Herramientas menores</v>
      </c>
    </row>
    <row r="4863" spans="1:6" x14ac:dyDescent="0.3">
      <c r="A4863" s="144" t="s">
        <v>9912</v>
      </c>
      <c r="B4863" s="144" t="s">
        <v>9913</v>
      </c>
      <c r="C4863" s="144" t="s">
        <v>849</v>
      </c>
      <c r="D4863" s="157">
        <v>29101</v>
      </c>
      <c r="E4863" s="144" t="s">
        <v>850</v>
      </c>
      <c r="F4863" s="156" t="str">
        <f>VLOOKUP(D4863,'BDD Partida'!A:B,2,0)</f>
        <v>Herramientas menores</v>
      </c>
    </row>
    <row r="4864" spans="1:6" x14ac:dyDescent="0.3">
      <c r="A4864" s="144" t="s">
        <v>9914</v>
      </c>
      <c r="B4864" s="144" t="s">
        <v>9915</v>
      </c>
      <c r="C4864" s="144" t="s">
        <v>849</v>
      </c>
      <c r="D4864" s="157">
        <v>29101</v>
      </c>
      <c r="E4864" s="144" t="s">
        <v>850</v>
      </c>
      <c r="F4864" s="156" t="str">
        <f>VLOOKUP(D4864,'BDD Partida'!A:B,2,0)</f>
        <v>Herramientas menores</v>
      </c>
    </row>
    <row r="4865" spans="1:6" x14ac:dyDescent="0.3">
      <c r="A4865" s="144" t="s">
        <v>9916</v>
      </c>
      <c r="B4865" s="144" t="s">
        <v>9917</v>
      </c>
      <c r="C4865" s="144" t="s">
        <v>849</v>
      </c>
      <c r="D4865" s="157">
        <v>29101</v>
      </c>
      <c r="E4865" s="144" t="s">
        <v>850</v>
      </c>
      <c r="F4865" s="156" t="str">
        <f>VLOOKUP(D4865,'BDD Partida'!A:B,2,0)</f>
        <v>Herramientas menores</v>
      </c>
    </row>
    <row r="4866" spans="1:6" x14ac:dyDescent="0.3">
      <c r="A4866" s="144" t="s">
        <v>676</v>
      </c>
      <c r="B4866" s="144" t="s">
        <v>677</v>
      </c>
      <c r="C4866" s="144" t="s">
        <v>849</v>
      </c>
      <c r="D4866" s="157">
        <v>29101</v>
      </c>
      <c r="E4866" s="144" t="s">
        <v>850</v>
      </c>
      <c r="F4866" s="156" t="str">
        <f>VLOOKUP(D4866,'BDD Partida'!A:B,2,0)</f>
        <v>Herramientas menores</v>
      </c>
    </row>
    <row r="4867" spans="1:6" x14ac:dyDescent="0.3">
      <c r="A4867" s="144" t="s">
        <v>9918</v>
      </c>
      <c r="B4867" s="144" t="s">
        <v>9919</v>
      </c>
      <c r="C4867" s="144" t="s">
        <v>849</v>
      </c>
      <c r="D4867" s="157">
        <v>29101</v>
      </c>
      <c r="E4867" s="144" t="s">
        <v>850</v>
      </c>
      <c r="F4867" s="156" t="str">
        <f>VLOOKUP(D4867,'BDD Partida'!A:B,2,0)</f>
        <v>Herramientas menores</v>
      </c>
    </row>
    <row r="4868" spans="1:6" x14ac:dyDescent="0.3">
      <c r="A4868" s="144" t="s">
        <v>9920</v>
      </c>
      <c r="B4868" s="144" t="s">
        <v>9921</v>
      </c>
      <c r="C4868" s="144" t="s">
        <v>152</v>
      </c>
      <c r="D4868" s="157">
        <v>29101</v>
      </c>
      <c r="E4868" s="144" t="s">
        <v>850</v>
      </c>
      <c r="F4868" s="156" t="str">
        <f>VLOOKUP(D4868,'BDD Partida'!A:B,2,0)</f>
        <v>Herramientas menores</v>
      </c>
    </row>
    <row r="4869" spans="1:6" x14ac:dyDescent="0.3">
      <c r="A4869" s="144" t="s">
        <v>9922</v>
      </c>
      <c r="B4869" s="144" t="s">
        <v>9923</v>
      </c>
      <c r="C4869" s="144" t="s">
        <v>849</v>
      </c>
      <c r="D4869" s="157">
        <v>29101</v>
      </c>
      <c r="E4869" s="144" t="s">
        <v>850</v>
      </c>
      <c r="F4869" s="156" t="str">
        <f>VLOOKUP(D4869,'BDD Partida'!A:B,2,0)</f>
        <v>Herramientas menores</v>
      </c>
    </row>
    <row r="4870" spans="1:6" x14ac:dyDescent="0.3">
      <c r="A4870" s="144" t="s">
        <v>9924</v>
      </c>
      <c r="B4870" s="144" t="s">
        <v>9925</v>
      </c>
      <c r="C4870" s="144" t="s">
        <v>849</v>
      </c>
      <c r="D4870" s="157">
        <v>29101</v>
      </c>
      <c r="E4870" s="144" t="s">
        <v>850</v>
      </c>
      <c r="F4870" s="156" t="str">
        <f>VLOOKUP(D4870,'BDD Partida'!A:B,2,0)</f>
        <v>Herramientas menores</v>
      </c>
    </row>
    <row r="4871" spans="1:6" x14ac:dyDescent="0.3">
      <c r="A4871" s="144" t="s">
        <v>9926</v>
      </c>
      <c r="B4871" s="144" t="s">
        <v>9927</v>
      </c>
      <c r="C4871" s="144" t="s">
        <v>849</v>
      </c>
      <c r="D4871" s="157">
        <v>29101</v>
      </c>
      <c r="E4871" s="144" t="s">
        <v>850</v>
      </c>
      <c r="F4871" s="156" t="str">
        <f>VLOOKUP(D4871,'BDD Partida'!A:B,2,0)</f>
        <v>Herramientas menores</v>
      </c>
    </row>
    <row r="4872" spans="1:6" x14ac:dyDescent="0.3">
      <c r="A4872" s="144" t="s">
        <v>9928</v>
      </c>
      <c r="B4872" s="144" t="s">
        <v>9929</v>
      </c>
      <c r="C4872" s="144" t="s">
        <v>849</v>
      </c>
      <c r="D4872" s="157">
        <v>29101</v>
      </c>
      <c r="E4872" s="144" t="s">
        <v>850</v>
      </c>
      <c r="F4872" s="156" t="str">
        <f>VLOOKUP(D4872,'BDD Partida'!A:B,2,0)</f>
        <v>Herramientas menores</v>
      </c>
    </row>
    <row r="4873" spans="1:6" x14ac:dyDescent="0.3">
      <c r="A4873" s="144" t="s">
        <v>9930</v>
      </c>
      <c r="B4873" s="144" t="s">
        <v>9931</v>
      </c>
      <c r="C4873" s="144" t="s">
        <v>849</v>
      </c>
      <c r="D4873" s="157">
        <v>29101</v>
      </c>
      <c r="E4873" s="144" t="s">
        <v>850</v>
      </c>
      <c r="F4873" s="156" t="str">
        <f>VLOOKUP(D4873,'BDD Partida'!A:B,2,0)</f>
        <v>Herramientas menores</v>
      </c>
    </row>
    <row r="4874" spans="1:6" x14ac:dyDescent="0.3">
      <c r="A4874" s="144" t="s">
        <v>9932</v>
      </c>
      <c r="B4874" s="144" t="s">
        <v>9933</v>
      </c>
      <c r="C4874" s="144" t="s">
        <v>849</v>
      </c>
      <c r="D4874" s="157">
        <v>29101</v>
      </c>
      <c r="E4874" s="144" t="s">
        <v>850</v>
      </c>
      <c r="F4874" s="156" t="str">
        <f>VLOOKUP(D4874,'BDD Partida'!A:B,2,0)</f>
        <v>Herramientas menores</v>
      </c>
    </row>
    <row r="4875" spans="1:6" x14ac:dyDescent="0.3">
      <c r="A4875" s="144" t="s">
        <v>9934</v>
      </c>
      <c r="B4875" s="144" t="s">
        <v>9935</v>
      </c>
      <c r="C4875" s="144" t="s">
        <v>849</v>
      </c>
      <c r="D4875" s="157">
        <v>29101</v>
      </c>
      <c r="E4875" s="144" t="s">
        <v>850</v>
      </c>
      <c r="F4875" s="156" t="str">
        <f>VLOOKUP(D4875,'BDD Partida'!A:B,2,0)</f>
        <v>Herramientas menores</v>
      </c>
    </row>
    <row r="4876" spans="1:6" x14ac:dyDescent="0.3">
      <c r="A4876" s="144" t="s">
        <v>9936</v>
      </c>
      <c r="B4876" s="144" t="s">
        <v>9937</v>
      </c>
      <c r="C4876" s="144" t="s">
        <v>136</v>
      </c>
      <c r="D4876" s="157">
        <v>29101</v>
      </c>
      <c r="E4876" s="144" t="s">
        <v>850</v>
      </c>
      <c r="F4876" s="156" t="str">
        <f>VLOOKUP(D4876,'BDD Partida'!A:B,2,0)</f>
        <v>Herramientas menores</v>
      </c>
    </row>
    <row r="4877" spans="1:6" x14ac:dyDescent="0.3">
      <c r="A4877" s="144" t="s">
        <v>9938</v>
      </c>
      <c r="B4877" s="144" t="s">
        <v>9939</v>
      </c>
      <c r="C4877" s="144" t="s">
        <v>849</v>
      </c>
      <c r="D4877" s="157">
        <v>29101</v>
      </c>
      <c r="E4877" s="144" t="s">
        <v>850</v>
      </c>
      <c r="F4877" s="156" t="str">
        <f>VLOOKUP(D4877,'BDD Partida'!A:B,2,0)</f>
        <v>Herramientas menores</v>
      </c>
    </row>
    <row r="4878" spans="1:6" x14ac:dyDescent="0.3">
      <c r="A4878" s="144" t="s">
        <v>9940</v>
      </c>
      <c r="B4878" s="144" t="s">
        <v>6129</v>
      </c>
      <c r="C4878" s="144" t="s">
        <v>849</v>
      </c>
      <c r="D4878" s="157">
        <v>29101</v>
      </c>
      <c r="E4878" s="144" t="s">
        <v>850</v>
      </c>
      <c r="F4878" s="156" t="str">
        <f>VLOOKUP(D4878,'BDD Partida'!A:B,2,0)</f>
        <v>Herramientas menores</v>
      </c>
    </row>
    <row r="4879" spans="1:6" x14ac:dyDescent="0.3">
      <c r="A4879" s="144" t="s">
        <v>9941</v>
      </c>
      <c r="B4879" s="144" t="s">
        <v>9942</v>
      </c>
      <c r="C4879" s="144" t="s">
        <v>849</v>
      </c>
      <c r="D4879" s="157">
        <v>29101</v>
      </c>
      <c r="E4879" s="144" t="s">
        <v>850</v>
      </c>
      <c r="F4879" s="156" t="str">
        <f>VLOOKUP(D4879,'BDD Partida'!A:B,2,0)</f>
        <v>Herramientas menores</v>
      </c>
    </row>
    <row r="4880" spans="1:6" x14ac:dyDescent="0.3">
      <c r="A4880" s="144" t="s">
        <v>9943</v>
      </c>
      <c r="B4880" s="144" t="s">
        <v>9944</v>
      </c>
      <c r="C4880" s="144" t="s">
        <v>849</v>
      </c>
      <c r="D4880" s="157">
        <v>29101</v>
      </c>
      <c r="E4880" s="144" t="s">
        <v>850</v>
      </c>
      <c r="F4880" s="156" t="str">
        <f>VLOOKUP(D4880,'BDD Partida'!A:B,2,0)</f>
        <v>Herramientas menores</v>
      </c>
    </row>
    <row r="4881" spans="1:6" x14ac:dyDescent="0.3">
      <c r="A4881" s="144" t="s">
        <v>9945</v>
      </c>
      <c r="B4881" s="144" t="s">
        <v>9946</v>
      </c>
      <c r="C4881" s="144" t="s">
        <v>849</v>
      </c>
      <c r="D4881" s="157">
        <v>29101</v>
      </c>
      <c r="E4881" s="144" t="s">
        <v>850</v>
      </c>
      <c r="F4881" s="156" t="str">
        <f>VLOOKUP(D4881,'BDD Partida'!A:B,2,0)</f>
        <v>Herramientas menores</v>
      </c>
    </row>
    <row r="4882" spans="1:6" x14ac:dyDescent="0.3">
      <c r="A4882" s="144" t="s">
        <v>9947</v>
      </c>
      <c r="B4882" s="144" t="s">
        <v>9948</v>
      </c>
      <c r="C4882" s="144" t="s">
        <v>849</v>
      </c>
      <c r="D4882" s="157">
        <v>29101</v>
      </c>
      <c r="E4882" s="144" t="s">
        <v>850</v>
      </c>
      <c r="F4882" s="156" t="str">
        <f>VLOOKUP(D4882,'BDD Partida'!A:B,2,0)</f>
        <v>Herramientas menores</v>
      </c>
    </row>
    <row r="4883" spans="1:6" x14ac:dyDescent="0.3">
      <c r="A4883" s="144" t="s">
        <v>9949</v>
      </c>
      <c r="B4883" s="144" t="s">
        <v>9950</v>
      </c>
      <c r="C4883" s="144" t="s">
        <v>152</v>
      </c>
      <c r="D4883" s="157">
        <v>29101</v>
      </c>
      <c r="E4883" s="144" t="s">
        <v>850</v>
      </c>
      <c r="F4883" s="156" t="str">
        <f>VLOOKUP(D4883,'BDD Partida'!A:B,2,0)</f>
        <v>Herramientas menores</v>
      </c>
    </row>
    <row r="4884" spans="1:6" x14ac:dyDescent="0.3">
      <c r="A4884" s="144" t="s">
        <v>9951</v>
      </c>
      <c r="B4884" s="144" t="s">
        <v>3051</v>
      </c>
      <c r="C4884" s="144" t="s">
        <v>95</v>
      </c>
      <c r="D4884" s="157">
        <v>29101</v>
      </c>
      <c r="E4884" s="144" t="s">
        <v>850</v>
      </c>
      <c r="F4884" s="156" t="str">
        <f>VLOOKUP(D4884,'BDD Partida'!A:B,2,0)</f>
        <v>Herramientas menores</v>
      </c>
    </row>
    <row r="4885" spans="1:6" x14ac:dyDescent="0.3">
      <c r="A4885" s="144" t="s">
        <v>9952</v>
      </c>
      <c r="B4885" s="144" t="s">
        <v>9953</v>
      </c>
      <c r="C4885" s="144" t="s">
        <v>95</v>
      </c>
      <c r="D4885" s="157">
        <v>29101</v>
      </c>
      <c r="E4885" s="144" t="s">
        <v>850</v>
      </c>
      <c r="F4885" s="156" t="str">
        <f>VLOOKUP(D4885,'BDD Partida'!A:B,2,0)</f>
        <v>Herramientas menores</v>
      </c>
    </row>
    <row r="4886" spans="1:6" x14ac:dyDescent="0.3">
      <c r="A4886" s="144" t="s">
        <v>9954</v>
      </c>
      <c r="B4886" s="144" t="s">
        <v>9955</v>
      </c>
      <c r="C4886" s="144" t="s">
        <v>849</v>
      </c>
      <c r="D4886" s="157">
        <v>29101</v>
      </c>
      <c r="E4886" s="144" t="s">
        <v>850</v>
      </c>
      <c r="F4886" s="156" t="str">
        <f>VLOOKUP(D4886,'BDD Partida'!A:B,2,0)</f>
        <v>Herramientas menores</v>
      </c>
    </row>
    <row r="4887" spans="1:6" x14ac:dyDescent="0.3">
      <c r="A4887" s="144" t="s">
        <v>9956</v>
      </c>
      <c r="B4887" s="144" t="s">
        <v>9957</v>
      </c>
      <c r="C4887" s="144" t="s">
        <v>849</v>
      </c>
      <c r="D4887" s="157">
        <v>29101</v>
      </c>
      <c r="E4887" s="144" t="s">
        <v>850</v>
      </c>
      <c r="F4887" s="156" t="str">
        <f>VLOOKUP(D4887,'BDD Partida'!A:B,2,0)</f>
        <v>Herramientas menores</v>
      </c>
    </row>
    <row r="4888" spans="1:6" x14ac:dyDescent="0.3">
      <c r="A4888" s="144" t="s">
        <v>9958</v>
      </c>
      <c r="B4888" s="144" t="s">
        <v>9959</v>
      </c>
      <c r="C4888" s="144" t="s">
        <v>849</v>
      </c>
      <c r="D4888" s="157">
        <v>29101</v>
      </c>
      <c r="E4888" s="144" t="s">
        <v>850</v>
      </c>
      <c r="F4888" s="156" t="str">
        <f>VLOOKUP(D4888,'BDD Partida'!A:B,2,0)</f>
        <v>Herramientas menores</v>
      </c>
    </row>
    <row r="4889" spans="1:6" x14ac:dyDescent="0.3">
      <c r="A4889" s="144" t="s">
        <v>9960</v>
      </c>
      <c r="B4889" s="144" t="s">
        <v>9961</v>
      </c>
      <c r="C4889" s="144" t="s">
        <v>849</v>
      </c>
      <c r="D4889" s="157">
        <v>29101</v>
      </c>
      <c r="E4889" s="144" t="s">
        <v>850</v>
      </c>
      <c r="F4889" s="156" t="str">
        <f>VLOOKUP(D4889,'BDD Partida'!A:B,2,0)</f>
        <v>Herramientas menores</v>
      </c>
    </row>
    <row r="4890" spans="1:6" x14ac:dyDescent="0.3">
      <c r="A4890" s="144" t="s">
        <v>9962</v>
      </c>
      <c r="B4890" s="144" t="s">
        <v>9963</v>
      </c>
      <c r="C4890" s="144" t="s">
        <v>849</v>
      </c>
      <c r="D4890" s="157">
        <v>29101</v>
      </c>
      <c r="E4890" s="144" t="s">
        <v>850</v>
      </c>
      <c r="F4890" s="156" t="str">
        <f>VLOOKUP(D4890,'BDD Partida'!A:B,2,0)</f>
        <v>Herramientas menores</v>
      </c>
    </row>
    <row r="4891" spans="1:6" x14ac:dyDescent="0.3">
      <c r="A4891" s="144" t="s">
        <v>9964</v>
      </c>
      <c r="B4891" s="144" t="s">
        <v>9965</v>
      </c>
      <c r="C4891" s="144" t="s">
        <v>849</v>
      </c>
      <c r="D4891" s="157">
        <v>29101</v>
      </c>
      <c r="E4891" s="144" t="s">
        <v>850</v>
      </c>
      <c r="F4891" s="156" t="str">
        <f>VLOOKUP(D4891,'BDD Partida'!A:B,2,0)</f>
        <v>Herramientas menores</v>
      </c>
    </row>
    <row r="4892" spans="1:6" x14ac:dyDescent="0.3">
      <c r="A4892" s="144" t="s">
        <v>9966</v>
      </c>
      <c r="B4892" s="144" t="s">
        <v>9967</v>
      </c>
      <c r="C4892" s="144" t="s">
        <v>73</v>
      </c>
      <c r="D4892" s="157">
        <v>29101</v>
      </c>
      <c r="E4892" s="144" t="s">
        <v>850</v>
      </c>
      <c r="F4892" s="156" t="str">
        <f>VLOOKUP(D4892,'BDD Partida'!A:B,2,0)</f>
        <v>Herramientas menores</v>
      </c>
    </row>
    <row r="4893" spans="1:6" x14ac:dyDescent="0.3">
      <c r="A4893" s="144" t="s">
        <v>9968</v>
      </c>
      <c r="B4893" s="144" t="s">
        <v>9969</v>
      </c>
      <c r="C4893" s="144" t="s">
        <v>849</v>
      </c>
      <c r="D4893" s="157">
        <v>29101</v>
      </c>
      <c r="E4893" s="144" t="s">
        <v>850</v>
      </c>
      <c r="F4893" s="156" t="str">
        <f>VLOOKUP(D4893,'BDD Partida'!A:B,2,0)</f>
        <v>Herramientas menores</v>
      </c>
    </row>
    <row r="4894" spans="1:6" x14ac:dyDescent="0.3">
      <c r="A4894" s="144" t="s">
        <v>9970</v>
      </c>
      <c r="B4894" s="144" t="s">
        <v>9971</v>
      </c>
      <c r="C4894" s="144" t="s">
        <v>849</v>
      </c>
      <c r="D4894" s="157">
        <v>29101</v>
      </c>
      <c r="E4894" s="144" t="s">
        <v>850</v>
      </c>
      <c r="F4894" s="156" t="str">
        <f>VLOOKUP(D4894,'BDD Partida'!A:B,2,0)</f>
        <v>Herramientas menores</v>
      </c>
    </row>
    <row r="4895" spans="1:6" x14ac:dyDescent="0.3">
      <c r="A4895" s="144" t="s">
        <v>9972</v>
      </c>
      <c r="B4895" s="144" t="s">
        <v>9973</v>
      </c>
      <c r="C4895" s="144" t="s">
        <v>849</v>
      </c>
      <c r="D4895" s="157">
        <v>29101</v>
      </c>
      <c r="E4895" s="144" t="s">
        <v>850</v>
      </c>
      <c r="F4895" s="156" t="str">
        <f>VLOOKUP(D4895,'BDD Partida'!A:B,2,0)</f>
        <v>Herramientas menores</v>
      </c>
    </row>
    <row r="4896" spans="1:6" x14ac:dyDescent="0.3">
      <c r="A4896" s="144" t="s">
        <v>9974</v>
      </c>
      <c r="B4896" s="144" t="s">
        <v>9975</v>
      </c>
      <c r="C4896" s="144" t="s">
        <v>849</v>
      </c>
      <c r="D4896" s="157">
        <v>29101</v>
      </c>
      <c r="E4896" s="144" t="s">
        <v>850</v>
      </c>
      <c r="F4896" s="156" t="str">
        <f>VLOOKUP(D4896,'BDD Partida'!A:B,2,0)</f>
        <v>Herramientas menores</v>
      </c>
    </row>
    <row r="4897" spans="1:6" x14ac:dyDescent="0.3">
      <c r="A4897" s="144" t="s">
        <v>9976</v>
      </c>
      <c r="B4897" s="144" t="s">
        <v>9977</v>
      </c>
      <c r="C4897" s="144" t="s">
        <v>849</v>
      </c>
      <c r="D4897" s="157">
        <v>29101</v>
      </c>
      <c r="E4897" s="144" t="s">
        <v>850</v>
      </c>
      <c r="F4897" s="156" t="str">
        <f>VLOOKUP(D4897,'BDD Partida'!A:B,2,0)</f>
        <v>Herramientas menores</v>
      </c>
    </row>
    <row r="4898" spans="1:6" x14ac:dyDescent="0.3">
      <c r="A4898" s="144" t="s">
        <v>9978</v>
      </c>
      <c r="B4898" s="144" t="s">
        <v>9979</v>
      </c>
      <c r="C4898" s="144" t="s">
        <v>849</v>
      </c>
      <c r="D4898" s="157">
        <v>29101</v>
      </c>
      <c r="E4898" s="144" t="s">
        <v>850</v>
      </c>
      <c r="F4898" s="156" t="str">
        <f>VLOOKUP(D4898,'BDD Partida'!A:B,2,0)</f>
        <v>Herramientas menores</v>
      </c>
    </row>
    <row r="4899" spans="1:6" x14ac:dyDescent="0.3">
      <c r="A4899" s="144" t="s">
        <v>9980</v>
      </c>
      <c r="B4899" s="144" t="s">
        <v>9981</v>
      </c>
      <c r="C4899" s="144" t="s">
        <v>849</v>
      </c>
      <c r="D4899" s="157">
        <v>29101</v>
      </c>
      <c r="E4899" s="144" t="s">
        <v>850</v>
      </c>
      <c r="F4899" s="156" t="str">
        <f>VLOOKUP(D4899,'BDD Partida'!A:B,2,0)</f>
        <v>Herramientas menores</v>
      </c>
    </row>
    <row r="4900" spans="1:6" x14ac:dyDescent="0.3">
      <c r="A4900" s="144" t="s">
        <v>9982</v>
      </c>
      <c r="B4900" s="144" t="s">
        <v>9983</v>
      </c>
      <c r="C4900" s="144" t="s">
        <v>849</v>
      </c>
      <c r="D4900" s="157">
        <v>29101</v>
      </c>
      <c r="E4900" s="144" t="s">
        <v>850</v>
      </c>
      <c r="F4900" s="156" t="str">
        <f>VLOOKUP(D4900,'BDD Partida'!A:B,2,0)</f>
        <v>Herramientas menores</v>
      </c>
    </row>
    <row r="4901" spans="1:6" x14ac:dyDescent="0.3">
      <c r="A4901" s="144" t="s">
        <v>9984</v>
      </c>
      <c r="B4901" s="144" t="s">
        <v>9985</v>
      </c>
      <c r="C4901" s="144" t="s">
        <v>136</v>
      </c>
      <c r="D4901" s="157">
        <v>29101</v>
      </c>
      <c r="E4901" s="144" t="s">
        <v>850</v>
      </c>
      <c r="F4901" s="156" t="str">
        <f>VLOOKUP(D4901,'BDD Partida'!A:B,2,0)</f>
        <v>Herramientas menores</v>
      </c>
    </row>
    <row r="4902" spans="1:6" x14ac:dyDescent="0.3">
      <c r="A4902" s="144" t="s">
        <v>9986</v>
      </c>
      <c r="B4902" s="144" t="s">
        <v>9987</v>
      </c>
      <c r="C4902" s="144" t="s">
        <v>136</v>
      </c>
      <c r="D4902" s="157">
        <v>29101</v>
      </c>
      <c r="E4902" s="144" t="s">
        <v>850</v>
      </c>
      <c r="F4902" s="156" t="str">
        <f>VLOOKUP(D4902,'BDD Partida'!A:B,2,0)</f>
        <v>Herramientas menores</v>
      </c>
    </row>
    <row r="4903" spans="1:6" x14ac:dyDescent="0.3">
      <c r="A4903" s="144" t="s">
        <v>9988</v>
      </c>
      <c r="B4903" s="144" t="s">
        <v>9989</v>
      </c>
      <c r="C4903" s="144" t="s">
        <v>136</v>
      </c>
      <c r="D4903" s="157">
        <v>29101</v>
      </c>
      <c r="E4903" s="144" t="s">
        <v>850</v>
      </c>
      <c r="F4903" s="156" t="str">
        <f>VLOOKUP(D4903,'BDD Partida'!A:B,2,0)</f>
        <v>Herramientas menores</v>
      </c>
    </row>
    <row r="4904" spans="1:6" x14ac:dyDescent="0.3">
      <c r="A4904" s="144" t="s">
        <v>9990</v>
      </c>
      <c r="B4904" s="144" t="s">
        <v>9991</v>
      </c>
      <c r="C4904" s="144" t="s">
        <v>136</v>
      </c>
      <c r="D4904" s="157">
        <v>29101</v>
      </c>
      <c r="E4904" s="144" t="s">
        <v>850</v>
      </c>
      <c r="F4904" s="156" t="str">
        <f>VLOOKUP(D4904,'BDD Partida'!A:B,2,0)</f>
        <v>Herramientas menores</v>
      </c>
    </row>
    <row r="4905" spans="1:6" x14ac:dyDescent="0.3">
      <c r="A4905" s="144" t="s">
        <v>9992</v>
      </c>
      <c r="B4905" s="144" t="s">
        <v>9993</v>
      </c>
      <c r="C4905" s="144" t="s">
        <v>136</v>
      </c>
      <c r="D4905" s="157">
        <v>29101</v>
      </c>
      <c r="E4905" s="144" t="s">
        <v>850</v>
      </c>
      <c r="F4905" s="156" t="str">
        <f>VLOOKUP(D4905,'BDD Partida'!A:B,2,0)</f>
        <v>Herramientas menores</v>
      </c>
    </row>
    <row r="4906" spans="1:6" x14ac:dyDescent="0.3">
      <c r="A4906" s="144" t="s">
        <v>9994</v>
      </c>
      <c r="B4906" s="144" t="s">
        <v>9995</v>
      </c>
      <c r="C4906" s="144" t="s">
        <v>849</v>
      </c>
      <c r="D4906" s="157">
        <v>29101</v>
      </c>
      <c r="E4906" s="144" t="s">
        <v>850</v>
      </c>
      <c r="F4906" s="156" t="str">
        <f>VLOOKUP(D4906,'BDD Partida'!A:B,2,0)</f>
        <v>Herramientas menores</v>
      </c>
    </row>
    <row r="4907" spans="1:6" x14ac:dyDescent="0.3">
      <c r="A4907" s="144" t="s">
        <v>9996</v>
      </c>
      <c r="B4907" s="144" t="s">
        <v>9997</v>
      </c>
      <c r="C4907" s="144" t="s">
        <v>136</v>
      </c>
      <c r="D4907" s="157">
        <v>29101</v>
      </c>
      <c r="E4907" s="144" t="s">
        <v>850</v>
      </c>
      <c r="F4907" s="156" t="str">
        <f>VLOOKUP(D4907,'BDD Partida'!A:B,2,0)</f>
        <v>Herramientas menores</v>
      </c>
    </row>
    <row r="4908" spans="1:6" x14ac:dyDescent="0.3">
      <c r="A4908" s="144" t="s">
        <v>9998</v>
      </c>
      <c r="B4908" s="144" t="s">
        <v>9999</v>
      </c>
      <c r="C4908" s="144" t="s">
        <v>849</v>
      </c>
      <c r="D4908" s="157">
        <v>29101</v>
      </c>
      <c r="E4908" s="144" t="s">
        <v>850</v>
      </c>
      <c r="F4908" s="156" t="str">
        <f>VLOOKUP(D4908,'BDD Partida'!A:B,2,0)</f>
        <v>Herramientas menores</v>
      </c>
    </row>
    <row r="4909" spans="1:6" x14ac:dyDescent="0.3">
      <c r="A4909" s="144" t="s">
        <v>10000</v>
      </c>
      <c r="B4909" s="144" t="s">
        <v>10001</v>
      </c>
      <c r="C4909" s="144" t="s">
        <v>849</v>
      </c>
      <c r="D4909" s="157">
        <v>29101</v>
      </c>
      <c r="E4909" s="144" t="s">
        <v>850</v>
      </c>
      <c r="F4909" s="156" t="str">
        <f>VLOOKUP(D4909,'BDD Partida'!A:B,2,0)</f>
        <v>Herramientas menores</v>
      </c>
    </row>
    <row r="4910" spans="1:6" x14ac:dyDescent="0.3">
      <c r="A4910" s="144" t="s">
        <v>10002</v>
      </c>
      <c r="B4910" s="144" t="s">
        <v>10003</v>
      </c>
      <c r="C4910" s="144" t="s">
        <v>849</v>
      </c>
      <c r="D4910" s="157">
        <v>29101</v>
      </c>
      <c r="E4910" s="144" t="s">
        <v>850</v>
      </c>
      <c r="F4910" s="156" t="str">
        <f>VLOOKUP(D4910,'BDD Partida'!A:B,2,0)</f>
        <v>Herramientas menores</v>
      </c>
    </row>
    <row r="4911" spans="1:6" x14ac:dyDescent="0.3">
      <c r="A4911" s="144" t="s">
        <v>10004</v>
      </c>
      <c r="B4911" s="144" t="s">
        <v>10005</v>
      </c>
      <c r="C4911" s="144" t="s">
        <v>849</v>
      </c>
      <c r="D4911" s="157">
        <v>29101</v>
      </c>
      <c r="E4911" s="144" t="s">
        <v>850</v>
      </c>
      <c r="F4911" s="156" t="str">
        <f>VLOOKUP(D4911,'BDD Partida'!A:B,2,0)</f>
        <v>Herramientas menores</v>
      </c>
    </row>
    <row r="4912" spans="1:6" x14ac:dyDescent="0.3">
      <c r="A4912" s="144" t="s">
        <v>10006</v>
      </c>
      <c r="B4912" s="144" t="s">
        <v>10007</v>
      </c>
      <c r="C4912" s="144" t="s">
        <v>849</v>
      </c>
      <c r="D4912" s="157">
        <v>29101</v>
      </c>
      <c r="E4912" s="144" t="s">
        <v>850</v>
      </c>
      <c r="F4912" s="156" t="str">
        <f>VLOOKUP(D4912,'BDD Partida'!A:B,2,0)</f>
        <v>Herramientas menores</v>
      </c>
    </row>
    <row r="4913" spans="1:6" x14ac:dyDescent="0.3">
      <c r="A4913" s="144" t="s">
        <v>10008</v>
      </c>
      <c r="B4913" s="144" t="s">
        <v>10009</v>
      </c>
      <c r="C4913" s="144" t="s">
        <v>849</v>
      </c>
      <c r="D4913" s="157">
        <v>29101</v>
      </c>
      <c r="E4913" s="144" t="s">
        <v>850</v>
      </c>
      <c r="F4913" s="156" t="str">
        <f>VLOOKUP(D4913,'BDD Partida'!A:B,2,0)</f>
        <v>Herramientas menores</v>
      </c>
    </row>
    <row r="4914" spans="1:6" x14ac:dyDescent="0.3">
      <c r="A4914" s="144" t="s">
        <v>10010</v>
      </c>
      <c r="B4914" s="144" t="s">
        <v>10011</v>
      </c>
      <c r="C4914" s="144" t="s">
        <v>849</v>
      </c>
      <c r="D4914" s="157">
        <v>29101</v>
      </c>
      <c r="E4914" s="144" t="s">
        <v>850</v>
      </c>
      <c r="F4914" s="156" t="str">
        <f>VLOOKUP(D4914,'BDD Partida'!A:B,2,0)</f>
        <v>Herramientas menores</v>
      </c>
    </row>
    <row r="4915" spans="1:6" x14ac:dyDescent="0.3">
      <c r="A4915" s="144" t="s">
        <v>10012</v>
      </c>
      <c r="B4915" s="144" t="s">
        <v>10013</v>
      </c>
      <c r="C4915" s="144" t="s">
        <v>849</v>
      </c>
      <c r="D4915" s="157">
        <v>29101</v>
      </c>
      <c r="E4915" s="144" t="s">
        <v>850</v>
      </c>
      <c r="F4915" s="156" t="str">
        <f>VLOOKUP(D4915,'BDD Partida'!A:B,2,0)</f>
        <v>Herramientas menores</v>
      </c>
    </row>
    <row r="4916" spans="1:6" x14ac:dyDescent="0.3">
      <c r="A4916" s="144" t="s">
        <v>10014</v>
      </c>
      <c r="B4916" s="144" t="s">
        <v>10015</v>
      </c>
      <c r="C4916" s="144" t="s">
        <v>849</v>
      </c>
      <c r="D4916" s="157">
        <v>29101</v>
      </c>
      <c r="E4916" s="144" t="s">
        <v>850</v>
      </c>
      <c r="F4916" s="156" t="str">
        <f>VLOOKUP(D4916,'BDD Partida'!A:B,2,0)</f>
        <v>Herramientas menores</v>
      </c>
    </row>
    <row r="4917" spans="1:6" x14ac:dyDescent="0.3">
      <c r="A4917" s="144" t="s">
        <v>10016</v>
      </c>
      <c r="B4917" s="144" t="s">
        <v>10017</v>
      </c>
      <c r="C4917" s="144" t="s">
        <v>849</v>
      </c>
      <c r="D4917" s="157">
        <v>29101</v>
      </c>
      <c r="E4917" s="144" t="s">
        <v>850</v>
      </c>
      <c r="F4917" s="156" t="str">
        <f>VLOOKUP(D4917,'BDD Partida'!A:B,2,0)</f>
        <v>Herramientas menores</v>
      </c>
    </row>
    <row r="4918" spans="1:6" x14ac:dyDescent="0.3">
      <c r="A4918" s="144" t="s">
        <v>10018</v>
      </c>
      <c r="B4918" s="144" t="s">
        <v>10019</v>
      </c>
      <c r="C4918" s="144" t="s">
        <v>849</v>
      </c>
      <c r="D4918" s="157">
        <v>29101</v>
      </c>
      <c r="E4918" s="144" t="s">
        <v>850</v>
      </c>
      <c r="F4918" s="156" t="str">
        <f>VLOOKUP(D4918,'BDD Partida'!A:B,2,0)</f>
        <v>Herramientas menores</v>
      </c>
    </row>
    <row r="4919" spans="1:6" x14ac:dyDescent="0.3">
      <c r="A4919" s="144" t="s">
        <v>10020</v>
      </c>
      <c r="B4919" s="144" t="s">
        <v>10021</v>
      </c>
      <c r="C4919" s="144" t="s">
        <v>849</v>
      </c>
      <c r="D4919" s="157">
        <v>29101</v>
      </c>
      <c r="E4919" s="144" t="s">
        <v>850</v>
      </c>
      <c r="F4919" s="156" t="str">
        <f>VLOOKUP(D4919,'BDD Partida'!A:B,2,0)</f>
        <v>Herramientas menores</v>
      </c>
    </row>
    <row r="4920" spans="1:6" x14ac:dyDescent="0.3">
      <c r="A4920" s="144" t="s">
        <v>10022</v>
      </c>
      <c r="B4920" s="144" t="s">
        <v>10023</v>
      </c>
      <c r="C4920" s="144" t="s">
        <v>849</v>
      </c>
      <c r="D4920" s="157">
        <v>29101</v>
      </c>
      <c r="E4920" s="144" t="s">
        <v>850</v>
      </c>
      <c r="F4920" s="156" t="str">
        <f>VLOOKUP(D4920,'BDD Partida'!A:B,2,0)</f>
        <v>Herramientas menores</v>
      </c>
    </row>
    <row r="4921" spans="1:6" x14ac:dyDescent="0.3">
      <c r="A4921" s="144" t="s">
        <v>10024</v>
      </c>
      <c r="B4921" s="144" t="s">
        <v>10025</v>
      </c>
      <c r="C4921" s="144" t="s">
        <v>849</v>
      </c>
      <c r="D4921" s="157">
        <v>29101</v>
      </c>
      <c r="E4921" s="144" t="s">
        <v>850</v>
      </c>
      <c r="F4921" s="156" t="str">
        <f>VLOOKUP(D4921,'BDD Partida'!A:B,2,0)</f>
        <v>Herramientas menores</v>
      </c>
    </row>
    <row r="4922" spans="1:6" x14ac:dyDescent="0.3">
      <c r="A4922" s="144" t="s">
        <v>10026</v>
      </c>
      <c r="B4922" s="144" t="s">
        <v>10027</v>
      </c>
      <c r="C4922" s="144" t="s">
        <v>849</v>
      </c>
      <c r="D4922" s="157">
        <v>29101</v>
      </c>
      <c r="E4922" s="144" t="s">
        <v>850</v>
      </c>
      <c r="F4922" s="156" t="str">
        <f>VLOOKUP(D4922,'BDD Partida'!A:B,2,0)</f>
        <v>Herramientas menores</v>
      </c>
    </row>
    <row r="4923" spans="1:6" x14ac:dyDescent="0.3">
      <c r="A4923" s="144" t="s">
        <v>10028</v>
      </c>
      <c r="B4923" s="144" t="s">
        <v>10029</v>
      </c>
      <c r="C4923" s="144" t="s">
        <v>849</v>
      </c>
      <c r="D4923" s="157">
        <v>29101</v>
      </c>
      <c r="E4923" s="144" t="s">
        <v>850</v>
      </c>
      <c r="F4923" s="156" t="str">
        <f>VLOOKUP(D4923,'BDD Partida'!A:B,2,0)</f>
        <v>Herramientas menores</v>
      </c>
    </row>
    <row r="4924" spans="1:6" x14ac:dyDescent="0.3">
      <c r="A4924" s="144" t="s">
        <v>10030</v>
      </c>
      <c r="B4924" s="144" t="s">
        <v>10031</v>
      </c>
      <c r="C4924" s="144" t="s">
        <v>849</v>
      </c>
      <c r="D4924" s="157">
        <v>29101</v>
      </c>
      <c r="E4924" s="144" t="s">
        <v>850</v>
      </c>
      <c r="F4924" s="156" t="str">
        <f>VLOOKUP(D4924,'BDD Partida'!A:B,2,0)</f>
        <v>Herramientas menores</v>
      </c>
    </row>
    <row r="4925" spans="1:6" x14ac:dyDescent="0.3">
      <c r="A4925" s="144" t="s">
        <v>10032</v>
      </c>
      <c r="B4925" s="144" t="s">
        <v>10033</v>
      </c>
      <c r="C4925" s="144" t="s">
        <v>849</v>
      </c>
      <c r="D4925" s="157">
        <v>29101</v>
      </c>
      <c r="E4925" s="144" t="s">
        <v>850</v>
      </c>
      <c r="F4925" s="156" t="str">
        <f>VLOOKUP(D4925,'BDD Partida'!A:B,2,0)</f>
        <v>Herramientas menores</v>
      </c>
    </row>
    <row r="4926" spans="1:6" x14ac:dyDescent="0.3">
      <c r="A4926" s="144" t="s">
        <v>10034</v>
      </c>
      <c r="B4926" s="144" t="s">
        <v>10035</v>
      </c>
      <c r="C4926" s="144" t="s">
        <v>849</v>
      </c>
      <c r="D4926" s="157">
        <v>29101</v>
      </c>
      <c r="E4926" s="144" t="s">
        <v>850</v>
      </c>
      <c r="F4926" s="156" t="str">
        <f>VLOOKUP(D4926,'BDD Partida'!A:B,2,0)</f>
        <v>Herramientas menores</v>
      </c>
    </row>
    <row r="4927" spans="1:6" x14ac:dyDescent="0.3">
      <c r="A4927" s="144" t="s">
        <v>10036</v>
      </c>
      <c r="B4927" s="144" t="s">
        <v>10037</v>
      </c>
      <c r="C4927" s="144" t="s">
        <v>849</v>
      </c>
      <c r="D4927" s="157">
        <v>29101</v>
      </c>
      <c r="E4927" s="144" t="s">
        <v>850</v>
      </c>
      <c r="F4927" s="156" t="str">
        <f>VLOOKUP(D4927,'BDD Partida'!A:B,2,0)</f>
        <v>Herramientas menores</v>
      </c>
    </row>
    <row r="4928" spans="1:6" x14ac:dyDescent="0.3">
      <c r="A4928" s="144" t="s">
        <v>10038</v>
      </c>
      <c r="B4928" s="144" t="s">
        <v>10039</v>
      </c>
      <c r="C4928" s="144" t="s">
        <v>849</v>
      </c>
      <c r="D4928" s="157">
        <v>29101</v>
      </c>
      <c r="E4928" s="144" t="s">
        <v>850</v>
      </c>
      <c r="F4928" s="156" t="str">
        <f>VLOOKUP(D4928,'BDD Partida'!A:B,2,0)</f>
        <v>Herramientas menores</v>
      </c>
    </row>
    <row r="4929" spans="1:6" x14ac:dyDescent="0.3">
      <c r="A4929" s="144" t="s">
        <v>10040</v>
      </c>
      <c r="B4929" s="144" t="s">
        <v>10041</v>
      </c>
      <c r="C4929" s="144" t="s">
        <v>849</v>
      </c>
      <c r="D4929" s="157">
        <v>29101</v>
      </c>
      <c r="E4929" s="144" t="s">
        <v>850</v>
      </c>
      <c r="F4929" s="156" t="str">
        <f>VLOOKUP(D4929,'BDD Partida'!A:B,2,0)</f>
        <v>Herramientas menores</v>
      </c>
    </row>
    <row r="4930" spans="1:6" x14ac:dyDescent="0.3">
      <c r="A4930" s="144" t="s">
        <v>10042</v>
      </c>
      <c r="B4930" s="144" t="s">
        <v>10043</v>
      </c>
      <c r="C4930" s="144" t="s">
        <v>849</v>
      </c>
      <c r="D4930" s="157">
        <v>29101</v>
      </c>
      <c r="E4930" s="144" t="s">
        <v>850</v>
      </c>
      <c r="F4930" s="156" t="str">
        <f>VLOOKUP(D4930,'BDD Partida'!A:B,2,0)</f>
        <v>Herramientas menores</v>
      </c>
    </row>
    <row r="4931" spans="1:6" x14ac:dyDescent="0.3">
      <c r="A4931" s="144" t="s">
        <v>10044</v>
      </c>
      <c r="B4931" s="144" t="s">
        <v>10045</v>
      </c>
      <c r="C4931" s="144" t="s">
        <v>849</v>
      </c>
      <c r="D4931" s="157">
        <v>29101</v>
      </c>
      <c r="E4931" s="144" t="s">
        <v>850</v>
      </c>
      <c r="F4931" s="156" t="str">
        <f>VLOOKUP(D4931,'BDD Partida'!A:B,2,0)</f>
        <v>Herramientas menores</v>
      </c>
    </row>
    <row r="4932" spans="1:6" x14ac:dyDescent="0.3">
      <c r="A4932" s="144" t="s">
        <v>10046</v>
      </c>
      <c r="B4932" s="144" t="s">
        <v>10047</v>
      </c>
      <c r="C4932" s="144" t="s">
        <v>849</v>
      </c>
      <c r="D4932" s="157">
        <v>29101</v>
      </c>
      <c r="E4932" s="144" t="s">
        <v>850</v>
      </c>
      <c r="F4932" s="156" t="str">
        <f>VLOOKUP(D4932,'BDD Partida'!A:B,2,0)</f>
        <v>Herramientas menores</v>
      </c>
    </row>
    <row r="4933" spans="1:6" x14ac:dyDescent="0.3">
      <c r="A4933" s="144" t="s">
        <v>10048</v>
      </c>
      <c r="B4933" s="144" t="s">
        <v>10049</v>
      </c>
      <c r="C4933" s="144" t="s">
        <v>849</v>
      </c>
      <c r="D4933" s="157">
        <v>29101</v>
      </c>
      <c r="E4933" s="144" t="s">
        <v>850</v>
      </c>
      <c r="F4933" s="156" t="str">
        <f>VLOOKUP(D4933,'BDD Partida'!A:B,2,0)</f>
        <v>Herramientas menores</v>
      </c>
    </row>
    <row r="4934" spans="1:6" x14ac:dyDescent="0.3">
      <c r="A4934" s="144" t="s">
        <v>10050</v>
      </c>
      <c r="B4934" s="144" t="s">
        <v>10051</v>
      </c>
      <c r="C4934" s="144" t="s">
        <v>849</v>
      </c>
      <c r="D4934" s="157">
        <v>29101</v>
      </c>
      <c r="E4934" s="144" t="s">
        <v>850</v>
      </c>
      <c r="F4934" s="156" t="str">
        <f>VLOOKUP(D4934,'BDD Partida'!A:B,2,0)</f>
        <v>Herramientas menores</v>
      </c>
    </row>
    <row r="4935" spans="1:6" x14ac:dyDescent="0.3">
      <c r="A4935" s="144" t="s">
        <v>10052</v>
      </c>
      <c r="B4935" s="144" t="s">
        <v>10053</v>
      </c>
      <c r="C4935" s="144" t="s">
        <v>849</v>
      </c>
      <c r="D4935" s="157">
        <v>29101</v>
      </c>
      <c r="E4935" s="144" t="s">
        <v>850</v>
      </c>
      <c r="F4935" s="156" t="str">
        <f>VLOOKUP(D4935,'BDD Partida'!A:B,2,0)</f>
        <v>Herramientas menores</v>
      </c>
    </row>
    <row r="4936" spans="1:6" x14ac:dyDescent="0.3">
      <c r="A4936" s="144" t="s">
        <v>10054</v>
      </c>
      <c r="B4936" s="144" t="s">
        <v>10055</v>
      </c>
      <c r="C4936" s="144" t="s">
        <v>849</v>
      </c>
      <c r="D4936" s="157">
        <v>29101</v>
      </c>
      <c r="E4936" s="144" t="s">
        <v>850</v>
      </c>
      <c r="F4936" s="156" t="str">
        <f>VLOOKUP(D4936,'BDD Partida'!A:B,2,0)</f>
        <v>Herramientas menores</v>
      </c>
    </row>
    <row r="4937" spans="1:6" x14ac:dyDescent="0.3">
      <c r="A4937" s="144" t="s">
        <v>10056</v>
      </c>
      <c r="B4937" s="144" t="s">
        <v>10057</v>
      </c>
      <c r="C4937" s="144" t="s">
        <v>849</v>
      </c>
      <c r="D4937" s="157">
        <v>29101</v>
      </c>
      <c r="E4937" s="144" t="s">
        <v>850</v>
      </c>
      <c r="F4937" s="156" t="str">
        <f>VLOOKUP(D4937,'BDD Partida'!A:B,2,0)</f>
        <v>Herramientas menores</v>
      </c>
    </row>
    <row r="4938" spans="1:6" x14ac:dyDescent="0.3">
      <c r="A4938" s="144" t="s">
        <v>10058</v>
      </c>
      <c r="B4938" s="144" t="s">
        <v>10059</v>
      </c>
      <c r="C4938" s="144" t="s">
        <v>849</v>
      </c>
      <c r="D4938" s="157">
        <v>29101</v>
      </c>
      <c r="E4938" s="144" t="s">
        <v>850</v>
      </c>
      <c r="F4938" s="156" t="str">
        <f>VLOOKUP(D4938,'BDD Partida'!A:B,2,0)</f>
        <v>Herramientas menores</v>
      </c>
    </row>
    <row r="4939" spans="1:6" x14ac:dyDescent="0.3">
      <c r="A4939" s="144" t="s">
        <v>10060</v>
      </c>
      <c r="B4939" s="144" t="s">
        <v>10061</v>
      </c>
      <c r="C4939" s="144" t="s">
        <v>849</v>
      </c>
      <c r="D4939" s="157">
        <v>29101</v>
      </c>
      <c r="E4939" s="144" t="s">
        <v>850</v>
      </c>
      <c r="F4939" s="156" t="str">
        <f>VLOOKUP(D4939,'BDD Partida'!A:B,2,0)</f>
        <v>Herramientas menores</v>
      </c>
    </row>
    <row r="4940" spans="1:6" x14ac:dyDescent="0.3">
      <c r="A4940" s="144" t="s">
        <v>10062</v>
      </c>
      <c r="B4940" s="144" t="s">
        <v>10063</v>
      </c>
      <c r="C4940" s="144" t="s">
        <v>849</v>
      </c>
      <c r="D4940" s="157">
        <v>29101</v>
      </c>
      <c r="E4940" s="144" t="s">
        <v>850</v>
      </c>
      <c r="F4940" s="156" t="str">
        <f>VLOOKUP(D4940,'BDD Partida'!A:B,2,0)</f>
        <v>Herramientas menores</v>
      </c>
    </row>
    <row r="4941" spans="1:6" x14ac:dyDescent="0.3">
      <c r="A4941" s="144" t="s">
        <v>446</v>
      </c>
      <c r="B4941" s="144" t="s">
        <v>447</v>
      </c>
      <c r="C4941" s="144" t="s">
        <v>152</v>
      </c>
      <c r="D4941" s="157">
        <v>29101</v>
      </c>
      <c r="E4941" s="144" t="s">
        <v>850</v>
      </c>
      <c r="F4941" s="156" t="str">
        <f>VLOOKUP(D4941,'BDD Partida'!A:B,2,0)</f>
        <v>Herramientas menores</v>
      </c>
    </row>
    <row r="4942" spans="1:6" x14ac:dyDescent="0.3">
      <c r="A4942" s="144" t="s">
        <v>10064</v>
      </c>
      <c r="B4942" s="144" t="s">
        <v>10065</v>
      </c>
      <c r="C4942" s="144" t="s">
        <v>849</v>
      </c>
      <c r="D4942" s="157">
        <v>29101</v>
      </c>
      <c r="E4942" s="144" t="s">
        <v>850</v>
      </c>
      <c r="F4942" s="156" t="str">
        <f>VLOOKUP(D4942,'BDD Partida'!A:B,2,0)</f>
        <v>Herramientas menores</v>
      </c>
    </row>
    <row r="4943" spans="1:6" x14ac:dyDescent="0.3">
      <c r="A4943" s="144" t="s">
        <v>10066</v>
      </c>
      <c r="B4943" s="144" t="s">
        <v>10067</v>
      </c>
      <c r="C4943" s="144" t="s">
        <v>849</v>
      </c>
      <c r="D4943" s="157">
        <v>29101</v>
      </c>
      <c r="E4943" s="144" t="s">
        <v>850</v>
      </c>
      <c r="F4943" s="156" t="str">
        <f>VLOOKUP(D4943,'BDD Partida'!A:B,2,0)</f>
        <v>Herramientas menores</v>
      </c>
    </row>
    <row r="4944" spans="1:6" x14ac:dyDescent="0.3">
      <c r="A4944" s="144" t="s">
        <v>10068</v>
      </c>
      <c r="B4944" s="144" t="s">
        <v>10069</v>
      </c>
      <c r="C4944" s="144" t="s">
        <v>136</v>
      </c>
      <c r="D4944" s="157">
        <v>29101</v>
      </c>
      <c r="E4944" s="144" t="s">
        <v>850</v>
      </c>
      <c r="F4944" s="156" t="str">
        <f>VLOOKUP(D4944,'BDD Partida'!A:B,2,0)</f>
        <v>Herramientas menores</v>
      </c>
    </row>
    <row r="4945" spans="1:6" x14ac:dyDescent="0.3">
      <c r="A4945" s="144" t="s">
        <v>10070</v>
      </c>
      <c r="B4945" s="144" t="s">
        <v>10071</v>
      </c>
      <c r="C4945" s="144" t="s">
        <v>136</v>
      </c>
      <c r="D4945" s="157">
        <v>29101</v>
      </c>
      <c r="E4945" s="144" t="s">
        <v>850</v>
      </c>
      <c r="F4945" s="156" t="str">
        <f>VLOOKUP(D4945,'BDD Partida'!A:B,2,0)</f>
        <v>Herramientas menores</v>
      </c>
    </row>
    <row r="4946" spans="1:6" x14ac:dyDescent="0.3">
      <c r="A4946" s="144" t="s">
        <v>10072</v>
      </c>
      <c r="B4946" s="144" t="s">
        <v>10073</v>
      </c>
      <c r="C4946" s="144" t="s">
        <v>849</v>
      </c>
      <c r="D4946" s="157">
        <v>29101</v>
      </c>
      <c r="E4946" s="144" t="s">
        <v>850</v>
      </c>
      <c r="F4946" s="156" t="str">
        <f>VLOOKUP(D4946,'BDD Partida'!A:B,2,0)</f>
        <v>Herramientas menores</v>
      </c>
    </row>
    <row r="4947" spans="1:6" x14ac:dyDescent="0.3">
      <c r="A4947" s="144" t="s">
        <v>10074</v>
      </c>
      <c r="B4947" s="144" t="s">
        <v>10075</v>
      </c>
      <c r="C4947" s="144" t="s">
        <v>849</v>
      </c>
      <c r="D4947" s="157">
        <v>29101</v>
      </c>
      <c r="E4947" s="144" t="s">
        <v>850</v>
      </c>
      <c r="F4947" s="156" t="str">
        <f>VLOOKUP(D4947,'BDD Partida'!A:B,2,0)</f>
        <v>Herramientas menores</v>
      </c>
    </row>
    <row r="4948" spans="1:6" x14ac:dyDescent="0.3">
      <c r="A4948" s="144" t="s">
        <v>10076</v>
      </c>
      <c r="B4948" s="144" t="s">
        <v>10077</v>
      </c>
      <c r="C4948" s="144" t="s">
        <v>849</v>
      </c>
      <c r="D4948" s="157">
        <v>29101</v>
      </c>
      <c r="E4948" s="144" t="s">
        <v>850</v>
      </c>
      <c r="F4948" s="156" t="str">
        <f>VLOOKUP(D4948,'BDD Partida'!A:B,2,0)</f>
        <v>Herramientas menores</v>
      </c>
    </row>
    <row r="4949" spans="1:6" x14ac:dyDescent="0.3">
      <c r="A4949" s="144" t="s">
        <v>674</v>
      </c>
      <c r="B4949" s="144" t="s">
        <v>675</v>
      </c>
      <c r="C4949" s="144" t="s">
        <v>849</v>
      </c>
      <c r="D4949" s="157">
        <v>29101</v>
      </c>
      <c r="E4949" s="144" t="s">
        <v>850</v>
      </c>
      <c r="F4949" s="156" t="str">
        <f>VLOOKUP(D4949,'BDD Partida'!A:B,2,0)</f>
        <v>Herramientas menores</v>
      </c>
    </row>
    <row r="4950" spans="1:6" x14ac:dyDescent="0.3">
      <c r="A4950" s="144" t="s">
        <v>10078</v>
      </c>
      <c r="B4950" s="144" t="s">
        <v>10079</v>
      </c>
      <c r="C4950" s="144" t="s">
        <v>849</v>
      </c>
      <c r="D4950" s="157">
        <v>29101</v>
      </c>
      <c r="E4950" s="144" t="s">
        <v>850</v>
      </c>
      <c r="F4950" s="156" t="str">
        <f>VLOOKUP(D4950,'BDD Partida'!A:B,2,0)</f>
        <v>Herramientas menores</v>
      </c>
    </row>
    <row r="4951" spans="1:6" x14ac:dyDescent="0.3">
      <c r="A4951" s="144" t="s">
        <v>10080</v>
      </c>
      <c r="B4951" s="144" t="s">
        <v>10081</v>
      </c>
      <c r="C4951" s="144" t="s">
        <v>849</v>
      </c>
      <c r="D4951" s="157">
        <v>29101</v>
      </c>
      <c r="E4951" s="144" t="s">
        <v>850</v>
      </c>
      <c r="F4951" s="156" t="str">
        <f>VLOOKUP(D4951,'BDD Partida'!A:B,2,0)</f>
        <v>Herramientas menores</v>
      </c>
    </row>
    <row r="4952" spans="1:6" x14ac:dyDescent="0.3">
      <c r="A4952" s="144" t="s">
        <v>10082</v>
      </c>
      <c r="B4952" s="144" t="s">
        <v>10083</v>
      </c>
      <c r="C4952" s="144" t="s">
        <v>849</v>
      </c>
      <c r="D4952" s="157">
        <v>29101</v>
      </c>
      <c r="E4952" s="144" t="s">
        <v>850</v>
      </c>
      <c r="F4952" s="156" t="str">
        <f>VLOOKUP(D4952,'BDD Partida'!A:B,2,0)</f>
        <v>Herramientas menores</v>
      </c>
    </row>
    <row r="4953" spans="1:6" x14ac:dyDescent="0.3">
      <c r="A4953" s="144" t="s">
        <v>10084</v>
      </c>
      <c r="B4953" s="144" t="s">
        <v>10085</v>
      </c>
      <c r="C4953" s="144" t="s">
        <v>849</v>
      </c>
      <c r="D4953" s="157">
        <v>29101</v>
      </c>
      <c r="E4953" s="144" t="s">
        <v>850</v>
      </c>
      <c r="F4953" s="156" t="str">
        <f>VLOOKUP(D4953,'BDD Partida'!A:B,2,0)</f>
        <v>Herramientas menores</v>
      </c>
    </row>
    <row r="4954" spans="1:6" x14ac:dyDescent="0.3">
      <c r="A4954" s="144" t="s">
        <v>10086</v>
      </c>
      <c r="B4954" s="144" t="s">
        <v>10087</v>
      </c>
      <c r="C4954" s="144" t="s">
        <v>136</v>
      </c>
      <c r="D4954" s="157">
        <v>29101</v>
      </c>
      <c r="E4954" s="144" t="s">
        <v>850</v>
      </c>
      <c r="F4954" s="156" t="str">
        <f>VLOOKUP(D4954,'BDD Partida'!A:B,2,0)</f>
        <v>Herramientas menores</v>
      </c>
    </row>
    <row r="4955" spans="1:6" x14ac:dyDescent="0.3">
      <c r="A4955" s="144" t="s">
        <v>10088</v>
      </c>
      <c r="B4955" s="144" t="s">
        <v>10089</v>
      </c>
      <c r="C4955" s="144" t="s">
        <v>136</v>
      </c>
      <c r="D4955" s="157">
        <v>29101</v>
      </c>
      <c r="E4955" s="144" t="s">
        <v>850</v>
      </c>
      <c r="F4955" s="156" t="str">
        <f>VLOOKUP(D4955,'BDD Partida'!A:B,2,0)</f>
        <v>Herramientas menores</v>
      </c>
    </row>
    <row r="4956" spans="1:6" x14ac:dyDescent="0.3">
      <c r="A4956" s="144" t="s">
        <v>10090</v>
      </c>
      <c r="B4956" s="144" t="s">
        <v>10091</v>
      </c>
      <c r="C4956" s="144" t="s">
        <v>849</v>
      </c>
      <c r="D4956" s="157">
        <v>29101</v>
      </c>
      <c r="E4956" s="144" t="s">
        <v>850</v>
      </c>
      <c r="F4956" s="156" t="str">
        <f>VLOOKUP(D4956,'BDD Partida'!A:B,2,0)</f>
        <v>Herramientas menores</v>
      </c>
    </row>
    <row r="4957" spans="1:6" x14ac:dyDescent="0.3">
      <c r="A4957" s="144" t="s">
        <v>10092</v>
      </c>
      <c r="B4957" s="144" t="s">
        <v>10093</v>
      </c>
      <c r="C4957" s="144" t="s">
        <v>849</v>
      </c>
      <c r="D4957" s="157">
        <v>29101</v>
      </c>
      <c r="E4957" s="144" t="s">
        <v>850</v>
      </c>
      <c r="F4957" s="156" t="str">
        <f>VLOOKUP(D4957,'BDD Partida'!A:B,2,0)</f>
        <v>Herramientas menores</v>
      </c>
    </row>
    <row r="4958" spans="1:6" x14ac:dyDescent="0.3">
      <c r="A4958" s="144" t="s">
        <v>10094</v>
      </c>
      <c r="B4958" s="144" t="s">
        <v>10095</v>
      </c>
      <c r="C4958" s="144" t="s">
        <v>849</v>
      </c>
      <c r="D4958" s="157">
        <v>29101</v>
      </c>
      <c r="E4958" s="144" t="s">
        <v>850</v>
      </c>
      <c r="F4958" s="156" t="str">
        <f>VLOOKUP(D4958,'BDD Partida'!A:B,2,0)</f>
        <v>Herramientas menores</v>
      </c>
    </row>
    <row r="4959" spans="1:6" x14ac:dyDescent="0.3">
      <c r="A4959" s="144" t="s">
        <v>10096</v>
      </c>
      <c r="B4959" s="144" t="s">
        <v>10097</v>
      </c>
      <c r="C4959" s="144" t="s">
        <v>849</v>
      </c>
      <c r="D4959" s="157">
        <v>29101</v>
      </c>
      <c r="E4959" s="144" t="s">
        <v>850</v>
      </c>
      <c r="F4959" s="156" t="str">
        <f>VLOOKUP(D4959,'BDD Partida'!A:B,2,0)</f>
        <v>Herramientas menores</v>
      </c>
    </row>
    <row r="4960" spans="1:6" x14ac:dyDescent="0.3">
      <c r="A4960" s="144" t="s">
        <v>10098</v>
      </c>
      <c r="B4960" s="144" t="s">
        <v>10099</v>
      </c>
      <c r="C4960" s="144" t="s">
        <v>849</v>
      </c>
      <c r="D4960" s="157">
        <v>29101</v>
      </c>
      <c r="E4960" s="144" t="s">
        <v>850</v>
      </c>
      <c r="F4960" s="156" t="str">
        <f>VLOOKUP(D4960,'BDD Partida'!A:B,2,0)</f>
        <v>Herramientas menores</v>
      </c>
    </row>
    <row r="4961" spans="1:6" x14ac:dyDescent="0.3">
      <c r="A4961" s="144" t="s">
        <v>10100</v>
      </c>
      <c r="B4961" s="144" t="s">
        <v>10101</v>
      </c>
      <c r="C4961" s="144" t="s">
        <v>136</v>
      </c>
      <c r="D4961" s="157">
        <v>29101</v>
      </c>
      <c r="E4961" s="144" t="s">
        <v>850</v>
      </c>
      <c r="F4961" s="156" t="str">
        <f>VLOOKUP(D4961,'BDD Partida'!A:B,2,0)</f>
        <v>Herramientas menores</v>
      </c>
    </row>
    <row r="4962" spans="1:6" x14ac:dyDescent="0.3">
      <c r="A4962" s="144" t="s">
        <v>10102</v>
      </c>
      <c r="B4962" s="144" t="s">
        <v>10103</v>
      </c>
      <c r="C4962" s="144" t="s">
        <v>136</v>
      </c>
      <c r="D4962" s="157">
        <v>29101</v>
      </c>
      <c r="E4962" s="144" t="s">
        <v>850</v>
      </c>
      <c r="F4962" s="156" t="str">
        <f>VLOOKUP(D4962,'BDD Partida'!A:B,2,0)</f>
        <v>Herramientas menores</v>
      </c>
    </row>
    <row r="4963" spans="1:6" x14ac:dyDescent="0.3">
      <c r="A4963" s="144" t="s">
        <v>10104</v>
      </c>
      <c r="B4963" s="144" t="s">
        <v>10105</v>
      </c>
      <c r="C4963" s="144" t="s">
        <v>849</v>
      </c>
      <c r="D4963" s="157">
        <v>29101</v>
      </c>
      <c r="E4963" s="144" t="s">
        <v>850</v>
      </c>
      <c r="F4963" s="156" t="str">
        <f>VLOOKUP(D4963,'BDD Partida'!A:B,2,0)</f>
        <v>Herramientas menores</v>
      </c>
    </row>
    <row r="4964" spans="1:6" x14ac:dyDescent="0.3">
      <c r="A4964" s="144" t="s">
        <v>10106</v>
      </c>
      <c r="B4964" s="144" t="s">
        <v>10107</v>
      </c>
      <c r="C4964" s="144" t="s">
        <v>849</v>
      </c>
      <c r="D4964" s="157">
        <v>29101</v>
      </c>
      <c r="E4964" s="144" t="s">
        <v>850</v>
      </c>
      <c r="F4964" s="156" t="str">
        <f>VLOOKUP(D4964,'BDD Partida'!A:B,2,0)</f>
        <v>Herramientas menores</v>
      </c>
    </row>
    <row r="4965" spans="1:6" x14ac:dyDescent="0.3">
      <c r="A4965" s="144" t="s">
        <v>10108</v>
      </c>
      <c r="B4965" s="144" t="s">
        <v>10109</v>
      </c>
      <c r="C4965" s="144" t="s">
        <v>849</v>
      </c>
      <c r="D4965" s="157">
        <v>29101</v>
      </c>
      <c r="E4965" s="144" t="s">
        <v>850</v>
      </c>
      <c r="F4965" s="156" t="str">
        <f>VLOOKUP(D4965,'BDD Partida'!A:B,2,0)</f>
        <v>Herramientas menores</v>
      </c>
    </row>
    <row r="4966" spans="1:6" x14ac:dyDescent="0.3">
      <c r="A4966" s="144" t="s">
        <v>10110</v>
      </c>
      <c r="B4966" s="144" t="s">
        <v>10111</v>
      </c>
      <c r="C4966" s="144" t="s">
        <v>849</v>
      </c>
      <c r="D4966" s="157">
        <v>29101</v>
      </c>
      <c r="E4966" s="144" t="s">
        <v>850</v>
      </c>
      <c r="F4966" s="156" t="str">
        <f>VLOOKUP(D4966,'BDD Partida'!A:B,2,0)</f>
        <v>Herramientas menores</v>
      </c>
    </row>
    <row r="4967" spans="1:6" x14ac:dyDescent="0.3">
      <c r="A4967" s="144" t="s">
        <v>10112</v>
      </c>
      <c r="B4967" s="144" t="s">
        <v>10113</v>
      </c>
      <c r="C4967" s="144" t="s">
        <v>849</v>
      </c>
      <c r="D4967" s="157">
        <v>29101</v>
      </c>
      <c r="E4967" s="144" t="s">
        <v>850</v>
      </c>
      <c r="F4967" s="156" t="str">
        <f>VLOOKUP(D4967,'BDD Partida'!A:B,2,0)</f>
        <v>Herramientas menores</v>
      </c>
    </row>
    <row r="4968" spans="1:6" x14ac:dyDescent="0.3">
      <c r="A4968" s="144" t="s">
        <v>10114</v>
      </c>
      <c r="B4968" s="144" t="s">
        <v>10115</v>
      </c>
      <c r="C4968" s="144" t="s">
        <v>849</v>
      </c>
      <c r="D4968" s="157">
        <v>29101</v>
      </c>
      <c r="E4968" s="144" t="s">
        <v>850</v>
      </c>
      <c r="F4968" s="156" t="str">
        <f>VLOOKUP(D4968,'BDD Partida'!A:B,2,0)</f>
        <v>Herramientas menores</v>
      </c>
    </row>
    <row r="4969" spans="1:6" x14ac:dyDescent="0.3">
      <c r="A4969" s="144" t="s">
        <v>10116</v>
      </c>
      <c r="B4969" s="144" t="s">
        <v>10117</v>
      </c>
      <c r="C4969" s="144" t="s">
        <v>849</v>
      </c>
      <c r="D4969" s="157">
        <v>29101</v>
      </c>
      <c r="E4969" s="144" t="s">
        <v>850</v>
      </c>
      <c r="F4969" s="156" t="str">
        <f>VLOOKUP(D4969,'BDD Partida'!A:B,2,0)</f>
        <v>Herramientas menores</v>
      </c>
    </row>
    <row r="4970" spans="1:6" x14ac:dyDescent="0.3">
      <c r="A4970" s="144" t="s">
        <v>10118</v>
      </c>
      <c r="B4970" s="144" t="s">
        <v>10119</v>
      </c>
      <c r="C4970" s="144" t="s">
        <v>849</v>
      </c>
      <c r="D4970" s="157">
        <v>29101</v>
      </c>
      <c r="E4970" s="144" t="s">
        <v>850</v>
      </c>
      <c r="F4970" s="156" t="str">
        <f>VLOOKUP(D4970,'BDD Partida'!A:B,2,0)</f>
        <v>Herramientas menores</v>
      </c>
    </row>
    <row r="4971" spans="1:6" x14ac:dyDescent="0.3">
      <c r="A4971" s="144" t="s">
        <v>10120</v>
      </c>
      <c r="B4971" s="144" t="s">
        <v>10121</v>
      </c>
      <c r="C4971" s="144" t="s">
        <v>849</v>
      </c>
      <c r="D4971" s="157">
        <v>29101</v>
      </c>
      <c r="E4971" s="144" t="s">
        <v>850</v>
      </c>
      <c r="F4971" s="156" t="str">
        <f>VLOOKUP(D4971,'BDD Partida'!A:B,2,0)</f>
        <v>Herramientas menores</v>
      </c>
    </row>
    <row r="4972" spans="1:6" x14ac:dyDescent="0.3">
      <c r="A4972" s="144" t="s">
        <v>10122</v>
      </c>
      <c r="B4972" s="144" t="s">
        <v>10123</v>
      </c>
      <c r="C4972" s="144" t="s">
        <v>849</v>
      </c>
      <c r="D4972" s="157">
        <v>29101</v>
      </c>
      <c r="E4972" s="144" t="s">
        <v>850</v>
      </c>
      <c r="F4972" s="156" t="str">
        <f>VLOOKUP(D4972,'BDD Partida'!A:B,2,0)</f>
        <v>Herramientas menores</v>
      </c>
    </row>
    <row r="4973" spans="1:6" x14ac:dyDescent="0.3">
      <c r="A4973" s="144" t="s">
        <v>10124</v>
      </c>
      <c r="B4973" s="144" t="s">
        <v>10125</v>
      </c>
      <c r="C4973" s="144" t="s">
        <v>849</v>
      </c>
      <c r="D4973" s="157">
        <v>29101</v>
      </c>
      <c r="E4973" s="144" t="s">
        <v>850</v>
      </c>
      <c r="F4973" s="156" t="str">
        <f>VLOOKUP(D4973,'BDD Partida'!A:B,2,0)</f>
        <v>Herramientas menores</v>
      </c>
    </row>
    <row r="4974" spans="1:6" x14ac:dyDescent="0.3">
      <c r="A4974" s="144" t="s">
        <v>10126</v>
      </c>
      <c r="B4974" s="144" t="s">
        <v>10127</v>
      </c>
      <c r="C4974" s="144" t="s">
        <v>849</v>
      </c>
      <c r="D4974" s="157">
        <v>29101</v>
      </c>
      <c r="E4974" s="144" t="s">
        <v>850</v>
      </c>
      <c r="F4974" s="156" t="str">
        <f>VLOOKUP(D4974,'BDD Partida'!A:B,2,0)</f>
        <v>Herramientas menores</v>
      </c>
    </row>
    <row r="4975" spans="1:6" x14ac:dyDescent="0.3">
      <c r="A4975" s="144" t="s">
        <v>10128</v>
      </c>
      <c r="B4975" s="144" t="s">
        <v>10129</v>
      </c>
      <c r="C4975" s="144" t="s">
        <v>849</v>
      </c>
      <c r="D4975" s="157">
        <v>29101</v>
      </c>
      <c r="E4975" s="144" t="s">
        <v>850</v>
      </c>
      <c r="F4975" s="156" t="str">
        <f>VLOOKUP(D4975,'BDD Partida'!A:B,2,0)</f>
        <v>Herramientas menores</v>
      </c>
    </row>
    <row r="4976" spans="1:6" x14ac:dyDescent="0.3">
      <c r="A4976" s="144" t="s">
        <v>10130</v>
      </c>
      <c r="B4976" s="144" t="s">
        <v>10131</v>
      </c>
      <c r="C4976" s="144" t="s">
        <v>849</v>
      </c>
      <c r="D4976" s="157">
        <v>29101</v>
      </c>
      <c r="E4976" s="144" t="s">
        <v>850</v>
      </c>
      <c r="F4976" s="156" t="str">
        <f>VLOOKUP(D4976,'BDD Partida'!A:B,2,0)</f>
        <v>Herramientas menores</v>
      </c>
    </row>
    <row r="4977" spans="1:6" x14ac:dyDescent="0.3">
      <c r="A4977" s="144" t="s">
        <v>10132</v>
      </c>
      <c r="B4977" s="144" t="s">
        <v>10133</v>
      </c>
      <c r="C4977" s="144" t="s">
        <v>849</v>
      </c>
      <c r="D4977" s="157">
        <v>29101</v>
      </c>
      <c r="E4977" s="144" t="s">
        <v>850</v>
      </c>
      <c r="F4977" s="156" t="str">
        <f>VLOOKUP(D4977,'BDD Partida'!A:B,2,0)</f>
        <v>Herramientas menores</v>
      </c>
    </row>
    <row r="4978" spans="1:6" x14ac:dyDescent="0.3">
      <c r="A4978" s="144" t="s">
        <v>10134</v>
      </c>
      <c r="B4978" s="144" t="s">
        <v>10135</v>
      </c>
      <c r="C4978" s="144" t="s">
        <v>849</v>
      </c>
      <c r="D4978" s="157">
        <v>29101</v>
      </c>
      <c r="E4978" s="144" t="s">
        <v>850</v>
      </c>
      <c r="F4978" s="156" t="str">
        <f>VLOOKUP(D4978,'BDD Partida'!A:B,2,0)</f>
        <v>Herramientas menores</v>
      </c>
    </row>
    <row r="4979" spans="1:6" x14ac:dyDescent="0.3">
      <c r="A4979" s="144" t="s">
        <v>10136</v>
      </c>
      <c r="B4979" s="144" t="s">
        <v>10137</v>
      </c>
      <c r="C4979" s="144" t="s">
        <v>849</v>
      </c>
      <c r="D4979" s="157">
        <v>29101</v>
      </c>
      <c r="E4979" s="144" t="s">
        <v>850</v>
      </c>
      <c r="F4979" s="156" t="str">
        <f>VLOOKUP(D4979,'BDD Partida'!A:B,2,0)</f>
        <v>Herramientas menores</v>
      </c>
    </row>
    <row r="4980" spans="1:6" x14ac:dyDescent="0.3">
      <c r="A4980" s="144" t="s">
        <v>10138</v>
      </c>
      <c r="B4980" s="144" t="s">
        <v>10139</v>
      </c>
      <c r="C4980" s="144" t="s">
        <v>849</v>
      </c>
      <c r="D4980" s="157">
        <v>29101</v>
      </c>
      <c r="E4980" s="144" t="s">
        <v>850</v>
      </c>
      <c r="F4980" s="156" t="str">
        <f>VLOOKUP(D4980,'BDD Partida'!A:B,2,0)</f>
        <v>Herramientas menores</v>
      </c>
    </row>
    <row r="4981" spans="1:6" x14ac:dyDescent="0.3">
      <c r="A4981" s="144" t="s">
        <v>10140</v>
      </c>
      <c r="B4981" s="144" t="s">
        <v>10141</v>
      </c>
      <c r="C4981" s="144" t="s">
        <v>136</v>
      </c>
      <c r="D4981" s="157">
        <v>29101</v>
      </c>
      <c r="E4981" s="144" t="s">
        <v>850</v>
      </c>
      <c r="F4981" s="156" t="str">
        <f>VLOOKUP(D4981,'BDD Partida'!A:B,2,0)</f>
        <v>Herramientas menores</v>
      </c>
    </row>
    <row r="4982" spans="1:6" x14ac:dyDescent="0.3">
      <c r="A4982" s="144" t="s">
        <v>10142</v>
      </c>
      <c r="B4982" s="144" t="s">
        <v>10143</v>
      </c>
      <c r="C4982" s="144" t="s">
        <v>136</v>
      </c>
      <c r="D4982" s="157">
        <v>29101</v>
      </c>
      <c r="E4982" s="144" t="s">
        <v>850</v>
      </c>
      <c r="F4982" s="156" t="str">
        <f>VLOOKUP(D4982,'BDD Partida'!A:B,2,0)</f>
        <v>Herramientas menores</v>
      </c>
    </row>
    <row r="4983" spans="1:6" x14ac:dyDescent="0.3">
      <c r="A4983" s="144" t="s">
        <v>10144</v>
      </c>
      <c r="B4983" s="144" t="s">
        <v>10145</v>
      </c>
      <c r="C4983" s="144" t="s">
        <v>849</v>
      </c>
      <c r="D4983" s="157">
        <v>29101</v>
      </c>
      <c r="E4983" s="144" t="s">
        <v>850</v>
      </c>
      <c r="F4983" s="156" t="str">
        <f>VLOOKUP(D4983,'BDD Partida'!A:B,2,0)</f>
        <v>Herramientas menores</v>
      </c>
    </row>
    <row r="4984" spans="1:6" x14ac:dyDescent="0.3">
      <c r="A4984" s="144" t="s">
        <v>10146</v>
      </c>
      <c r="B4984" s="144" t="s">
        <v>10147</v>
      </c>
      <c r="C4984" s="144" t="s">
        <v>136</v>
      </c>
      <c r="D4984" s="157">
        <v>29101</v>
      </c>
      <c r="E4984" s="144" t="s">
        <v>850</v>
      </c>
      <c r="F4984" s="156" t="str">
        <f>VLOOKUP(D4984,'BDD Partida'!A:B,2,0)</f>
        <v>Herramientas menores</v>
      </c>
    </row>
    <row r="4985" spans="1:6" x14ac:dyDescent="0.3">
      <c r="A4985" s="144" t="s">
        <v>10148</v>
      </c>
      <c r="B4985" s="144" t="s">
        <v>10149</v>
      </c>
      <c r="C4985" s="144" t="s">
        <v>849</v>
      </c>
      <c r="D4985" s="157">
        <v>29101</v>
      </c>
      <c r="E4985" s="144" t="s">
        <v>850</v>
      </c>
      <c r="F4985" s="156" t="str">
        <f>VLOOKUP(D4985,'BDD Partida'!A:B,2,0)</f>
        <v>Herramientas menores</v>
      </c>
    </row>
    <row r="4986" spans="1:6" x14ac:dyDescent="0.3">
      <c r="A4986" s="144" t="s">
        <v>10150</v>
      </c>
      <c r="B4986" s="144" t="s">
        <v>10151</v>
      </c>
      <c r="C4986" s="144" t="s">
        <v>849</v>
      </c>
      <c r="D4986" s="157">
        <v>29101</v>
      </c>
      <c r="E4986" s="144" t="s">
        <v>850</v>
      </c>
      <c r="F4986" s="156" t="str">
        <f>VLOOKUP(D4986,'BDD Partida'!A:B,2,0)</f>
        <v>Herramientas menores</v>
      </c>
    </row>
    <row r="4987" spans="1:6" x14ac:dyDescent="0.3">
      <c r="A4987" s="144" t="s">
        <v>10152</v>
      </c>
      <c r="B4987" s="144" t="s">
        <v>10153</v>
      </c>
      <c r="C4987" s="144" t="s">
        <v>849</v>
      </c>
      <c r="D4987" s="157">
        <v>29101</v>
      </c>
      <c r="E4987" s="144" t="s">
        <v>850</v>
      </c>
      <c r="F4987" s="156" t="str">
        <f>VLOOKUP(D4987,'BDD Partida'!A:B,2,0)</f>
        <v>Herramientas menores</v>
      </c>
    </row>
    <row r="4988" spans="1:6" x14ac:dyDescent="0.3">
      <c r="A4988" s="144" t="s">
        <v>10154</v>
      </c>
      <c r="B4988" s="144" t="s">
        <v>10155</v>
      </c>
      <c r="C4988" s="144" t="s">
        <v>849</v>
      </c>
      <c r="D4988" s="157">
        <v>29101</v>
      </c>
      <c r="E4988" s="144" t="s">
        <v>850</v>
      </c>
      <c r="F4988" s="156" t="str">
        <f>VLOOKUP(D4988,'BDD Partida'!A:B,2,0)</f>
        <v>Herramientas menores</v>
      </c>
    </row>
    <row r="4989" spans="1:6" x14ac:dyDescent="0.3">
      <c r="A4989" s="144" t="s">
        <v>10156</v>
      </c>
      <c r="B4989" s="144" t="s">
        <v>10157</v>
      </c>
      <c r="C4989" s="144" t="s">
        <v>849</v>
      </c>
      <c r="D4989" s="157">
        <v>29101</v>
      </c>
      <c r="E4989" s="144" t="s">
        <v>850</v>
      </c>
      <c r="F4989" s="156" t="str">
        <f>VLOOKUP(D4989,'BDD Partida'!A:B,2,0)</f>
        <v>Herramientas menores</v>
      </c>
    </row>
    <row r="4990" spans="1:6" x14ac:dyDescent="0.3">
      <c r="A4990" s="144" t="s">
        <v>10158</v>
      </c>
      <c r="B4990" s="144" t="s">
        <v>10159</v>
      </c>
      <c r="C4990" s="144" t="s">
        <v>849</v>
      </c>
      <c r="D4990" s="157">
        <v>29101</v>
      </c>
      <c r="E4990" s="144" t="s">
        <v>850</v>
      </c>
      <c r="F4990" s="156" t="str">
        <f>VLOOKUP(D4990,'BDD Partida'!A:B,2,0)</f>
        <v>Herramientas menores</v>
      </c>
    </row>
    <row r="4991" spans="1:6" x14ac:dyDescent="0.3">
      <c r="A4991" s="144" t="s">
        <v>10160</v>
      </c>
      <c r="B4991" s="144" t="s">
        <v>10161</v>
      </c>
      <c r="C4991" s="144" t="s">
        <v>849</v>
      </c>
      <c r="D4991" s="157">
        <v>29101</v>
      </c>
      <c r="E4991" s="144" t="s">
        <v>850</v>
      </c>
      <c r="F4991" s="156" t="str">
        <f>VLOOKUP(D4991,'BDD Partida'!A:B,2,0)</f>
        <v>Herramientas menores</v>
      </c>
    </row>
    <row r="4992" spans="1:6" x14ac:dyDescent="0.3">
      <c r="A4992" s="144" t="s">
        <v>10162</v>
      </c>
      <c r="B4992" s="144" t="s">
        <v>10163</v>
      </c>
      <c r="C4992" s="144" t="s">
        <v>849</v>
      </c>
      <c r="D4992" s="157">
        <v>29101</v>
      </c>
      <c r="E4992" s="144" t="s">
        <v>850</v>
      </c>
      <c r="F4992" s="156" t="str">
        <f>VLOOKUP(D4992,'BDD Partida'!A:B,2,0)</f>
        <v>Herramientas menores</v>
      </c>
    </row>
    <row r="4993" spans="1:6" x14ac:dyDescent="0.3">
      <c r="A4993" s="144" t="s">
        <v>10164</v>
      </c>
      <c r="B4993" s="144" t="s">
        <v>10165</v>
      </c>
      <c r="C4993" s="144" t="s">
        <v>849</v>
      </c>
      <c r="D4993" s="157">
        <v>29101</v>
      </c>
      <c r="E4993" s="144" t="s">
        <v>850</v>
      </c>
      <c r="F4993" s="156" t="str">
        <f>VLOOKUP(D4993,'BDD Partida'!A:B,2,0)</f>
        <v>Herramientas menores</v>
      </c>
    </row>
    <row r="4994" spans="1:6" x14ac:dyDescent="0.3">
      <c r="A4994" s="144" t="s">
        <v>10166</v>
      </c>
      <c r="B4994" s="144" t="s">
        <v>10167</v>
      </c>
      <c r="C4994" s="144" t="s">
        <v>849</v>
      </c>
      <c r="D4994" s="157">
        <v>29101</v>
      </c>
      <c r="E4994" s="144" t="s">
        <v>850</v>
      </c>
      <c r="F4994" s="156" t="str">
        <f>VLOOKUP(D4994,'BDD Partida'!A:B,2,0)</f>
        <v>Herramientas menores</v>
      </c>
    </row>
    <row r="4995" spans="1:6" x14ac:dyDescent="0.3">
      <c r="A4995" s="144" t="s">
        <v>10168</v>
      </c>
      <c r="B4995" s="144" t="s">
        <v>10169</v>
      </c>
      <c r="C4995" s="144" t="s">
        <v>849</v>
      </c>
      <c r="D4995" s="157">
        <v>29101</v>
      </c>
      <c r="E4995" s="144" t="s">
        <v>850</v>
      </c>
      <c r="F4995" s="156" t="str">
        <f>VLOOKUP(D4995,'BDD Partida'!A:B,2,0)</f>
        <v>Herramientas menores</v>
      </c>
    </row>
    <row r="4996" spans="1:6" x14ac:dyDescent="0.3">
      <c r="A4996" s="144" t="s">
        <v>10170</v>
      </c>
      <c r="B4996" s="144" t="s">
        <v>10171</v>
      </c>
      <c r="C4996" s="144" t="s">
        <v>849</v>
      </c>
      <c r="D4996" s="157">
        <v>29101</v>
      </c>
      <c r="E4996" s="144" t="s">
        <v>850</v>
      </c>
      <c r="F4996" s="156" t="str">
        <f>VLOOKUP(D4996,'BDD Partida'!A:B,2,0)</f>
        <v>Herramientas menores</v>
      </c>
    </row>
    <row r="4997" spans="1:6" x14ac:dyDescent="0.3">
      <c r="A4997" s="144" t="s">
        <v>10172</v>
      </c>
      <c r="B4997" s="144" t="s">
        <v>10173</v>
      </c>
      <c r="C4997" s="144" t="s">
        <v>849</v>
      </c>
      <c r="D4997" s="157">
        <v>29101</v>
      </c>
      <c r="E4997" s="144" t="s">
        <v>850</v>
      </c>
      <c r="F4997" s="156" t="str">
        <f>VLOOKUP(D4997,'BDD Partida'!A:B,2,0)</f>
        <v>Herramientas menores</v>
      </c>
    </row>
    <row r="4998" spans="1:6" x14ac:dyDescent="0.3">
      <c r="A4998" s="144" t="s">
        <v>10174</v>
      </c>
      <c r="B4998" s="144" t="s">
        <v>10175</v>
      </c>
      <c r="C4998" s="144" t="s">
        <v>849</v>
      </c>
      <c r="D4998" s="157">
        <v>29101</v>
      </c>
      <c r="E4998" s="144" t="s">
        <v>850</v>
      </c>
      <c r="F4998" s="156" t="str">
        <f>VLOOKUP(D4998,'BDD Partida'!A:B,2,0)</f>
        <v>Herramientas menores</v>
      </c>
    </row>
    <row r="4999" spans="1:6" x14ac:dyDescent="0.3">
      <c r="A4999" s="144" t="s">
        <v>10176</v>
      </c>
      <c r="B4999" s="144" t="s">
        <v>10177</v>
      </c>
      <c r="C4999" s="144" t="s">
        <v>849</v>
      </c>
      <c r="D4999" s="157">
        <v>29101</v>
      </c>
      <c r="E4999" s="144" t="s">
        <v>850</v>
      </c>
      <c r="F4999" s="156" t="str">
        <f>VLOOKUP(D4999,'BDD Partida'!A:B,2,0)</f>
        <v>Herramientas menores</v>
      </c>
    </row>
    <row r="5000" spans="1:6" x14ac:dyDescent="0.3">
      <c r="A5000" s="144" t="s">
        <v>10178</v>
      </c>
      <c r="B5000" s="144" t="s">
        <v>10179</v>
      </c>
      <c r="C5000" s="144" t="s">
        <v>849</v>
      </c>
      <c r="D5000" s="157">
        <v>29101</v>
      </c>
      <c r="E5000" s="144" t="s">
        <v>850</v>
      </c>
      <c r="F5000" s="156" t="str">
        <f>VLOOKUP(D5000,'BDD Partida'!A:B,2,0)</f>
        <v>Herramientas menores</v>
      </c>
    </row>
    <row r="5001" spans="1:6" x14ac:dyDescent="0.3">
      <c r="A5001" s="144" t="s">
        <v>10180</v>
      </c>
      <c r="B5001" s="144" t="s">
        <v>10181</v>
      </c>
      <c r="C5001" s="144" t="s">
        <v>849</v>
      </c>
      <c r="D5001" s="157">
        <v>29101</v>
      </c>
      <c r="E5001" s="144" t="s">
        <v>850</v>
      </c>
      <c r="F5001" s="156" t="str">
        <f>VLOOKUP(D5001,'BDD Partida'!A:B,2,0)</f>
        <v>Herramientas menores</v>
      </c>
    </row>
    <row r="5002" spans="1:6" x14ac:dyDescent="0.3">
      <c r="A5002" s="144" t="s">
        <v>10182</v>
      </c>
      <c r="B5002" s="144" t="s">
        <v>10183</v>
      </c>
      <c r="C5002" s="144" t="s">
        <v>849</v>
      </c>
      <c r="D5002" s="157">
        <v>29101</v>
      </c>
      <c r="E5002" s="144" t="s">
        <v>850</v>
      </c>
      <c r="F5002" s="156" t="str">
        <f>VLOOKUP(D5002,'BDD Partida'!A:B,2,0)</f>
        <v>Herramientas menores</v>
      </c>
    </row>
    <row r="5003" spans="1:6" x14ac:dyDescent="0.3">
      <c r="A5003" s="144" t="s">
        <v>10184</v>
      </c>
      <c r="B5003" s="144" t="s">
        <v>10185</v>
      </c>
      <c r="C5003" s="144" t="s">
        <v>849</v>
      </c>
      <c r="D5003" s="157">
        <v>29101</v>
      </c>
      <c r="E5003" s="144" t="s">
        <v>850</v>
      </c>
      <c r="F5003" s="156" t="str">
        <f>VLOOKUP(D5003,'BDD Partida'!A:B,2,0)</f>
        <v>Herramientas menores</v>
      </c>
    </row>
    <row r="5004" spans="1:6" x14ac:dyDescent="0.3">
      <c r="A5004" s="144" t="s">
        <v>10186</v>
      </c>
      <c r="B5004" s="144" t="s">
        <v>10187</v>
      </c>
      <c r="C5004" s="144" t="s">
        <v>849</v>
      </c>
      <c r="D5004" s="157">
        <v>29101</v>
      </c>
      <c r="E5004" s="144" t="s">
        <v>850</v>
      </c>
      <c r="F5004" s="156" t="str">
        <f>VLOOKUP(D5004,'BDD Partida'!A:B,2,0)</f>
        <v>Herramientas menores</v>
      </c>
    </row>
    <row r="5005" spans="1:6" x14ac:dyDescent="0.3">
      <c r="A5005" s="144" t="s">
        <v>10188</v>
      </c>
      <c r="B5005" s="144" t="s">
        <v>10189</v>
      </c>
      <c r="C5005" s="144" t="s">
        <v>849</v>
      </c>
      <c r="D5005" s="157">
        <v>29101</v>
      </c>
      <c r="E5005" s="144" t="s">
        <v>850</v>
      </c>
      <c r="F5005" s="156" t="str">
        <f>VLOOKUP(D5005,'BDD Partida'!A:B,2,0)</f>
        <v>Herramientas menores</v>
      </c>
    </row>
    <row r="5006" spans="1:6" x14ac:dyDescent="0.3">
      <c r="A5006" s="144" t="s">
        <v>10190</v>
      </c>
      <c r="B5006" s="144" t="s">
        <v>10191</v>
      </c>
      <c r="C5006" s="144" t="s">
        <v>849</v>
      </c>
      <c r="D5006" s="157">
        <v>29101</v>
      </c>
      <c r="E5006" s="144" t="s">
        <v>850</v>
      </c>
      <c r="F5006" s="156" t="str">
        <f>VLOOKUP(D5006,'BDD Partida'!A:B,2,0)</f>
        <v>Herramientas menores</v>
      </c>
    </row>
    <row r="5007" spans="1:6" x14ac:dyDescent="0.3">
      <c r="A5007" s="144" t="s">
        <v>10192</v>
      </c>
      <c r="B5007" s="144" t="s">
        <v>10193</v>
      </c>
      <c r="C5007" s="144" t="s">
        <v>849</v>
      </c>
      <c r="D5007" s="157">
        <v>29101</v>
      </c>
      <c r="E5007" s="144" t="s">
        <v>850</v>
      </c>
      <c r="F5007" s="156" t="str">
        <f>VLOOKUP(D5007,'BDD Partida'!A:B,2,0)</f>
        <v>Herramientas menores</v>
      </c>
    </row>
    <row r="5008" spans="1:6" x14ac:dyDescent="0.3">
      <c r="A5008" s="144" t="s">
        <v>10194</v>
      </c>
      <c r="B5008" s="144" t="s">
        <v>10195</v>
      </c>
      <c r="C5008" s="144" t="s">
        <v>68</v>
      </c>
      <c r="D5008" s="157">
        <v>29101</v>
      </c>
      <c r="E5008" s="144" t="s">
        <v>850</v>
      </c>
      <c r="F5008" s="156" t="str">
        <f>VLOOKUP(D5008,'BDD Partida'!A:B,2,0)</f>
        <v>Herramientas menores</v>
      </c>
    </row>
    <row r="5009" spans="1:6" x14ac:dyDescent="0.3">
      <c r="A5009" s="144" t="s">
        <v>10196</v>
      </c>
      <c r="B5009" s="144" t="s">
        <v>10197</v>
      </c>
      <c r="C5009" s="144" t="s">
        <v>849</v>
      </c>
      <c r="D5009" s="157">
        <v>29101</v>
      </c>
      <c r="E5009" s="144" t="s">
        <v>850</v>
      </c>
      <c r="F5009" s="156" t="str">
        <f>VLOOKUP(D5009,'BDD Partida'!A:B,2,0)</f>
        <v>Herramientas menores</v>
      </c>
    </row>
    <row r="5010" spans="1:6" x14ac:dyDescent="0.3">
      <c r="A5010" s="144" t="s">
        <v>10198</v>
      </c>
      <c r="B5010" s="144" t="s">
        <v>10199</v>
      </c>
      <c r="C5010" s="144" t="s">
        <v>849</v>
      </c>
      <c r="D5010" s="157">
        <v>29101</v>
      </c>
      <c r="E5010" s="144" t="s">
        <v>850</v>
      </c>
      <c r="F5010" s="156" t="str">
        <f>VLOOKUP(D5010,'BDD Partida'!A:B,2,0)</f>
        <v>Herramientas menores</v>
      </c>
    </row>
    <row r="5011" spans="1:6" x14ac:dyDescent="0.3">
      <c r="A5011" s="144" t="s">
        <v>10200</v>
      </c>
      <c r="B5011" s="144" t="s">
        <v>10201</v>
      </c>
      <c r="C5011" s="144" t="s">
        <v>849</v>
      </c>
      <c r="D5011" s="157">
        <v>29101</v>
      </c>
      <c r="E5011" s="144" t="s">
        <v>850</v>
      </c>
      <c r="F5011" s="156" t="str">
        <f>VLOOKUP(D5011,'BDD Partida'!A:B,2,0)</f>
        <v>Herramientas menores</v>
      </c>
    </row>
    <row r="5012" spans="1:6" x14ac:dyDescent="0.3">
      <c r="A5012" s="144" t="s">
        <v>10202</v>
      </c>
      <c r="B5012" s="144" t="s">
        <v>10203</v>
      </c>
      <c r="C5012" s="144" t="s">
        <v>849</v>
      </c>
      <c r="D5012" s="157">
        <v>29101</v>
      </c>
      <c r="E5012" s="144" t="s">
        <v>850</v>
      </c>
      <c r="F5012" s="156" t="str">
        <f>VLOOKUP(D5012,'BDD Partida'!A:B,2,0)</f>
        <v>Herramientas menores</v>
      </c>
    </row>
    <row r="5013" spans="1:6" x14ac:dyDescent="0.3">
      <c r="A5013" s="144" t="s">
        <v>10204</v>
      </c>
      <c r="B5013" s="144" t="s">
        <v>10205</v>
      </c>
      <c r="C5013" s="144" t="s">
        <v>849</v>
      </c>
      <c r="D5013" s="157">
        <v>29101</v>
      </c>
      <c r="E5013" s="144" t="s">
        <v>850</v>
      </c>
      <c r="F5013" s="156" t="str">
        <f>VLOOKUP(D5013,'BDD Partida'!A:B,2,0)</f>
        <v>Herramientas menores</v>
      </c>
    </row>
    <row r="5014" spans="1:6" x14ac:dyDescent="0.3">
      <c r="A5014" s="144" t="s">
        <v>10206</v>
      </c>
      <c r="B5014" s="144" t="s">
        <v>10207</v>
      </c>
      <c r="C5014" s="144" t="s">
        <v>849</v>
      </c>
      <c r="D5014" s="157">
        <v>29101</v>
      </c>
      <c r="E5014" s="144" t="s">
        <v>850</v>
      </c>
      <c r="F5014" s="156" t="str">
        <f>VLOOKUP(D5014,'BDD Partida'!A:B,2,0)</f>
        <v>Herramientas menores</v>
      </c>
    </row>
    <row r="5015" spans="1:6" x14ac:dyDescent="0.3">
      <c r="A5015" s="144" t="s">
        <v>10208</v>
      </c>
      <c r="B5015" s="144" t="s">
        <v>10209</v>
      </c>
      <c r="C5015" s="144" t="s">
        <v>849</v>
      </c>
      <c r="D5015" s="157">
        <v>29101</v>
      </c>
      <c r="E5015" s="144" t="s">
        <v>850</v>
      </c>
      <c r="F5015" s="156" t="str">
        <f>VLOOKUP(D5015,'BDD Partida'!A:B,2,0)</f>
        <v>Herramientas menores</v>
      </c>
    </row>
    <row r="5016" spans="1:6" x14ac:dyDescent="0.3">
      <c r="A5016" s="144" t="s">
        <v>10210</v>
      </c>
      <c r="B5016" s="144" t="s">
        <v>10211</v>
      </c>
      <c r="C5016" s="144" t="s">
        <v>849</v>
      </c>
      <c r="D5016" s="157">
        <v>29101</v>
      </c>
      <c r="E5016" s="144" t="s">
        <v>850</v>
      </c>
      <c r="F5016" s="156" t="str">
        <f>VLOOKUP(D5016,'BDD Partida'!A:B,2,0)</f>
        <v>Herramientas menores</v>
      </c>
    </row>
    <row r="5017" spans="1:6" x14ac:dyDescent="0.3">
      <c r="A5017" s="144" t="s">
        <v>10212</v>
      </c>
      <c r="B5017" s="144" t="s">
        <v>10213</v>
      </c>
      <c r="C5017" s="144" t="s">
        <v>849</v>
      </c>
      <c r="D5017" s="157">
        <v>29101</v>
      </c>
      <c r="E5017" s="144" t="s">
        <v>850</v>
      </c>
      <c r="F5017" s="156" t="str">
        <f>VLOOKUP(D5017,'BDD Partida'!A:B,2,0)</f>
        <v>Herramientas menores</v>
      </c>
    </row>
    <row r="5018" spans="1:6" x14ac:dyDescent="0.3">
      <c r="A5018" s="144" t="s">
        <v>10214</v>
      </c>
      <c r="B5018" s="144" t="s">
        <v>10215</v>
      </c>
      <c r="C5018" s="144" t="s">
        <v>849</v>
      </c>
      <c r="D5018" s="157">
        <v>29101</v>
      </c>
      <c r="E5018" s="144" t="s">
        <v>850</v>
      </c>
      <c r="F5018" s="156" t="str">
        <f>VLOOKUP(D5018,'BDD Partida'!A:B,2,0)</f>
        <v>Herramientas menores</v>
      </c>
    </row>
    <row r="5019" spans="1:6" x14ac:dyDescent="0.3">
      <c r="A5019" s="144" t="s">
        <v>10216</v>
      </c>
      <c r="B5019" s="144" t="s">
        <v>10217</v>
      </c>
      <c r="C5019" s="144" t="s">
        <v>152</v>
      </c>
      <c r="D5019" s="157">
        <v>29101</v>
      </c>
      <c r="E5019" s="144" t="s">
        <v>850</v>
      </c>
      <c r="F5019" s="156" t="str">
        <f>VLOOKUP(D5019,'BDD Partida'!A:B,2,0)</f>
        <v>Herramientas menores</v>
      </c>
    </row>
    <row r="5020" spans="1:6" x14ac:dyDescent="0.3">
      <c r="A5020" s="144" t="s">
        <v>10218</v>
      </c>
      <c r="B5020" s="144" t="s">
        <v>10219</v>
      </c>
      <c r="C5020" s="144" t="s">
        <v>849</v>
      </c>
      <c r="D5020" s="157">
        <v>29101</v>
      </c>
      <c r="E5020" s="144" t="s">
        <v>850</v>
      </c>
      <c r="F5020" s="156" t="str">
        <f>VLOOKUP(D5020,'BDD Partida'!A:B,2,0)</f>
        <v>Herramientas menores</v>
      </c>
    </row>
    <row r="5021" spans="1:6" x14ac:dyDescent="0.3">
      <c r="A5021" s="144" t="s">
        <v>10220</v>
      </c>
      <c r="B5021" s="144" t="s">
        <v>10221</v>
      </c>
      <c r="C5021" s="144" t="s">
        <v>849</v>
      </c>
      <c r="D5021" s="157">
        <v>29101</v>
      </c>
      <c r="E5021" s="144" t="s">
        <v>850</v>
      </c>
      <c r="F5021" s="156" t="str">
        <f>VLOOKUP(D5021,'BDD Partida'!A:B,2,0)</f>
        <v>Herramientas menores</v>
      </c>
    </row>
    <row r="5022" spans="1:6" x14ac:dyDescent="0.3">
      <c r="A5022" s="144" t="s">
        <v>10222</v>
      </c>
      <c r="B5022" s="144" t="s">
        <v>10223</v>
      </c>
      <c r="C5022" s="144" t="s">
        <v>849</v>
      </c>
      <c r="D5022" s="157">
        <v>29101</v>
      </c>
      <c r="E5022" s="144" t="s">
        <v>850</v>
      </c>
      <c r="F5022" s="156" t="str">
        <f>VLOOKUP(D5022,'BDD Partida'!A:B,2,0)</f>
        <v>Herramientas menores</v>
      </c>
    </row>
    <row r="5023" spans="1:6" x14ac:dyDescent="0.3">
      <c r="A5023" s="144" t="s">
        <v>10224</v>
      </c>
      <c r="B5023" s="144" t="s">
        <v>10225</v>
      </c>
      <c r="C5023" s="144" t="s">
        <v>849</v>
      </c>
      <c r="D5023" s="157">
        <v>29101</v>
      </c>
      <c r="E5023" s="144" t="s">
        <v>850</v>
      </c>
      <c r="F5023" s="156" t="str">
        <f>VLOOKUP(D5023,'BDD Partida'!A:B,2,0)</f>
        <v>Herramientas menores</v>
      </c>
    </row>
    <row r="5024" spans="1:6" x14ac:dyDescent="0.3">
      <c r="A5024" s="144" t="s">
        <v>10226</v>
      </c>
      <c r="B5024" s="144" t="s">
        <v>10227</v>
      </c>
      <c r="C5024" s="144" t="s">
        <v>849</v>
      </c>
      <c r="D5024" s="157">
        <v>29101</v>
      </c>
      <c r="E5024" s="144" t="s">
        <v>850</v>
      </c>
      <c r="F5024" s="156" t="str">
        <f>VLOOKUP(D5024,'BDD Partida'!A:B,2,0)</f>
        <v>Herramientas menores</v>
      </c>
    </row>
    <row r="5025" spans="1:6" x14ac:dyDescent="0.3">
      <c r="A5025" s="144" t="s">
        <v>10228</v>
      </c>
      <c r="B5025" s="144" t="s">
        <v>10229</v>
      </c>
      <c r="C5025" s="144" t="s">
        <v>849</v>
      </c>
      <c r="D5025" s="157">
        <v>29101</v>
      </c>
      <c r="E5025" s="144" t="s">
        <v>850</v>
      </c>
      <c r="F5025" s="156" t="str">
        <f>VLOOKUP(D5025,'BDD Partida'!A:B,2,0)</f>
        <v>Herramientas menores</v>
      </c>
    </row>
    <row r="5026" spans="1:6" x14ac:dyDescent="0.3">
      <c r="A5026" s="144" t="s">
        <v>10230</v>
      </c>
      <c r="B5026" s="144" t="s">
        <v>10231</v>
      </c>
      <c r="C5026" s="144" t="s">
        <v>849</v>
      </c>
      <c r="D5026" s="157">
        <v>29101</v>
      </c>
      <c r="E5026" s="144" t="s">
        <v>850</v>
      </c>
      <c r="F5026" s="156" t="str">
        <f>VLOOKUP(D5026,'BDD Partida'!A:B,2,0)</f>
        <v>Herramientas menores</v>
      </c>
    </row>
    <row r="5027" spans="1:6" x14ac:dyDescent="0.3">
      <c r="A5027" s="144" t="s">
        <v>10232</v>
      </c>
      <c r="B5027" s="144" t="s">
        <v>10233</v>
      </c>
      <c r="C5027" s="144" t="s">
        <v>849</v>
      </c>
      <c r="D5027" s="157">
        <v>29101</v>
      </c>
      <c r="E5027" s="144" t="s">
        <v>850</v>
      </c>
      <c r="F5027" s="156" t="str">
        <f>VLOOKUP(D5027,'BDD Partida'!A:B,2,0)</f>
        <v>Herramientas menores</v>
      </c>
    </row>
    <row r="5028" spans="1:6" x14ac:dyDescent="0.3">
      <c r="A5028" s="144" t="s">
        <v>10234</v>
      </c>
      <c r="B5028" s="144" t="s">
        <v>10235</v>
      </c>
      <c r="C5028" s="144" t="s">
        <v>849</v>
      </c>
      <c r="D5028" s="157">
        <v>29101</v>
      </c>
      <c r="E5028" s="144" t="s">
        <v>850</v>
      </c>
      <c r="F5028" s="156" t="str">
        <f>VLOOKUP(D5028,'BDD Partida'!A:B,2,0)</f>
        <v>Herramientas menores</v>
      </c>
    </row>
    <row r="5029" spans="1:6" x14ac:dyDescent="0.3">
      <c r="A5029" s="144" t="s">
        <v>10236</v>
      </c>
      <c r="B5029" s="144" t="s">
        <v>10237</v>
      </c>
      <c r="C5029" s="144" t="s">
        <v>849</v>
      </c>
      <c r="D5029" s="157">
        <v>29101</v>
      </c>
      <c r="E5029" s="144" t="s">
        <v>850</v>
      </c>
      <c r="F5029" s="156" t="str">
        <f>VLOOKUP(D5029,'BDD Partida'!A:B,2,0)</f>
        <v>Herramientas menores</v>
      </c>
    </row>
    <row r="5030" spans="1:6" x14ac:dyDescent="0.3">
      <c r="A5030" s="144" t="s">
        <v>10238</v>
      </c>
      <c r="B5030" s="144" t="s">
        <v>10239</v>
      </c>
      <c r="C5030" s="144" t="s">
        <v>849</v>
      </c>
      <c r="D5030" s="157">
        <v>29101</v>
      </c>
      <c r="E5030" s="144" t="s">
        <v>850</v>
      </c>
      <c r="F5030" s="156" t="str">
        <f>VLOOKUP(D5030,'BDD Partida'!A:B,2,0)</f>
        <v>Herramientas menores</v>
      </c>
    </row>
    <row r="5031" spans="1:6" x14ac:dyDescent="0.3">
      <c r="A5031" s="144" t="s">
        <v>10240</v>
      </c>
      <c r="B5031" s="144" t="s">
        <v>10241</v>
      </c>
      <c r="C5031" s="144" t="s">
        <v>152</v>
      </c>
      <c r="D5031" s="157">
        <v>29101</v>
      </c>
      <c r="E5031" s="144" t="s">
        <v>850</v>
      </c>
      <c r="F5031" s="156" t="str">
        <f>VLOOKUP(D5031,'BDD Partida'!A:B,2,0)</f>
        <v>Herramientas menores</v>
      </c>
    </row>
    <row r="5032" spans="1:6" x14ac:dyDescent="0.3">
      <c r="A5032" s="144" t="s">
        <v>10242</v>
      </c>
      <c r="B5032" s="144" t="s">
        <v>10243</v>
      </c>
      <c r="C5032" s="144" t="s">
        <v>849</v>
      </c>
      <c r="D5032" s="157">
        <v>29101</v>
      </c>
      <c r="E5032" s="144" t="s">
        <v>850</v>
      </c>
      <c r="F5032" s="156" t="str">
        <f>VLOOKUP(D5032,'BDD Partida'!A:B,2,0)</f>
        <v>Herramientas menores</v>
      </c>
    </row>
    <row r="5033" spans="1:6" x14ac:dyDescent="0.3">
      <c r="A5033" s="144" t="s">
        <v>10244</v>
      </c>
      <c r="B5033" s="144" t="s">
        <v>10245</v>
      </c>
      <c r="C5033" s="144" t="s">
        <v>849</v>
      </c>
      <c r="D5033" s="157">
        <v>29101</v>
      </c>
      <c r="E5033" s="144" t="s">
        <v>850</v>
      </c>
      <c r="F5033" s="156" t="str">
        <f>VLOOKUP(D5033,'BDD Partida'!A:B,2,0)</f>
        <v>Herramientas menores</v>
      </c>
    </row>
    <row r="5034" spans="1:6" x14ac:dyDescent="0.3">
      <c r="A5034" s="144" t="s">
        <v>10246</v>
      </c>
      <c r="B5034" s="144" t="s">
        <v>10247</v>
      </c>
      <c r="C5034" s="144" t="s">
        <v>849</v>
      </c>
      <c r="D5034" s="157">
        <v>29101</v>
      </c>
      <c r="E5034" s="144" t="s">
        <v>850</v>
      </c>
      <c r="F5034" s="156" t="str">
        <f>VLOOKUP(D5034,'BDD Partida'!A:B,2,0)</f>
        <v>Herramientas menores</v>
      </c>
    </row>
    <row r="5035" spans="1:6" x14ac:dyDescent="0.3">
      <c r="A5035" s="144" t="s">
        <v>10248</v>
      </c>
      <c r="B5035" s="144" t="s">
        <v>10249</v>
      </c>
      <c r="C5035" s="144" t="s">
        <v>849</v>
      </c>
      <c r="D5035" s="157">
        <v>29101</v>
      </c>
      <c r="E5035" s="144" t="s">
        <v>850</v>
      </c>
      <c r="F5035" s="156" t="str">
        <f>VLOOKUP(D5035,'BDD Partida'!A:B,2,0)</f>
        <v>Herramientas menores</v>
      </c>
    </row>
    <row r="5036" spans="1:6" x14ac:dyDescent="0.3">
      <c r="A5036" s="144" t="s">
        <v>10250</v>
      </c>
      <c r="B5036" s="144" t="s">
        <v>10251</v>
      </c>
      <c r="C5036" s="144" t="s">
        <v>136</v>
      </c>
      <c r="D5036" s="157">
        <v>29101</v>
      </c>
      <c r="E5036" s="144" t="s">
        <v>850</v>
      </c>
      <c r="F5036" s="156" t="str">
        <f>VLOOKUP(D5036,'BDD Partida'!A:B,2,0)</f>
        <v>Herramientas menores</v>
      </c>
    </row>
    <row r="5037" spans="1:6" x14ac:dyDescent="0.3">
      <c r="A5037" s="144" t="s">
        <v>10252</v>
      </c>
      <c r="B5037" s="144" t="s">
        <v>10253</v>
      </c>
      <c r="C5037" s="144" t="s">
        <v>849</v>
      </c>
      <c r="D5037" s="157">
        <v>29101</v>
      </c>
      <c r="E5037" s="144" t="s">
        <v>850</v>
      </c>
      <c r="F5037" s="156" t="str">
        <f>VLOOKUP(D5037,'BDD Partida'!A:B,2,0)</f>
        <v>Herramientas menores</v>
      </c>
    </row>
    <row r="5038" spans="1:6" x14ac:dyDescent="0.3">
      <c r="A5038" s="144" t="s">
        <v>10254</v>
      </c>
      <c r="B5038" s="144" t="s">
        <v>10255</v>
      </c>
      <c r="C5038" s="144" t="s">
        <v>849</v>
      </c>
      <c r="D5038" s="157">
        <v>29101</v>
      </c>
      <c r="E5038" s="144" t="s">
        <v>850</v>
      </c>
      <c r="F5038" s="156" t="str">
        <f>VLOOKUP(D5038,'BDD Partida'!A:B,2,0)</f>
        <v>Herramientas menores</v>
      </c>
    </row>
    <row r="5039" spans="1:6" x14ac:dyDescent="0.3">
      <c r="A5039" s="144" t="s">
        <v>10256</v>
      </c>
      <c r="B5039" s="144" t="s">
        <v>10257</v>
      </c>
      <c r="C5039" s="144" t="s">
        <v>849</v>
      </c>
      <c r="D5039" s="157">
        <v>29101</v>
      </c>
      <c r="E5039" s="144" t="s">
        <v>850</v>
      </c>
      <c r="F5039" s="156" t="str">
        <f>VLOOKUP(D5039,'BDD Partida'!A:B,2,0)</f>
        <v>Herramientas menores</v>
      </c>
    </row>
    <row r="5040" spans="1:6" x14ac:dyDescent="0.3">
      <c r="A5040" s="144" t="s">
        <v>10258</v>
      </c>
      <c r="B5040" s="144" t="s">
        <v>10259</v>
      </c>
      <c r="C5040" s="144" t="s">
        <v>849</v>
      </c>
      <c r="D5040" s="157">
        <v>29101</v>
      </c>
      <c r="E5040" s="144" t="s">
        <v>850</v>
      </c>
      <c r="F5040" s="156" t="str">
        <f>VLOOKUP(D5040,'BDD Partida'!A:B,2,0)</f>
        <v>Herramientas menores</v>
      </c>
    </row>
    <row r="5041" spans="1:6" x14ac:dyDescent="0.3">
      <c r="A5041" s="144" t="s">
        <v>10260</v>
      </c>
      <c r="B5041" s="144" t="s">
        <v>10261</v>
      </c>
      <c r="C5041" s="144" t="s">
        <v>849</v>
      </c>
      <c r="D5041" s="157">
        <v>29101</v>
      </c>
      <c r="E5041" s="144" t="s">
        <v>850</v>
      </c>
      <c r="F5041" s="156" t="str">
        <f>VLOOKUP(D5041,'BDD Partida'!A:B,2,0)</f>
        <v>Herramientas menores</v>
      </c>
    </row>
    <row r="5042" spans="1:6" x14ac:dyDescent="0.3">
      <c r="A5042" s="144" t="s">
        <v>10262</v>
      </c>
      <c r="B5042" s="144" t="s">
        <v>10263</v>
      </c>
      <c r="C5042" s="144" t="s">
        <v>136</v>
      </c>
      <c r="D5042" s="157">
        <v>29101</v>
      </c>
      <c r="E5042" s="144" t="s">
        <v>850</v>
      </c>
      <c r="F5042" s="156" t="str">
        <f>VLOOKUP(D5042,'BDD Partida'!A:B,2,0)</f>
        <v>Herramientas menores</v>
      </c>
    </row>
    <row r="5043" spans="1:6" x14ac:dyDescent="0.3">
      <c r="A5043" s="144" t="s">
        <v>10264</v>
      </c>
      <c r="B5043" s="144" t="s">
        <v>10265</v>
      </c>
      <c r="C5043" s="144" t="s">
        <v>849</v>
      </c>
      <c r="D5043" s="157">
        <v>29101</v>
      </c>
      <c r="E5043" s="144" t="s">
        <v>850</v>
      </c>
      <c r="F5043" s="156" t="str">
        <f>VLOOKUP(D5043,'BDD Partida'!A:B,2,0)</f>
        <v>Herramientas menores</v>
      </c>
    </row>
    <row r="5044" spans="1:6" x14ac:dyDescent="0.3">
      <c r="A5044" s="144" t="s">
        <v>10266</v>
      </c>
      <c r="B5044" s="144" t="s">
        <v>10267</v>
      </c>
      <c r="C5044" s="144" t="s">
        <v>849</v>
      </c>
      <c r="D5044" s="157">
        <v>29101</v>
      </c>
      <c r="E5044" s="144" t="s">
        <v>850</v>
      </c>
      <c r="F5044" s="156" t="str">
        <f>VLOOKUP(D5044,'BDD Partida'!A:B,2,0)</f>
        <v>Herramientas menores</v>
      </c>
    </row>
    <row r="5045" spans="1:6" x14ac:dyDescent="0.3">
      <c r="A5045" s="144" t="s">
        <v>10268</v>
      </c>
      <c r="B5045" s="144" t="s">
        <v>10269</v>
      </c>
      <c r="C5045" s="144" t="s">
        <v>849</v>
      </c>
      <c r="D5045" s="157">
        <v>29101</v>
      </c>
      <c r="E5045" s="144" t="s">
        <v>850</v>
      </c>
      <c r="F5045" s="156" t="str">
        <f>VLOOKUP(D5045,'BDD Partida'!A:B,2,0)</f>
        <v>Herramientas menores</v>
      </c>
    </row>
    <row r="5046" spans="1:6" x14ac:dyDescent="0.3">
      <c r="A5046" s="144" t="s">
        <v>10270</v>
      </c>
      <c r="B5046" s="144" t="s">
        <v>10271</v>
      </c>
      <c r="C5046" s="144" t="s">
        <v>849</v>
      </c>
      <c r="D5046" s="157">
        <v>29101</v>
      </c>
      <c r="E5046" s="144" t="s">
        <v>850</v>
      </c>
      <c r="F5046" s="156" t="str">
        <f>VLOOKUP(D5046,'BDD Partida'!A:B,2,0)</f>
        <v>Herramientas menores</v>
      </c>
    </row>
    <row r="5047" spans="1:6" x14ac:dyDescent="0.3">
      <c r="A5047" s="144" t="s">
        <v>10272</v>
      </c>
      <c r="B5047" s="144" t="s">
        <v>10273</v>
      </c>
      <c r="C5047" s="144" t="s">
        <v>849</v>
      </c>
      <c r="D5047" s="157">
        <v>29101</v>
      </c>
      <c r="E5047" s="144" t="s">
        <v>850</v>
      </c>
      <c r="F5047" s="156" t="str">
        <f>VLOOKUP(D5047,'BDD Partida'!A:B,2,0)</f>
        <v>Herramientas menores</v>
      </c>
    </row>
    <row r="5048" spans="1:6" x14ac:dyDescent="0.3">
      <c r="A5048" s="144" t="s">
        <v>10274</v>
      </c>
      <c r="B5048" s="144" t="s">
        <v>10275</v>
      </c>
      <c r="C5048" s="144" t="s">
        <v>849</v>
      </c>
      <c r="D5048" s="157">
        <v>29101</v>
      </c>
      <c r="E5048" s="144" t="s">
        <v>850</v>
      </c>
      <c r="F5048" s="156" t="str">
        <f>VLOOKUP(D5048,'BDD Partida'!A:B,2,0)</f>
        <v>Herramientas menores</v>
      </c>
    </row>
    <row r="5049" spans="1:6" x14ac:dyDescent="0.3">
      <c r="A5049" s="144" t="s">
        <v>10276</v>
      </c>
      <c r="B5049" s="144" t="s">
        <v>10277</v>
      </c>
      <c r="C5049" s="144" t="s">
        <v>849</v>
      </c>
      <c r="D5049" s="157">
        <v>29101</v>
      </c>
      <c r="E5049" s="144" t="s">
        <v>850</v>
      </c>
      <c r="F5049" s="156" t="str">
        <f>VLOOKUP(D5049,'BDD Partida'!A:B,2,0)</f>
        <v>Herramientas menores</v>
      </c>
    </row>
    <row r="5050" spans="1:6" x14ac:dyDescent="0.3">
      <c r="A5050" s="144" t="s">
        <v>10278</v>
      </c>
      <c r="B5050" s="144" t="s">
        <v>10279</v>
      </c>
      <c r="C5050" s="144" t="s">
        <v>849</v>
      </c>
      <c r="D5050" s="157">
        <v>29101</v>
      </c>
      <c r="E5050" s="144" t="s">
        <v>850</v>
      </c>
      <c r="F5050" s="156" t="str">
        <f>VLOOKUP(D5050,'BDD Partida'!A:B,2,0)</f>
        <v>Herramientas menores</v>
      </c>
    </row>
    <row r="5051" spans="1:6" x14ac:dyDescent="0.3">
      <c r="A5051" s="144" t="s">
        <v>10280</v>
      </c>
      <c r="B5051" s="144" t="s">
        <v>10281</v>
      </c>
      <c r="C5051" s="144" t="s">
        <v>849</v>
      </c>
      <c r="D5051" s="157">
        <v>29101</v>
      </c>
      <c r="E5051" s="144" t="s">
        <v>850</v>
      </c>
      <c r="F5051" s="156" t="str">
        <f>VLOOKUP(D5051,'BDD Partida'!A:B,2,0)</f>
        <v>Herramientas menores</v>
      </c>
    </row>
    <row r="5052" spans="1:6" x14ac:dyDescent="0.3">
      <c r="A5052" s="144" t="s">
        <v>10282</v>
      </c>
      <c r="B5052" s="144" t="s">
        <v>10283</v>
      </c>
      <c r="C5052" s="144" t="s">
        <v>849</v>
      </c>
      <c r="D5052" s="157">
        <v>29101</v>
      </c>
      <c r="E5052" s="144" t="s">
        <v>850</v>
      </c>
      <c r="F5052" s="156" t="str">
        <f>VLOOKUP(D5052,'BDD Partida'!A:B,2,0)</f>
        <v>Herramientas menores</v>
      </c>
    </row>
    <row r="5053" spans="1:6" x14ac:dyDescent="0.3">
      <c r="A5053" s="144" t="s">
        <v>10284</v>
      </c>
      <c r="B5053" s="144" t="s">
        <v>10285</v>
      </c>
      <c r="C5053" s="144" t="s">
        <v>849</v>
      </c>
      <c r="D5053" s="157">
        <v>29101</v>
      </c>
      <c r="E5053" s="144" t="s">
        <v>850</v>
      </c>
      <c r="F5053" s="156" t="str">
        <f>VLOOKUP(D5053,'BDD Partida'!A:B,2,0)</f>
        <v>Herramientas menores</v>
      </c>
    </row>
    <row r="5054" spans="1:6" x14ac:dyDescent="0.3">
      <c r="A5054" s="144" t="s">
        <v>10286</v>
      </c>
      <c r="B5054" s="144" t="s">
        <v>10287</v>
      </c>
      <c r="C5054" s="144" t="s">
        <v>849</v>
      </c>
      <c r="D5054" s="157">
        <v>29101</v>
      </c>
      <c r="E5054" s="144" t="s">
        <v>850</v>
      </c>
      <c r="F5054" s="156" t="str">
        <f>VLOOKUP(D5054,'BDD Partida'!A:B,2,0)</f>
        <v>Herramientas menores</v>
      </c>
    </row>
    <row r="5055" spans="1:6" x14ac:dyDescent="0.3">
      <c r="A5055" s="144" t="s">
        <v>10288</v>
      </c>
      <c r="B5055" s="144" t="s">
        <v>10289</v>
      </c>
      <c r="C5055" s="144" t="s">
        <v>849</v>
      </c>
      <c r="D5055" s="157">
        <v>29101</v>
      </c>
      <c r="E5055" s="144" t="s">
        <v>850</v>
      </c>
      <c r="F5055" s="156" t="str">
        <f>VLOOKUP(D5055,'BDD Partida'!A:B,2,0)</f>
        <v>Herramientas menores</v>
      </c>
    </row>
    <row r="5056" spans="1:6" x14ac:dyDescent="0.3">
      <c r="A5056" s="144" t="s">
        <v>10290</v>
      </c>
      <c r="B5056" s="144" t="s">
        <v>10291</v>
      </c>
      <c r="C5056" s="144" t="s">
        <v>849</v>
      </c>
      <c r="D5056" s="157">
        <v>29101</v>
      </c>
      <c r="E5056" s="144" t="s">
        <v>850</v>
      </c>
      <c r="F5056" s="156" t="str">
        <f>VLOOKUP(D5056,'BDD Partida'!A:B,2,0)</f>
        <v>Herramientas menores</v>
      </c>
    </row>
    <row r="5057" spans="1:6" x14ac:dyDescent="0.3">
      <c r="A5057" s="144" t="s">
        <v>10292</v>
      </c>
      <c r="B5057" s="144" t="s">
        <v>10293</v>
      </c>
      <c r="C5057" s="144" t="s">
        <v>849</v>
      </c>
      <c r="D5057" s="157">
        <v>29101</v>
      </c>
      <c r="E5057" s="144" t="s">
        <v>850</v>
      </c>
      <c r="F5057" s="156" t="str">
        <f>VLOOKUP(D5057,'BDD Partida'!A:B,2,0)</f>
        <v>Herramientas menores</v>
      </c>
    </row>
    <row r="5058" spans="1:6" x14ac:dyDescent="0.3">
      <c r="A5058" s="144" t="s">
        <v>10294</v>
      </c>
      <c r="B5058" s="144" t="s">
        <v>10295</v>
      </c>
      <c r="C5058" s="144" t="s">
        <v>849</v>
      </c>
      <c r="D5058" s="157">
        <v>29101</v>
      </c>
      <c r="E5058" s="144" t="s">
        <v>850</v>
      </c>
      <c r="F5058" s="156" t="str">
        <f>VLOOKUP(D5058,'BDD Partida'!A:B,2,0)</f>
        <v>Herramientas menores</v>
      </c>
    </row>
    <row r="5059" spans="1:6" x14ac:dyDescent="0.3">
      <c r="A5059" s="144" t="s">
        <v>10296</v>
      </c>
      <c r="B5059" s="144" t="s">
        <v>10297</v>
      </c>
      <c r="C5059" s="144" t="s">
        <v>849</v>
      </c>
      <c r="D5059" s="157">
        <v>29101</v>
      </c>
      <c r="E5059" s="144" t="s">
        <v>850</v>
      </c>
      <c r="F5059" s="156" t="str">
        <f>VLOOKUP(D5059,'BDD Partida'!A:B,2,0)</f>
        <v>Herramientas menores</v>
      </c>
    </row>
    <row r="5060" spans="1:6" x14ac:dyDescent="0.3">
      <c r="A5060" s="144" t="s">
        <v>10298</v>
      </c>
      <c r="B5060" s="144" t="s">
        <v>10299</v>
      </c>
      <c r="C5060" s="144" t="s">
        <v>849</v>
      </c>
      <c r="D5060" s="157">
        <v>29101</v>
      </c>
      <c r="E5060" s="144" t="s">
        <v>850</v>
      </c>
      <c r="F5060" s="156" t="str">
        <f>VLOOKUP(D5060,'BDD Partida'!A:B,2,0)</f>
        <v>Herramientas menores</v>
      </c>
    </row>
    <row r="5061" spans="1:6" x14ac:dyDescent="0.3">
      <c r="A5061" s="144" t="s">
        <v>10300</v>
      </c>
      <c r="B5061" s="144" t="s">
        <v>10301</v>
      </c>
      <c r="C5061" s="144" t="s">
        <v>849</v>
      </c>
      <c r="D5061" s="157">
        <v>29101</v>
      </c>
      <c r="E5061" s="144" t="s">
        <v>850</v>
      </c>
      <c r="F5061" s="156" t="str">
        <f>VLOOKUP(D5061,'BDD Partida'!A:B,2,0)</f>
        <v>Herramientas menores</v>
      </c>
    </row>
    <row r="5062" spans="1:6" x14ac:dyDescent="0.3">
      <c r="A5062" s="144" t="s">
        <v>10302</v>
      </c>
      <c r="B5062" s="144" t="s">
        <v>10303</v>
      </c>
      <c r="C5062" s="144" t="s">
        <v>849</v>
      </c>
      <c r="D5062" s="157">
        <v>29101</v>
      </c>
      <c r="E5062" s="144" t="s">
        <v>850</v>
      </c>
      <c r="F5062" s="156" t="str">
        <f>VLOOKUP(D5062,'BDD Partida'!A:B,2,0)</f>
        <v>Herramientas menores</v>
      </c>
    </row>
    <row r="5063" spans="1:6" x14ac:dyDescent="0.3">
      <c r="A5063" s="144" t="s">
        <v>10304</v>
      </c>
      <c r="B5063" s="144" t="s">
        <v>10305</v>
      </c>
      <c r="C5063" s="144" t="s">
        <v>849</v>
      </c>
      <c r="D5063" s="157">
        <v>29101</v>
      </c>
      <c r="E5063" s="144" t="s">
        <v>850</v>
      </c>
      <c r="F5063" s="156" t="str">
        <f>VLOOKUP(D5063,'BDD Partida'!A:B,2,0)</f>
        <v>Herramientas menores</v>
      </c>
    </row>
    <row r="5064" spans="1:6" x14ac:dyDescent="0.3">
      <c r="A5064" s="144" t="s">
        <v>10306</v>
      </c>
      <c r="B5064" s="144" t="s">
        <v>10307</v>
      </c>
      <c r="C5064" s="144" t="s">
        <v>136</v>
      </c>
      <c r="D5064" s="157">
        <v>29101</v>
      </c>
      <c r="E5064" s="144" t="s">
        <v>850</v>
      </c>
      <c r="F5064" s="156" t="str">
        <f>VLOOKUP(D5064,'BDD Partida'!A:B,2,0)</f>
        <v>Herramientas menores</v>
      </c>
    </row>
    <row r="5065" spans="1:6" x14ac:dyDescent="0.3">
      <c r="A5065" s="144" t="s">
        <v>10308</v>
      </c>
      <c r="B5065" s="144" t="s">
        <v>10309</v>
      </c>
      <c r="C5065" s="144" t="s">
        <v>849</v>
      </c>
      <c r="D5065" s="157">
        <v>29101</v>
      </c>
      <c r="E5065" s="144" t="s">
        <v>850</v>
      </c>
      <c r="F5065" s="156" t="str">
        <f>VLOOKUP(D5065,'BDD Partida'!A:B,2,0)</f>
        <v>Herramientas menores</v>
      </c>
    </row>
    <row r="5066" spans="1:6" x14ac:dyDescent="0.3">
      <c r="A5066" s="144" t="s">
        <v>10310</v>
      </c>
      <c r="B5066" s="144" t="s">
        <v>10311</v>
      </c>
      <c r="C5066" s="144" t="s">
        <v>849</v>
      </c>
      <c r="D5066" s="157">
        <v>29101</v>
      </c>
      <c r="E5066" s="144" t="s">
        <v>850</v>
      </c>
      <c r="F5066" s="156" t="str">
        <f>VLOOKUP(D5066,'BDD Partida'!A:B,2,0)</f>
        <v>Herramientas menores</v>
      </c>
    </row>
    <row r="5067" spans="1:6" x14ac:dyDescent="0.3">
      <c r="A5067" s="144" t="s">
        <v>10312</v>
      </c>
      <c r="B5067" s="144" t="s">
        <v>10313</v>
      </c>
      <c r="C5067" s="144" t="s">
        <v>849</v>
      </c>
      <c r="D5067" s="157">
        <v>29101</v>
      </c>
      <c r="E5067" s="144" t="s">
        <v>850</v>
      </c>
      <c r="F5067" s="156" t="str">
        <f>VLOOKUP(D5067,'BDD Partida'!A:B,2,0)</f>
        <v>Herramientas menores</v>
      </c>
    </row>
    <row r="5068" spans="1:6" x14ac:dyDescent="0.3">
      <c r="A5068" s="144" t="s">
        <v>10314</v>
      </c>
      <c r="B5068" s="144" t="s">
        <v>10315</v>
      </c>
      <c r="C5068" s="144" t="s">
        <v>849</v>
      </c>
      <c r="D5068" s="157">
        <v>29101</v>
      </c>
      <c r="E5068" s="144" t="s">
        <v>850</v>
      </c>
      <c r="F5068" s="156" t="str">
        <f>VLOOKUP(D5068,'BDD Partida'!A:B,2,0)</f>
        <v>Herramientas menores</v>
      </c>
    </row>
    <row r="5069" spans="1:6" x14ac:dyDescent="0.3">
      <c r="A5069" s="144" t="s">
        <v>10316</v>
      </c>
      <c r="B5069" s="144" t="s">
        <v>10317</v>
      </c>
      <c r="C5069" s="144" t="s">
        <v>849</v>
      </c>
      <c r="D5069" s="157">
        <v>29101</v>
      </c>
      <c r="E5069" s="144" t="s">
        <v>850</v>
      </c>
      <c r="F5069" s="156" t="str">
        <f>VLOOKUP(D5069,'BDD Partida'!A:B,2,0)</f>
        <v>Herramientas menores</v>
      </c>
    </row>
    <row r="5070" spans="1:6" x14ac:dyDescent="0.3">
      <c r="A5070" s="144" t="s">
        <v>10318</v>
      </c>
      <c r="B5070" s="144" t="s">
        <v>10319</v>
      </c>
      <c r="C5070" s="144" t="s">
        <v>849</v>
      </c>
      <c r="D5070" s="157">
        <v>29101</v>
      </c>
      <c r="E5070" s="144" t="s">
        <v>850</v>
      </c>
      <c r="F5070" s="156" t="str">
        <f>VLOOKUP(D5070,'BDD Partida'!A:B,2,0)</f>
        <v>Herramientas menores</v>
      </c>
    </row>
    <row r="5071" spans="1:6" x14ac:dyDescent="0.3">
      <c r="A5071" s="144" t="s">
        <v>10320</v>
      </c>
      <c r="B5071" s="144" t="s">
        <v>10321</v>
      </c>
      <c r="C5071" s="144" t="s">
        <v>849</v>
      </c>
      <c r="D5071" s="157">
        <v>29101</v>
      </c>
      <c r="E5071" s="144" t="s">
        <v>850</v>
      </c>
      <c r="F5071" s="156" t="str">
        <f>VLOOKUP(D5071,'BDD Partida'!A:B,2,0)</f>
        <v>Herramientas menores</v>
      </c>
    </row>
    <row r="5072" spans="1:6" x14ac:dyDescent="0.3">
      <c r="A5072" s="144" t="s">
        <v>10322</v>
      </c>
      <c r="B5072" s="144" t="s">
        <v>10323</v>
      </c>
      <c r="C5072" s="144" t="s">
        <v>849</v>
      </c>
      <c r="D5072" s="157">
        <v>29101</v>
      </c>
      <c r="E5072" s="144" t="s">
        <v>850</v>
      </c>
      <c r="F5072" s="156" t="str">
        <f>VLOOKUP(D5072,'BDD Partida'!A:B,2,0)</f>
        <v>Herramientas menores</v>
      </c>
    </row>
    <row r="5073" spans="1:6" x14ac:dyDescent="0.3">
      <c r="A5073" s="144" t="s">
        <v>10324</v>
      </c>
      <c r="B5073" s="144" t="s">
        <v>10325</v>
      </c>
      <c r="C5073" s="144" t="s">
        <v>849</v>
      </c>
      <c r="D5073" s="157">
        <v>29101</v>
      </c>
      <c r="E5073" s="144" t="s">
        <v>850</v>
      </c>
      <c r="F5073" s="156" t="str">
        <f>VLOOKUP(D5073,'BDD Partida'!A:B,2,0)</f>
        <v>Herramientas menores</v>
      </c>
    </row>
    <row r="5074" spans="1:6" x14ac:dyDescent="0.3">
      <c r="A5074" s="144" t="s">
        <v>10326</v>
      </c>
      <c r="B5074" s="144" t="s">
        <v>10327</v>
      </c>
      <c r="C5074" s="144" t="s">
        <v>849</v>
      </c>
      <c r="D5074" s="157">
        <v>29101</v>
      </c>
      <c r="E5074" s="144" t="s">
        <v>850</v>
      </c>
      <c r="F5074" s="156" t="str">
        <f>VLOOKUP(D5074,'BDD Partida'!A:B,2,0)</f>
        <v>Herramientas menores</v>
      </c>
    </row>
    <row r="5075" spans="1:6" x14ac:dyDescent="0.3">
      <c r="A5075" s="144" t="s">
        <v>10328</v>
      </c>
      <c r="B5075" s="144" t="s">
        <v>10329</v>
      </c>
      <c r="C5075" s="144" t="s">
        <v>136</v>
      </c>
      <c r="D5075" s="157">
        <v>29101</v>
      </c>
      <c r="E5075" s="144" t="s">
        <v>850</v>
      </c>
      <c r="F5075" s="156" t="str">
        <f>VLOOKUP(D5075,'BDD Partida'!A:B,2,0)</f>
        <v>Herramientas menores</v>
      </c>
    </row>
    <row r="5076" spans="1:6" x14ac:dyDescent="0.3">
      <c r="A5076" s="144" t="s">
        <v>10330</v>
      </c>
      <c r="B5076" s="144" t="s">
        <v>10331</v>
      </c>
      <c r="C5076" s="144" t="s">
        <v>849</v>
      </c>
      <c r="D5076" s="157">
        <v>29101</v>
      </c>
      <c r="E5076" s="144" t="s">
        <v>850</v>
      </c>
      <c r="F5076" s="156" t="str">
        <f>VLOOKUP(D5076,'BDD Partida'!A:B,2,0)</f>
        <v>Herramientas menores</v>
      </c>
    </row>
    <row r="5077" spans="1:6" x14ac:dyDescent="0.3">
      <c r="A5077" s="144" t="s">
        <v>10332</v>
      </c>
      <c r="B5077" s="144" t="s">
        <v>10333</v>
      </c>
      <c r="C5077" s="144" t="s">
        <v>849</v>
      </c>
      <c r="D5077" s="157">
        <v>29101</v>
      </c>
      <c r="E5077" s="144" t="s">
        <v>850</v>
      </c>
      <c r="F5077" s="156" t="str">
        <f>VLOOKUP(D5077,'BDD Partida'!A:B,2,0)</f>
        <v>Herramientas menores</v>
      </c>
    </row>
    <row r="5078" spans="1:6" x14ac:dyDescent="0.3">
      <c r="A5078" s="144" t="s">
        <v>10334</v>
      </c>
      <c r="B5078" s="144" t="s">
        <v>10335</v>
      </c>
      <c r="C5078" s="144" t="s">
        <v>849</v>
      </c>
      <c r="D5078" s="157">
        <v>29101</v>
      </c>
      <c r="E5078" s="144" t="s">
        <v>850</v>
      </c>
      <c r="F5078" s="156" t="str">
        <f>VLOOKUP(D5078,'BDD Partida'!A:B,2,0)</f>
        <v>Herramientas menores</v>
      </c>
    </row>
    <row r="5079" spans="1:6" x14ac:dyDescent="0.3">
      <c r="A5079" s="144" t="s">
        <v>10336</v>
      </c>
      <c r="B5079" s="144" t="s">
        <v>10337</v>
      </c>
      <c r="C5079" s="144" t="s">
        <v>849</v>
      </c>
      <c r="D5079" s="157">
        <v>29101</v>
      </c>
      <c r="E5079" s="144" t="s">
        <v>850</v>
      </c>
      <c r="F5079" s="156" t="str">
        <f>VLOOKUP(D5079,'BDD Partida'!A:B,2,0)</f>
        <v>Herramientas menores</v>
      </c>
    </row>
    <row r="5080" spans="1:6" x14ac:dyDescent="0.3">
      <c r="A5080" s="144" t="s">
        <v>10338</v>
      </c>
      <c r="B5080" s="144" t="s">
        <v>10339</v>
      </c>
      <c r="C5080" s="144" t="s">
        <v>849</v>
      </c>
      <c r="D5080" s="157">
        <v>29101</v>
      </c>
      <c r="E5080" s="144" t="s">
        <v>850</v>
      </c>
      <c r="F5080" s="156" t="str">
        <f>VLOOKUP(D5080,'BDD Partida'!A:B,2,0)</f>
        <v>Herramientas menores</v>
      </c>
    </row>
    <row r="5081" spans="1:6" x14ac:dyDescent="0.3">
      <c r="A5081" s="144" t="s">
        <v>10340</v>
      </c>
      <c r="B5081" s="144" t="s">
        <v>9921</v>
      </c>
      <c r="C5081" s="144" t="s">
        <v>68</v>
      </c>
      <c r="D5081" s="157">
        <v>29101</v>
      </c>
      <c r="E5081" s="144" t="s">
        <v>850</v>
      </c>
      <c r="F5081" s="156" t="str">
        <f>VLOOKUP(D5081,'BDD Partida'!A:B,2,0)</f>
        <v>Herramientas menores</v>
      </c>
    </row>
    <row r="5082" spans="1:6" x14ac:dyDescent="0.3">
      <c r="A5082" s="144" t="s">
        <v>10341</v>
      </c>
      <c r="B5082" s="144" t="s">
        <v>10342</v>
      </c>
      <c r="C5082" s="144" t="s">
        <v>849</v>
      </c>
      <c r="D5082" s="157">
        <v>29101</v>
      </c>
      <c r="E5082" s="144" t="s">
        <v>850</v>
      </c>
      <c r="F5082" s="156" t="str">
        <f>VLOOKUP(D5082,'BDD Partida'!A:B,2,0)</f>
        <v>Herramientas menores</v>
      </c>
    </row>
    <row r="5083" spans="1:6" x14ac:dyDescent="0.3">
      <c r="A5083" s="144" t="s">
        <v>10343</v>
      </c>
      <c r="B5083" s="144" t="s">
        <v>10344</v>
      </c>
      <c r="C5083" s="144" t="s">
        <v>136</v>
      </c>
      <c r="D5083" s="157">
        <v>29101</v>
      </c>
      <c r="E5083" s="144" t="s">
        <v>850</v>
      </c>
      <c r="F5083" s="156" t="str">
        <f>VLOOKUP(D5083,'BDD Partida'!A:B,2,0)</f>
        <v>Herramientas menores</v>
      </c>
    </row>
    <row r="5084" spans="1:6" x14ac:dyDescent="0.3">
      <c r="A5084" s="144" t="s">
        <v>10345</v>
      </c>
      <c r="B5084" s="144" t="s">
        <v>10346</v>
      </c>
      <c r="C5084" s="144" t="s">
        <v>136</v>
      </c>
      <c r="D5084" s="157">
        <v>29101</v>
      </c>
      <c r="E5084" s="144" t="s">
        <v>850</v>
      </c>
      <c r="F5084" s="156" t="str">
        <f>VLOOKUP(D5084,'BDD Partida'!A:B,2,0)</f>
        <v>Herramientas menores</v>
      </c>
    </row>
    <row r="5085" spans="1:6" x14ac:dyDescent="0.3">
      <c r="A5085" s="144" t="s">
        <v>10347</v>
      </c>
      <c r="B5085" s="144" t="s">
        <v>10348</v>
      </c>
      <c r="C5085" s="144" t="s">
        <v>849</v>
      </c>
      <c r="D5085" s="157">
        <v>29101</v>
      </c>
      <c r="E5085" s="144" t="s">
        <v>850</v>
      </c>
      <c r="F5085" s="156" t="str">
        <f>VLOOKUP(D5085,'BDD Partida'!A:B,2,0)</f>
        <v>Herramientas menores</v>
      </c>
    </row>
    <row r="5086" spans="1:6" x14ac:dyDescent="0.3">
      <c r="A5086" s="144" t="s">
        <v>10349</v>
      </c>
      <c r="B5086" s="144" t="s">
        <v>10317</v>
      </c>
      <c r="C5086" s="144" t="s">
        <v>849</v>
      </c>
      <c r="D5086" s="157">
        <v>29101</v>
      </c>
      <c r="E5086" s="144" t="s">
        <v>850</v>
      </c>
      <c r="F5086" s="156" t="str">
        <f>VLOOKUP(D5086,'BDD Partida'!A:B,2,0)</f>
        <v>Herramientas menores</v>
      </c>
    </row>
    <row r="5087" spans="1:6" x14ac:dyDescent="0.3">
      <c r="A5087" s="144" t="s">
        <v>10350</v>
      </c>
      <c r="B5087" s="144" t="s">
        <v>10351</v>
      </c>
      <c r="C5087" s="144" t="s">
        <v>849</v>
      </c>
      <c r="D5087" s="157">
        <v>29101</v>
      </c>
      <c r="E5087" s="144" t="s">
        <v>850</v>
      </c>
      <c r="F5087" s="156" t="str">
        <f>VLOOKUP(D5087,'BDD Partida'!A:B,2,0)</f>
        <v>Herramientas menores</v>
      </c>
    </row>
    <row r="5088" spans="1:6" x14ac:dyDescent="0.3">
      <c r="A5088" s="144" t="s">
        <v>10352</v>
      </c>
      <c r="B5088" s="144" t="s">
        <v>10353</v>
      </c>
      <c r="C5088" s="144" t="s">
        <v>849</v>
      </c>
      <c r="D5088" s="157">
        <v>29101</v>
      </c>
      <c r="E5088" s="144" t="s">
        <v>850</v>
      </c>
      <c r="F5088" s="156" t="str">
        <f>VLOOKUP(D5088,'BDD Partida'!A:B,2,0)</f>
        <v>Herramientas menores</v>
      </c>
    </row>
    <row r="5089" spans="1:6" x14ac:dyDescent="0.3">
      <c r="A5089" s="144" t="s">
        <v>10354</v>
      </c>
      <c r="B5089" s="144" t="s">
        <v>10355</v>
      </c>
      <c r="C5089" s="144" t="s">
        <v>849</v>
      </c>
      <c r="D5089" s="157">
        <v>29101</v>
      </c>
      <c r="E5089" s="144" t="s">
        <v>850</v>
      </c>
      <c r="F5089" s="156" t="str">
        <f>VLOOKUP(D5089,'BDD Partida'!A:B,2,0)</f>
        <v>Herramientas menores</v>
      </c>
    </row>
    <row r="5090" spans="1:6" x14ac:dyDescent="0.3">
      <c r="A5090" s="144" t="s">
        <v>10356</v>
      </c>
      <c r="B5090" s="144" t="s">
        <v>10357</v>
      </c>
      <c r="C5090" s="144" t="s">
        <v>849</v>
      </c>
      <c r="D5090" s="157">
        <v>29101</v>
      </c>
      <c r="E5090" s="144" t="s">
        <v>850</v>
      </c>
      <c r="F5090" s="156" t="str">
        <f>VLOOKUP(D5090,'BDD Partida'!A:B,2,0)</f>
        <v>Herramientas menores</v>
      </c>
    </row>
    <row r="5091" spans="1:6" x14ac:dyDescent="0.3">
      <c r="A5091" s="144" t="s">
        <v>10358</v>
      </c>
      <c r="B5091" s="144" t="s">
        <v>10359</v>
      </c>
      <c r="C5091" s="144" t="s">
        <v>849</v>
      </c>
      <c r="D5091" s="157">
        <v>29101</v>
      </c>
      <c r="E5091" s="144" t="s">
        <v>850</v>
      </c>
      <c r="F5091" s="156" t="str">
        <f>VLOOKUP(D5091,'BDD Partida'!A:B,2,0)</f>
        <v>Herramientas menores</v>
      </c>
    </row>
    <row r="5092" spans="1:6" x14ac:dyDescent="0.3">
      <c r="A5092" s="144" t="s">
        <v>10360</v>
      </c>
      <c r="B5092" s="144" t="s">
        <v>10357</v>
      </c>
      <c r="C5092" s="144" t="s">
        <v>136</v>
      </c>
      <c r="D5092" s="157">
        <v>29101</v>
      </c>
      <c r="E5092" s="144" t="s">
        <v>850</v>
      </c>
      <c r="F5092" s="156" t="str">
        <f>VLOOKUP(D5092,'BDD Partida'!A:B,2,0)</f>
        <v>Herramientas menores</v>
      </c>
    </row>
    <row r="5093" spans="1:6" x14ac:dyDescent="0.3">
      <c r="A5093" s="144" t="s">
        <v>10361</v>
      </c>
      <c r="B5093" s="144" t="s">
        <v>10362</v>
      </c>
      <c r="C5093" s="144" t="s">
        <v>108</v>
      </c>
      <c r="D5093" s="157">
        <v>29101</v>
      </c>
      <c r="E5093" s="144" t="s">
        <v>850</v>
      </c>
      <c r="F5093" s="156" t="str">
        <f>VLOOKUP(D5093,'BDD Partida'!A:B,2,0)</f>
        <v>Herramientas menores</v>
      </c>
    </row>
    <row r="5094" spans="1:6" x14ac:dyDescent="0.3">
      <c r="A5094" s="144" t="s">
        <v>10363</v>
      </c>
      <c r="B5094" s="144" t="s">
        <v>10364</v>
      </c>
      <c r="C5094" s="144" t="s">
        <v>849</v>
      </c>
      <c r="D5094" s="157">
        <v>29101</v>
      </c>
      <c r="E5094" s="144" t="s">
        <v>850</v>
      </c>
      <c r="F5094" s="156" t="str">
        <f>VLOOKUP(D5094,'BDD Partida'!A:B,2,0)</f>
        <v>Herramientas menores</v>
      </c>
    </row>
    <row r="5095" spans="1:6" x14ac:dyDescent="0.3">
      <c r="A5095" s="144" t="s">
        <v>10365</v>
      </c>
      <c r="B5095" s="144" t="s">
        <v>10366</v>
      </c>
      <c r="C5095" s="144" t="s">
        <v>849</v>
      </c>
      <c r="D5095" s="157">
        <v>29101</v>
      </c>
      <c r="E5095" s="144" t="s">
        <v>850</v>
      </c>
      <c r="F5095" s="156" t="str">
        <f>VLOOKUP(D5095,'BDD Partida'!A:B,2,0)</f>
        <v>Herramientas menores</v>
      </c>
    </row>
    <row r="5096" spans="1:6" x14ac:dyDescent="0.3">
      <c r="A5096" s="144" t="s">
        <v>10367</v>
      </c>
      <c r="B5096" s="144" t="s">
        <v>10368</v>
      </c>
      <c r="C5096" s="144" t="s">
        <v>849</v>
      </c>
      <c r="D5096" s="157">
        <v>29101</v>
      </c>
      <c r="E5096" s="144" t="s">
        <v>850</v>
      </c>
      <c r="F5096" s="156" t="str">
        <f>VLOOKUP(D5096,'BDD Partida'!A:B,2,0)</f>
        <v>Herramientas menores</v>
      </c>
    </row>
    <row r="5097" spans="1:6" x14ac:dyDescent="0.3">
      <c r="A5097" s="144" t="s">
        <v>10369</v>
      </c>
      <c r="B5097" s="144" t="s">
        <v>10370</v>
      </c>
      <c r="C5097" s="144" t="s">
        <v>849</v>
      </c>
      <c r="D5097" s="157">
        <v>29101</v>
      </c>
      <c r="E5097" s="144" t="s">
        <v>850</v>
      </c>
      <c r="F5097" s="156" t="str">
        <f>VLOOKUP(D5097,'BDD Partida'!A:B,2,0)</f>
        <v>Herramientas menores</v>
      </c>
    </row>
    <row r="5098" spans="1:6" x14ac:dyDescent="0.3">
      <c r="A5098" s="144" t="s">
        <v>10371</v>
      </c>
      <c r="B5098" s="144" t="s">
        <v>10372</v>
      </c>
      <c r="C5098" s="144" t="s">
        <v>849</v>
      </c>
      <c r="D5098" s="157">
        <v>29101</v>
      </c>
      <c r="E5098" s="144" t="s">
        <v>850</v>
      </c>
      <c r="F5098" s="156" t="str">
        <f>VLOOKUP(D5098,'BDD Partida'!A:B,2,0)</f>
        <v>Herramientas menores</v>
      </c>
    </row>
    <row r="5099" spans="1:6" x14ac:dyDescent="0.3">
      <c r="A5099" s="144" t="s">
        <v>10373</v>
      </c>
      <c r="B5099" s="144" t="s">
        <v>10374</v>
      </c>
      <c r="C5099" s="144" t="s">
        <v>849</v>
      </c>
      <c r="D5099" s="157">
        <v>29101</v>
      </c>
      <c r="E5099" s="144" t="s">
        <v>850</v>
      </c>
      <c r="F5099" s="156" t="str">
        <f>VLOOKUP(D5099,'BDD Partida'!A:B,2,0)</f>
        <v>Herramientas menores</v>
      </c>
    </row>
    <row r="5100" spans="1:6" x14ac:dyDescent="0.3">
      <c r="A5100" s="144" t="s">
        <v>10375</v>
      </c>
      <c r="B5100" s="144" t="s">
        <v>10376</v>
      </c>
      <c r="C5100" s="144" t="s">
        <v>849</v>
      </c>
      <c r="D5100" s="157">
        <v>29201</v>
      </c>
      <c r="E5100" s="144" t="s">
        <v>850</v>
      </c>
      <c r="F5100" s="156" t="str">
        <f>VLOOKUP(D5100,'BDD Partida'!A:B,2,0)</f>
        <v>Refacciones y accesorios menores de edificios</v>
      </c>
    </row>
    <row r="5101" spans="1:6" x14ac:dyDescent="0.3">
      <c r="A5101" s="144" t="s">
        <v>10377</v>
      </c>
      <c r="B5101" s="144" t="s">
        <v>10378</v>
      </c>
      <c r="C5101" s="144" t="s">
        <v>849</v>
      </c>
      <c r="D5101" s="157">
        <v>29201</v>
      </c>
      <c r="E5101" s="144" t="s">
        <v>850</v>
      </c>
      <c r="F5101" s="156" t="str">
        <f>VLOOKUP(D5101,'BDD Partida'!A:B,2,0)</f>
        <v>Refacciones y accesorios menores de edificios</v>
      </c>
    </row>
    <row r="5102" spans="1:6" x14ac:dyDescent="0.3">
      <c r="A5102" s="144" t="s">
        <v>10379</v>
      </c>
      <c r="B5102" s="144" t="s">
        <v>10380</v>
      </c>
      <c r="C5102" s="144" t="s">
        <v>849</v>
      </c>
      <c r="D5102" s="157">
        <v>29201</v>
      </c>
      <c r="E5102" s="144" t="s">
        <v>850</v>
      </c>
      <c r="F5102" s="156" t="str">
        <f>VLOOKUP(D5102,'BDD Partida'!A:B,2,0)</f>
        <v>Refacciones y accesorios menores de edificios</v>
      </c>
    </row>
    <row r="5103" spans="1:6" x14ac:dyDescent="0.3">
      <c r="A5103" s="144" t="s">
        <v>10381</v>
      </c>
      <c r="B5103" s="144" t="s">
        <v>10382</v>
      </c>
      <c r="C5103" s="144" t="s">
        <v>849</v>
      </c>
      <c r="D5103" s="157">
        <v>29201</v>
      </c>
      <c r="E5103" s="144" t="s">
        <v>850</v>
      </c>
      <c r="F5103" s="156" t="str">
        <f>VLOOKUP(D5103,'BDD Partida'!A:B,2,0)</f>
        <v>Refacciones y accesorios menores de edificios</v>
      </c>
    </row>
    <row r="5104" spans="1:6" x14ac:dyDescent="0.3">
      <c r="A5104" s="144" t="s">
        <v>448</v>
      </c>
      <c r="B5104" s="144" t="s">
        <v>449</v>
      </c>
      <c r="C5104" s="144" t="s">
        <v>849</v>
      </c>
      <c r="D5104" s="157">
        <v>29201</v>
      </c>
      <c r="E5104" s="144" t="s">
        <v>850</v>
      </c>
      <c r="F5104" s="156" t="str">
        <f>VLOOKUP(D5104,'BDD Partida'!A:B,2,0)</f>
        <v>Refacciones y accesorios menores de edificios</v>
      </c>
    </row>
    <row r="5105" spans="1:6" x14ac:dyDescent="0.3">
      <c r="A5105" s="144" t="s">
        <v>450</v>
      </c>
      <c r="B5105" s="144" t="s">
        <v>451</v>
      </c>
      <c r="C5105" s="144" t="s">
        <v>849</v>
      </c>
      <c r="D5105" s="157">
        <v>29201</v>
      </c>
      <c r="E5105" s="144" t="s">
        <v>850</v>
      </c>
      <c r="F5105" s="156" t="str">
        <f>VLOOKUP(D5105,'BDD Partida'!A:B,2,0)</f>
        <v>Refacciones y accesorios menores de edificios</v>
      </c>
    </row>
    <row r="5106" spans="1:6" x14ac:dyDescent="0.3">
      <c r="A5106" s="144" t="s">
        <v>10383</v>
      </c>
      <c r="B5106" s="144" t="s">
        <v>10384</v>
      </c>
      <c r="C5106" s="144" t="s">
        <v>849</v>
      </c>
      <c r="D5106" s="157">
        <v>29201</v>
      </c>
      <c r="E5106" s="144" t="s">
        <v>850</v>
      </c>
      <c r="F5106" s="156" t="str">
        <f>VLOOKUP(D5106,'BDD Partida'!A:B,2,0)</f>
        <v>Refacciones y accesorios menores de edificios</v>
      </c>
    </row>
    <row r="5107" spans="1:6" x14ac:dyDescent="0.3">
      <c r="A5107" s="144" t="s">
        <v>10385</v>
      </c>
      <c r="B5107" s="144" t="s">
        <v>10386</v>
      </c>
      <c r="C5107" s="144" t="s">
        <v>849</v>
      </c>
      <c r="D5107" s="157">
        <v>29201</v>
      </c>
      <c r="E5107" s="144" t="s">
        <v>850</v>
      </c>
      <c r="F5107" s="156" t="str">
        <f>VLOOKUP(D5107,'BDD Partida'!A:B,2,0)</f>
        <v>Refacciones y accesorios menores de edificios</v>
      </c>
    </row>
    <row r="5108" spans="1:6" x14ac:dyDescent="0.3">
      <c r="A5108" s="144" t="s">
        <v>10387</v>
      </c>
      <c r="B5108" s="144" t="s">
        <v>10388</v>
      </c>
      <c r="C5108" s="144" t="s">
        <v>849</v>
      </c>
      <c r="D5108" s="157">
        <v>29201</v>
      </c>
      <c r="E5108" s="144" t="s">
        <v>850</v>
      </c>
      <c r="F5108" s="156" t="str">
        <f>VLOOKUP(D5108,'BDD Partida'!A:B,2,0)</f>
        <v>Refacciones y accesorios menores de edificios</v>
      </c>
    </row>
    <row r="5109" spans="1:6" x14ac:dyDescent="0.3">
      <c r="A5109" s="144" t="s">
        <v>10389</v>
      </c>
      <c r="B5109" s="144" t="s">
        <v>10390</v>
      </c>
      <c r="C5109" s="144" t="s">
        <v>849</v>
      </c>
      <c r="D5109" s="157">
        <v>29201</v>
      </c>
      <c r="E5109" s="144" t="s">
        <v>850</v>
      </c>
      <c r="F5109" s="156" t="str">
        <f>VLOOKUP(D5109,'BDD Partida'!A:B,2,0)</f>
        <v>Refacciones y accesorios menores de edificios</v>
      </c>
    </row>
    <row r="5110" spans="1:6" x14ac:dyDescent="0.3">
      <c r="A5110" s="144" t="s">
        <v>10391</v>
      </c>
      <c r="B5110" s="144" t="s">
        <v>10392</v>
      </c>
      <c r="C5110" s="144" t="s">
        <v>849</v>
      </c>
      <c r="D5110" s="157">
        <v>29201</v>
      </c>
      <c r="E5110" s="144" t="s">
        <v>850</v>
      </c>
      <c r="F5110" s="156" t="str">
        <f>VLOOKUP(D5110,'BDD Partida'!A:B,2,0)</f>
        <v>Refacciones y accesorios menores de edificios</v>
      </c>
    </row>
    <row r="5111" spans="1:6" x14ac:dyDescent="0.3">
      <c r="A5111" s="144" t="s">
        <v>10393</v>
      </c>
      <c r="B5111" s="144" t="s">
        <v>10394</v>
      </c>
      <c r="C5111" s="144" t="s">
        <v>849</v>
      </c>
      <c r="D5111" s="157">
        <v>29201</v>
      </c>
      <c r="E5111" s="144" t="s">
        <v>850</v>
      </c>
      <c r="F5111" s="156" t="str">
        <f>VLOOKUP(D5111,'BDD Partida'!A:B,2,0)</f>
        <v>Refacciones y accesorios menores de edificios</v>
      </c>
    </row>
    <row r="5112" spans="1:6" x14ac:dyDescent="0.3">
      <c r="A5112" s="144" t="s">
        <v>10395</v>
      </c>
      <c r="B5112" s="144" t="s">
        <v>10396</v>
      </c>
      <c r="C5112" s="144" t="s">
        <v>849</v>
      </c>
      <c r="D5112" s="157">
        <v>29201</v>
      </c>
      <c r="E5112" s="144" t="s">
        <v>850</v>
      </c>
      <c r="F5112" s="156" t="str">
        <f>VLOOKUP(D5112,'BDD Partida'!A:B,2,0)</f>
        <v>Refacciones y accesorios menores de edificios</v>
      </c>
    </row>
    <row r="5113" spans="1:6" x14ac:dyDescent="0.3">
      <c r="A5113" s="144" t="s">
        <v>10397</v>
      </c>
      <c r="B5113" s="144" t="s">
        <v>10398</v>
      </c>
      <c r="C5113" s="144" t="s">
        <v>849</v>
      </c>
      <c r="D5113" s="157">
        <v>29201</v>
      </c>
      <c r="E5113" s="144" t="s">
        <v>850</v>
      </c>
      <c r="F5113" s="156" t="str">
        <f>VLOOKUP(D5113,'BDD Partida'!A:B,2,0)</f>
        <v>Refacciones y accesorios menores de edificios</v>
      </c>
    </row>
    <row r="5114" spans="1:6" x14ac:dyDescent="0.3">
      <c r="A5114" s="144" t="s">
        <v>10399</v>
      </c>
      <c r="B5114" s="144" t="s">
        <v>10400</v>
      </c>
      <c r="C5114" s="144" t="s">
        <v>849</v>
      </c>
      <c r="D5114" s="157">
        <v>29201</v>
      </c>
      <c r="E5114" s="144" t="s">
        <v>850</v>
      </c>
      <c r="F5114" s="156" t="str">
        <f>VLOOKUP(D5114,'BDD Partida'!A:B,2,0)</f>
        <v>Refacciones y accesorios menores de edificios</v>
      </c>
    </row>
    <row r="5115" spans="1:6" x14ac:dyDescent="0.3">
      <c r="A5115" s="144" t="s">
        <v>10401</v>
      </c>
      <c r="B5115" s="144" t="s">
        <v>10402</v>
      </c>
      <c r="C5115" s="144" t="s">
        <v>849</v>
      </c>
      <c r="D5115" s="157">
        <v>29201</v>
      </c>
      <c r="E5115" s="144" t="s">
        <v>850</v>
      </c>
      <c r="F5115" s="156" t="str">
        <f>VLOOKUP(D5115,'BDD Partida'!A:B,2,0)</f>
        <v>Refacciones y accesorios menores de edificios</v>
      </c>
    </row>
    <row r="5116" spans="1:6" x14ac:dyDescent="0.3">
      <c r="A5116" s="144" t="s">
        <v>10403</v>
      </c>
      <c r="B5116" s="144" t="s">
        <v>10404</v>
      </c>
      <c r="C5116" s="144" t="s">
        <v>849</v>
      </c>
      <c r="D5116" s="157">
        <v>29201</v>
      </c>
      <c r="E5116" s="144" t="s">
        <v>850</v>
      </c>
      <c r="F5116" s="156" t="str">
        <f>VLOOKUP(D5116,'BDD Partida'!A:B,2,0)</f>
        <v>Refacciones y accesorios menores de edificios</v>
      </c>
    </row>
    <row r="5117" spans="1:6" x14ac:dyDescent="0.3">
      <c r="A5117" s="144" t="s">
        <v>10405</v>
      </c>
      <c r="B5117" s="144" t="s">
        <v>10406</v>
      </c>
      <c r="C5117" s="144" t="s">
        <v>849</v>
      </c>
      <c r="D5117" s="157">
        <v>29201</v>
      </c>
      <c r="E5117" s="144" t="s">
        <v>850</v>
      </c>
      <c r="F5117" s="156" t="str">
        <f>VLOOKUP(D5117,'BDD Partida'!A:B,2,0)</f>
        <v>Refacciones y accesorios menores de edificios</v>
      </c>
    </row>
    <row r="5118" spans="1:6" x14ac:dyDescent="0.3">
      <c r="A5118" s="144" t="s">
        <v>10407</v>
      </c>
      <c r="B5118" s="144" t="s">
        <v>10408</v>
      </c>
      <c r="C5118" s="144" t="s">
        <v>849</v>
      </c>
      <c r="D5118" s="157">
        <v>29201</v>
      </c>
      <c r="E5118" s="144" t="s">
        <v>850</v>
      </c>
      <c r="F5118" s="156" t="str">
        <f>VLOOKUP(D5118,'BDD Partida'!A:B,2,0)</f>
        <v>Refacciones y accesorios menores de edificios</v>
      </c>
    </row>
    <row r="5119" spans="1:6" x14ac:dyDescent="0.3">
      <c r="A5119" s="144" t="s">
        <v>10409</v>
      </c>
      <c r="B5119" s="144" t="s">
        <v>10410</v>
      </c>
      <c r="C5119" s="144" t="s">
        <v>849</v>
      </c>
      <c r="D5119" s="157">
        <v>29201</v>
      </c>
      <c r="E5119" s="144" t="s">
        <v>850</v>
      </c>
      <c r="F5119" s="156" t="str">
        <f>VLOOKUP(D5119,'BDD Partida'!A:B,2,0)</f>
        <v>Refacciones y accesorios menores de edificios</v>
      </c>
    </row>
    <row r="5120" spans="1:6" x14ac:dyDescent="0.3">
      <c r="A5120" s="144" t="s">
        <v>10411</v>
      </c>
      <c r="B5120" s="144" t="s">
        <v>10412</v>
      </c>
      <c r="C5120" s="144" t="s">
        <v>849</v>
      </c>
      <c r="D5120" s="157">
        <v>29201</v>
      </c>
      <c r="E5120" s="144" t="s">
        <v>850</v>
      </c>
      <c r="F5120" s="156" t="str">
        <f>VLOOKUP(D5120,'BDD Partida'!A:B,2,0)</f>
        <v>Refacciones y accesorios menores de edificios</v>
      </c>
    </row>
    <row r="5121" spans="1:6" x14ac:dyDescent="0.3">
      <c r="A5121" s="144" t="s">
        <v>10413</v>
      </c>
      <c r="B5121" s="144" t="s">
        <v>10414</v>
      </c>
      <c r="C5121" s="144" t="s">
        <v>849</v>
      </c>
      <c r="D5121" s="157">
        <v>29201</v>
      </c>
      <c r="E5121" s="144" t="s">
        <v>850</v>
      </c>
      <c r="F5121" s="156" t="str">
        <f>VLOOKUP(D5121,'BDD Partida'!A:B,2,0)</f>
        <v>Refacciones y accesorios menores de edificios</v>
      </c>
    </row>
    <row r="5122" spans="1:6" x14ac:dyDescent="0.3">
      <c r="A5122" s="144" t="s">
        <v>10415</v>
      </c>
      <c r="B5122" s="144" t="s">
        <v>10416</v>
      </c>
      <c r="C5122" s="144" t="s">
        <v>849</v>
      </c>
      <c r="D5122" s="157">
        <v>29201</v>
      </c>
      <c r="E5122" s="144" t="s">
        <v>850</v>
      </c>
      <c r="F5122" s="156" t="str">
        <f>VLOOKUP(D5122,'BDD Partida'!A:B,2,0)</f>
        <v>Refacciones y accesorios menores de edificios</v>
      </c>
    </row>
    <row r="5123" spans="1:6" x14ac:dyDescent="0.3">
      <c r="A5123" s="144" t="s">
        <v>10417</v>
      </c>
      <c r="B5123" s="144" t="s">
        <v>10418</v>
      </c>
      <c r="C5123" s="144" t="s">
        <v>849</v>
      </c>
      <c r="D5123" s="157">
        <v>29201</v>
      </c>
      <c r="E5123" s="144" t="s">
        <v>850</v>
      </c>
      <c r="F5123" s="156" t="str">
        <f>VLOOKUP(D5123,'BDD Partida'!A:B,2,0)</f>
        <v>Refacciones y accesorios menores de edificios</v>
      </c>
    </row>
    <row r="5124" spans="1:6" x14ac:dyDescent="0.3">
      <c r="A5124" s="144" t="s">
        <v>10419</v>
      </c>
      <c r="B5124" s="144" t="s">
        <v>10420</v>
      </c>
      <c r="C5124" s="144" t="s">
        <v>849</v>
      </c>
      <c r="D5124" s="157">
        <v>29201</v>
      </c>
      <c r="E5124" s="144" t="s">
        <v>850</v>
      </c>
      <c r="F5124" s="156" t="str">
        <f>VLOOKUP(D5124,'BDD Partida'!A:B,2,0)</f>
        <v>Refacciones y accesorios menores de edificios</v>
      </c>
    </row>
    <row r="5125" spans="1:6" x14ac:dyDescent="0.3">
      <c r="A5125" s="144" t="s">
        <v>10421</v>
      </c>
      <c r="B5125" s="144" t="s">
        <v>10422</v>
      </c>
      <c r="C5125" s="144" t="s">
        <v>849</v>
      </c>
      <c r="D5125" s="157">
        <v>29201</v>
      </c>
      <c r="E5125" s="144" t="s">
        <v>850</v>
      </c>
      <c r="F5125" s="156" t="str">
        <f>VLOOKUP(D5125,'BDD Partida'!A:B,2,0)</f>
        <v>Refacciones y accesorios menores de edificios</v>
      </c>
    </row>
    <row r="5126" spans="1:6" x14ac:dyDescent="0.3">
      <c r="A5126" s="144" t="s">
        <v>10423</v>
      </c>
      <c r="B5126" s="144" t="s">
        <v>10424</v>
      </c>
      <c r="C5126" s="144" t="s">
        <v>849</v>
      </c>
      <c r="D5126" s="157">
        <v>29201</v>
      </c>
      <c r="E5126" s="144" t="s">
        <v>850</v>
      </c>
      <c r="F5126" s="156" t="str">
        <f>VLOOKUP(D5126,'BDD Partida'!A:B,2,0)</f>
        <v>Refacciones y accesorios menores de edificios</v>
      </c>
    </row>
    <row r="5127" spans="1:6" x14ac:dyDescent="0.3">
      <c r="A5127" s="144" t="s">
        <v>10425</v>
      </c>
      <c r="B5127" s="144" t="s">
        <v>10426</v>
      </c>
      <c r="C5127" s="144" t="s">
        <v>849</v>
      </c>
      <c r="D5127" s="157">
        <v>29201</v>
      </c>
      <c r="E5127" s="144" t="s">
        <v>850</v>
      </c>
      <c r="F5127" s="156" t="str">
        <f>VLOOKUP(D5127,'BDD Partida'!A:B,2,0)</f>
        <v>Refacciones y accesorios menores de edificios</v>
      </c>
    </row>
    <row r="5128" spans="1:6" x14ac:dyDescent="0.3">
      <c r="A5128" s="144" t="s">
        <v>10427</v>
      </c>
      <c r="B5128" s="144" t="s">
        <v>10428</v>
      </c>
      <c r="C5128" s="144" t="s">
        <v>849</v>
      </c>
      <c r="D5128" s="157">
        <v>29201</v>
      </c>
      <c r="E5128" s="144" t="s">
        <v>850</v>
      </c>
      <c r="F5128" s="156" t="str">
        <f>VLOOKUP(D5128,'BDD Partida'!A:B,2,0)</f>
        <v>Refacciones y accesorios menores de edificios</v>
      </c>
    </row>
    <row r="5129" spans="1:6" x14ac:dyDescent="0.3">
      <c r="A5129" s="144" t="s">
        <v>10429</v>
      </c>
      <c r="B5129" s="144" t="s">
        <v>10430</v>
      </c>
      <c r="C5129" s="144" t="s">
        <v>849</v>
      </c>
      <c r="D5129" s="157">
        <v>29201</v>
      </c>
      <c r="E5129" s="144" t="s">
        <v>850</v>
      </c>
      <c r="F5129" s="156" t="str">
        <f>VLOOKUP(D5129,'BDD Partida'!A:B,2,0)</f>
        <v>Refacciones y accesorios menores de edificios</v>
      </c>
    </row>
    <row r="5130" spans="1:6" x14ac:dyDescent="0.3">
      <c r="A5130" s="144" t="s">
        <v>10431</v>
      </c>
      <c r="B5130" s="144" t="s">
        <v>10432</v>
      </c>
      <c r="C5130" s="144" t="s">
        <v>849</v>
      </c>
      <c r="D5130" s="157">
        <v>29201</v>
      </c>
      <c r="E5130" s="144" t="s">
        <v>850</v>
      </c>
      <c r="F5130" s="156" t="str">
        <f>VLOOKUP(D5130,'BDD Partida'!A:B,2,0)</f>
        <v>Refacciones y accesorios menores de edificios</v>
      </c>
    </row>
    <row r="5131" spans="1:6" x14ac:dyDescent="0.3">
      <c r="A5131" s="144" t="s">
        <v>10433</v>
      </c>
      <c r="B5131" s="144" t="s">
        <v>10434</v>
      </c>
      <c r="C5131" s="144" t="s">
        <v>849</v>
      </c>
      <c r="D5131" s="157">
        <v>29201</v>
      </c>
      <c r="E5131" s="144" t="s">
        <v>850</v>
      </c>
      <c r="F5131" s="156" t="str">
        <f>VLOOKUP(D5131,'BDD Partida'!A:B,2,0)</f>
        <v>Refacciones y accesorios menores de edificios</v>
      </c>
    </row>
    <row r="5132" spans="1:6" x14ac:dyDescent="0.3">
      <c r="A5132" s="144" t="s">
        <v>10435</v>
      </c>
      <c r="B5132" s="144" t="s">
        <v>10436</v>
      </c>
      <c r="C5132" s="144" t="s">
        <v>849</v>
      </c>
      <c r="D5132" s="157">
        <v>29201</v>
      </c>
      <c r="E5132" s="144" t="s">
        <v>850</v>
      </c>
      <c r="F5132" s="156" t="str">
        <f>VLOOKUP(D5132,'BDD Partida'!A:B,2,0)</f>
        <v>Refacciones y accesorios menores de edificios</v>
      </c>
    </row>
    <row r="5133" spans="1:6" x14ac:dyDescent="0.3">
      <c r="A5133" s="144" t="s">
        <v>10437</v>
      </c>
      <c r="B5133" s="144" t="s">
        <v>10438</v>
      </c>
      <c r="C5133" s="144" t="s">
        <v>849</v>
      </c>
      <c r="D5133" s="157">
        <v>29201</v>
      </c>
      <c r="E5133" s="144" t="s">
        <v>850</v>
      </c>
      <c r="F5133" s="156" t="str">
        <f>VLOOKUP(D5133,'BDD Partida'!A:B,2,0)</f>
        <v>Refacciones y accesorios menores de edificios</v>
      </c>
    </row>
    <row r="5134" spans="1:6" x14ac:dyDescent="0.3">
      <c r="A5134" s="144" t="s">
        <v>10439</v>
      </c>
      <c r="B5134" s="144" t="s">
        <v>10440</v>
      </c>
      <c r="C5134" s="144" t="s">
        <v>849</v>
      </c>
      <c r="D5134" s="157">
        <v>29201</v>
      </c>
      <c r="E5134" s="144" t="s">
        <v>850</v>
      </c>
      <c r="F5134" s="156" t="str">
        <f>VLOOKUP(D5134,'BDD Partida'!A:B,2,0)</f>
        <v>Refacciones y accesorios menores de edificios</v>
      </c>
    </row>
    <row r="5135" spans="1:6" x14ac:dyDescent="0.3">
      <c r="A5135" s="144" t="s">
        <v>10441</v>
      </c>
      <c r="B5135" s="144" t="s">
        <v>10442</v>
      </c>
      <c r="C5135" s="144" t="s">
        <v>849</v>
      </c>
      <c r="D5135" s="157">
        <v>29201</v>
      </c>
      <c r="E5135" s="144" t="s">
        <v>850</v>
      </c>
      <c r="F5135" s="156" t="str">
        <f>VLOOKUP(D5135,'BDD Partida'!A:B,2,0)</f>
        <v>Refacciones y accesorios menores de edificios</v>
      </c>
    </row>
    <row r="5136" spans="1:6" x14ac:dyDescent="0.3">
      <c r="A5136" s="144" t="s">
        <v>10443</v>
      </c>
      <c r="B5136" s="144" t="s">
        <v>10444</v>
      </c>
      <c r="C5136" s="144" t="s">
        <v>849</v>
      </c>
      <c r="D5136" s="157">
        <v>29201</v>
      </c>
      <c r="E5136" s="144" t="s">
        <v>850</v>
      </c>
      <c r="F5136" s="156" t="str">
        <f>VLOOKUP(D5136,'BDD Partida'!A:B,2,0)</f>
        <v>Refacciones y accesorios menores de edificios</v>
      </c>
    </row>
    <row r="5137" spans="1:6" x14ac:dyDescent="0.3">
      <c r="A5137" s="144" t="s">
        <v>10445</v>
      </c>
      <c r="B5137" s="144" t="s">
        <v>10446</v>
      </c>
      <c r="C5137" s="144" t="s">
        <v>849</v>
      </c>
      <c r="D5137" s="157">
        <v>29201</v>
      </c>
      <c r="E5137" s="144" t="s">
        <v>850</v>
      </c>
      <c r="F5137" s="156" t="str">
        <f>VLOOKUP(D5137,'BDD Partida'!A:B,2,0)</f>
        <v>Refacciones y accesorios menores de edificios</v>
      </c>
    </row>
    <row r="5138" spans="1:6" x14ac:dyDescent="0.3">
      <c r="A5138" s="144" t="s">
        <v>10447</v>
      </c>
      <c r="B5138" s="144" t="s">
        <v>10448</v>
      </c>
      <c r="C5138" s="144" t="s">
        <v>849</v>
      </c>
      <c r="D5138" s="157">
        <v>29201</v>
      </c>
      <c r="E5138" s="144" t="s">
        <v>850</v>
      </c>
      <c r="F5138" s="156" t="str">
        <f>VLOOKUP(D5138,'BDD Partida'!A:B,2,0)</f>
        <v>Refacciones y accesorios menores de edificios</v>
      </c>
    </row>
    <row r="5139" spans="1:6" x14ac:dyDescent="0.3">
      <c r="A5139" s="144" t="s">
        <v>10449</v>
      </c>
      <c r="B5139" s="144" t="s">
        <v>10450</v>
      </c>
      <c r="C5139" s="144" t="s">
        <v>849</v>
      </c>
      <c r="D5139" s="157">
        <v>29201</v>
      </c>
      <c r="E5139" s="144" t="s">
        <v>850</v>
      </c>
      <c r="F5139" s="156" t="str">
        <f>VLOOKUP(D5139,'BDD Partida'!A:B,2,0)</f>
        <v>Refacciones y accesorios menores de edificios</v>
      </c>
    </row>
    <row r="5140" spans="1:6" x14ac:dyDescent="0.3">
      <c r="A5140" s="144" t="s">
        <v>10451</v>
      </c>
      <c r="B5140" s="144" t="s">
        <v>10452</v>
      </c>
      <c r="C5140" s="144" t="s">
        <v>849</v>
      </c>
      <c r="D5140" s="157">
        <v>29201</v>
      </c>
      <c r="E5140" s="144" t="s">
        <v>850</v>
      </c>
      <c r="F5140" s="156" t="str">
        <f>VLOOKUP(D5140,'BDD Partida'!A:B,2,0)</f>
        <v>Refacciones y accesorios menores de edificios</v>
      </c>
    </row>
    <row r="5141" spans="1:6" x14ac:dyDescent="0.3">
      <c r="A5141" s="144" t="s">
        <v>10453</v>
      </c>
      <c r="B5141" s="144" t="s">
        <v>10454</v>
      </c>
      <c r="C5141" s="144" t="s">
        <v>849</v>
      </c>
      <c r="D5141" s="157">
        <v>29201</v>
      </c>
      <c r="E5141" s="144" t="s">
        <v>850</v>
      </c>
      <c r="F5141" s="156" t="str">
        <f>VLOOKUP(D5141,'BDD Partida'!A:B,2,0)</f>
        <v>Refacciones y accesorios menores de edificios</v>
      </c>
    </row>
    <row r="5142" spans="1:6" x14ac:dyDescent="0.3">
      <c r="A5142" s="144" t="s">
        <v>10455</v>
      </c>
      <c r="B5142" s="144" t="s">
        <v>10456</v>
      </c>
      <c r="C5142" s="144" t="s">
        <v>849</v>
      </c>
      <c r="D5142" s="157">
        <v>29201</v>
      </c>
      <c r="E5142" s="144" t="s">
        <v>850</v>
      </c>
      <c r="F5142" s="156" t="str">
        <f>VLOOKUP(D5142,'BDD Partida'!A:B,2,0)</f>
        <v>Refacciones y accesorios menores de edificios</v>
      </c>
    </row>
    <row r="5143" spans="1:6" x14ac:dyDescent="0.3">
      <c r="A5143" s="144" t="s">
        <v>10457</v>
      </c>
      <c r="B5143" s="144" t="s">
        <v>10458</v>
      </c>
      <c r="C5143" s="144" t="s">
        <v>849</v>
      </c>
      <c r="D5143" s="157">
        <v>29201</v>
      </c>
      <c r="E5143" s="144" t="s">
        <v>850</v>
      </c>
      <c r="F5143" s="156" t="str">
        <f>VLOOKUP(D5143,'BDD Partida'!A:B,2,0)</f>
        <v>Refacciones y accesorios menores de edificios</v>
      </c>
    </row>
    <row r="5144" spans="1:6" x14ac:dyDescent="0.3">
      <c r="A5144" s="144" t="s">
        <v>10459</v>
      </c>
      <c r="B5144" s="144" t="s">
        <v>10460</v>
      </c>
      <c r="C5144" s="144" t="s">
        <v>849</v>
      </c>
      <c r="D5144" s="157">
        <v>29201</v>
      </c>
      <c r="E5144" s="144" t="s">
        <v>850</v>
      </c>
      <c r="F5144" s="156" t="str">
        <f>VLOOKUP(D5144,'BDD Partida'!A:B,2,0)</f>
        <v>Refacciones y accesorios menores de edificios</v>
      </c>
    </row>
    <row r="5145" spans="1:6" x14ac:dyDescent="0.3">
      <c r="A5145" s="144" t="s">
        <v>10461</v>
      </c>
      <c r="B5145" s="144" t="s">
        <v>10462</v>
      </c>
      <c r="C5145" s="144" t="s">
        <v>849</v>
      </c>
      <c r="D5145" s="157">
        <v>29201</v>
      </c>
      <c r="E5145" s="144" t="s">
        <v>850</v>
      </c>
      <c r="F5145" s="156" t="str">
        <f>VLOOKUP(D5145,'BDD Partida'!A:B,2,0)</f>
        <v>Refacciones y accesorios menores de edificios</v>
      </c>
    </row>
    <row r="5146" spans="1:6" x14ac:dyDescent="0.3">
      <c r="A5146" s="144" t="s">
        <v>10463</v>
      </c>
      <c r="B5146" s="144" t="s">
        <v>10464</v>
      </c>
      <c r="C5146" s="144" t="s">
        <v>849</v>
      </c>
      <c r="D5146" s="157">
        <v>29201</v>
      </c>
      <c r="E5146" s="144" t="s">
        <v>850</v>
      </c>
      <c r="F5146" s="156" t="str">
        <f>VLOOKUP(D5146,'BDD Partida'!A:B,2,0)</f>
        <v>Refacciones y accesorios menores de edificios</v>
      </c>
    </row>
    <row r="5147" spans="1:6" x14ac:dyDescent="0.3">
      <c r="A5147" s="144" t="s">
        <v>10465</v>
      </c>
      <c r="B5147" s="144" t="s">
        <v>10466</v>
      </c>
      <c r="C5147" s="144" t="s">
        <v>849</v>
      </c>
      <c r="D5147" s="157">
        <v>29201</v>
      </c>
      <c r="E5147" s="144" t="s">
        <v>850</v>
      </c>
      <c r="F5147" s="156" t="str">
        <f>VLOOKUP(D5147,'BDD Partida'!A:B,2,0)</f>
        <v>Refacciones y accesorios menores de edificios</v>
      </c>
    </row>
    <row r="5148" spans="1:6" x14ac:dyDescent="0.3">
      <c r="A5148" s="144" t="s">
        <v>10467</v>
      </c>
      <c r="B5148" s="144" t="s">
        <v>10468</v>
      </c>
      <c r="C5148" s="144" t="s">
        <v>849</v>
      </c>
      <c r="D5148" s="157">
        <v>29201</v>
      </c>
      <c r="E5148" s="144" t="s">
        <v>850</v>
      </c>
      <c r="F5148" s="156" t="str">
        <f>VLOOKUP(D5148,'BDD Partida'!A:B,2,0)</f>
        <v>Refacciones y accesorios menores de edificios</v>
      </c>
    </row>
    <row r="5149" spans="1:6" x14ac:dyDescent="0.3">
      <c r="A5149" s="144" t="s">
        <v>10469</v>
      </c>
      <c r="B5149" s="144" t="s">
        <v>10470</v>
      </c>
      <c r="C5149" s="144" t="s">
        <v>849</v>
      </c>
      <c r="D5149" s="157">
        <v>29201</v>
      </c>
      <c r="E5149" s="144" t="s">
        <v>850</v>
      </c>
      <c r="F5149" s="156" t="str">
        <f>VLOOKUP(D5149,'BDD Partida'!A:B,2,0)</f>
        <v>Refacciones y accesorios menores de edificios</v>
      </c>
    </row>
    <row r="5150" spans="1:6" x14ac:dyDescent="0.3">
      <c r="A5150" s="144" t="s">
        <v>10471</v>
      </c>
      <c r="B5150" s="144" t="s">
        <v>10472</v>
      </c>
      <c r="C5150" s="144" t="s">
        <v>849</v>
      </c>
      <c r="D5150" s="157">
        <v>29201</v>
      </c>
      <c r="E5150" s="144" t="s">
        <v>850</v>
      </c>
      <c r="F5150" s="156" t="str">
        <f>VLOOKUP(D5150,'BDD Partida'!A:B,2,0)</f>
        <v>Refacciones y accesorios menores de edificios</v>
      </c>
    </row>
    <row r="5151" spans="1:6" x14ac:dyDescent="0.3">
      <c r="A5151" s="144" t="s">
        <v>10473</v>
      </c>
      <c r="B5151" s="144" t="s">
        <v>10474</v>
      </c>
      <c r="C5151" s="144" t="s">
        <v>849</v>
      </c>
      <c r="D5151" s="157">
        <v>29201</v>
      </c>
      <c r="E5151" s="144" t="s">
        <v>850</v>
      </c>
      <c r="F5151" s="156" t="str">
        <f>VLOOKUP(D5151,'BDD Partida'!A:B,2,0)</f>
        <v>Refacciones y accesorios menores de edificios</v>
      </c>
    </row>
    <row r="5152" spans="1:6" x14ac:dyDescent="0.3">
      <c r="A5152" s="144" t="s">
        <v>10475</v>
      </c>
      <c r="B5152" s="144" t="s">
        <v>10476</v>
      </c>
      <c r="C5152" s="144" t="s">
        <v>849</v>
      </c>
      <c r="D5152" s="157">
        <v>29201</v>
      </c>
      <c r="E5152" s="144" t="s">
        <v>850</v>
      </c>
      <c r="F5152" s="156" t="str">
        <f>VLOOKUP(D5152,'BDD Partida'!A:B,2,0)</f>
        <v>Refacciones y accesorios menores de edificios</v>
      </c>
    </row>
    <row r="5153" spans="1:6" x14ac:dyDescent="0.3">
      <c r="A5153" s="144" t="s">
        <v>10477</v>
      </c>
      <c r="B5153" s="144" t="s">
        <v>10478</v>
      </c>
      <c r="C5153" s="144" t="s">
        <v>849</v>
      </c>
      <c r="D5153" s="157">
        <v>29201</v>
      </c>
      <c r="E5153" s="144" t="s">
        <v>850</v>
      </c>
      <c r="F5153" s="156" t="str">
        <f>VLOOKUP(D5153,'BDD Partida'!A:B,2,0)</f>
        <v>Refacciones y accesorios menores de edificios</v>
      </c>
    </row>
    <row r="5154" spans="1:6" x14ac:dyDescent="0.3">
      <c r="A5154" s="144" t="s">
        <v>10479</v>
      </c>
      <c r="B5154" s="144" t="s">
        <v>10480</v>
      </c>
      <c r="C5154" s="144" t="s">
        <v>849</v>
      </c>
      <c r="D5154" s="157">
        <v>29201</v>
      </c>
      <c r="E5154" s="144" t="s">
        <v>850</v>
      </c>
      <c r="F5154" s="156" t="str">
        <f>VLOOKUP(D5154,'BDD Partida'!A:B,2,0)</f>
        <v>Refacciones y accesorios menores de edificios</v>
      </c>
    </row>
    <row r="5155" spans="1:6" x14ac:dyDescent="0.3">
      <c r="A5155" s="144" t="s">
        <v>10481</v>
      </c>
      <c r="B5155" s="144" t="s">
        <v>10482</v>
      </c>
      <c r="C5155" s="144" t="s">
        <v>849</v>
      </c>
      <c r="D5155" s="157">
        <v>29201</v>
      </c>
      <c r="E5155" s="144" t="s">
        <v>850</v>
      </c>
      <c r="F5155" s="156" t="str">
        <f>VLOOKUP(D5155,'BDD Partida'!A:B,2,0)</f>
        <v>Refacciones y accesorios menores de edificios</v>
      </c>
    </row>
    <row r="5156" spans="1:6" x14ac:dyDescent="0.3">
      <c r="A5156" s="144" t="s">
        <v>10483</v>
      </c>
      <c r="B5156" s="144" t="s">
        <v>10484</v>
      </c>
      <c r="C5156" s="144" t="s">
        <v>849</v>
      </c>
      <c r="D5156" s="157">
        <v>29201</v>
      </c>
      <c r="E5156" s="144" t="s">
        <v>850</v>
      </c>
      <c r="F5156" s="156" t="str">
        <f>VLOOKUP(D5156,'BDD Partida'!A:B,2,0)</f>
        <v>Refacciones y accesorios menores de edificios</v>
      </c>
    </row>
    <row r="5157" spans="1:6" x14ac:dyDescent="0.3">
      <c r="A5157" s="144" t="s">
        <v>10485</v>
      </c>
      <c r="B5157" s="144" t="s">
        <v>10486</v>
      </c>
      <c r="C5157" s="144" t="s">
        <v>849</v>
      </c>
      <c r="D5157" s="157">
        <v>29201</v>
      </c>
      <c r="E5157" s="144" t="s">
        <v>850</v>
      </c>
      <c r="F5157" s="156" t="str">
        <f>VLOOKUP(D5157,'BDD Partida'!A:B,2,0)</f>
        <v>Refacciones y accesorios menores de edificios</v>
      </c>
    </row>
    <row r="5158" spans="1:6" x14ac:dyDescent="0.3">
      <c r="A5158" s="144" t="s">
        <v>10487</v>
      </c>
      <c r="B5158" s="144" t="s">
        <v>10488</v>
      </c>
      <c r="C5158" s="144" t="s">
        <v>849</v>
      </c>
      <c r="D5158" s="157">
        <v>29201</v>
      </c>
      <c r="E5158" s="144" t="s">
        <v>850</v>
      </c>
      <c r="F5158" s="156" t="str">
        <f>VLOOKUP(D5158,'BDD Partida'!A:B,2,0)</f>
        <v>Refacciones y accesorios menores de edificios</v>
      </c>
    </row>
    <row r="5159" spans="1:6" x14ac:dyDescent="0.3">
      <c r="A5159" s="144" t="s">
        <v>10489</v>
      </c>
      <c r="B5159" s="144" t="s">
        <v>10490</v>
      </c>
      <c r="C5159" s="144" t="s">
        <v>849</v>
      </c>
      <c r="D5159" s="157">
        <v>29201</v>
      </c>
      <c r="E5159" s="144" t="s">
        <v>850</v>
      </c>
      <c r="F5159" s="156" t="str">
        <f>VLOOKUP(D5159,'BDD Partida'!A:B,2,0)</f>
        <v>Refacciones y accesorios menores de edificios</v>
      </c>
    </row>
    <row r="5160" spans="1:6" x14ac:dyDescent="0.3">
      <c r="A5160" s="144" t="s">
        <v>452</v>
      </c>
      <c r="B5160" s="144" t="s">
        <v>453</v>
      </c>
      <c r="C5160" s="144" t="s">
        <v>849</v>
      </c>
      <c r="D5160" s="157">
        <v>29201</v>
      </c>
      <c r="E5160" s="144" t="s">
        <v>850</v>
      </c>
      <c r="F5160" s="156" t="str">
        <f>VLOOKUP(D5160,'BDD Partida'!A:B,2,0)</f>
        <v>Refacciones y accesorios menores de edificios</v>
      </c>
    </row>
    <row r="5161" spans="1:6" x14ac:dyDescent="0.3">
      <c r="A5161" s="144" t="s">
        <v>10491</v>
      </c>
      <c r="B5161" s="144" t="s">
        <v>10492</v>
      </c>
      <c r="C5161" s="144" t="s">
        <v>849</v>
      </c>
      <c r="D5161" s="157">
        <v>29201</v>
      </c>
      <c r="E5161" s="144" t="s">
        <v>850</v>
      </c>
      <c r="F5161" s="156" t="str">
        <f>VLOOKUP(D5161,'BDD Partida'!A:B,2,0)</f>
        <v>Refacciones y accesorios menores de edificios</v>
      </c>
    </row>
    <row r="5162" spans="1:6" x14ac:dyDescent="0.3">
      <c r="A5162" s="144" t="s">
        <v>10493</v>
      </c>
      <c r="B5162" s="144" t="s">
        <v>10494</v>
      </c>
      <c r="C5162" s="144" t="s">
        <v>73</v>
      </c>
      <c r="D5162" s="157">
        <v>29201</v>
      </c>
      <c r="E5162" s="144" t="s">
        <v>850</v>
      </c>
      <c r="F5162" s="156" t="str">
        <f>VLOOKUP(D5162,'BDD Partida'!A:B,2,0)</f>
        <v>Refacciones y accesorios menores de edificios</v>
      </c>
    </row>
    <row r="5163" spans="1:6" x14ac:dyDescent="0.3">
      <c r="A5163" s="144" t="s">
        <v>10495</v>
      </c>
      <c r="B5163" s="144" t="s">
        <v>10496</v>
      </c>
      <c r="C5163" s="144" t="s">
        <v>849</v>
      </c>
      <c r="D5163" s="157">
        <v>29201</v>
      </c>
      <c r="E5163" s="144" t="s">
        <v>850</v>
      </c>
      <c r="F5163" s="156" t="str">
        <f>VLOOKUP(D5163,'BDD Partida'!A:B,2,0)</f>
        <v>Refacciones y accesorios menores de edificios</v>
      </c>
    </row>
    <row r="5164" spans="1:6" x14ac:dyDescent="0.3">
      <c r="A5164" s="144" t="s">
        <v>10497</v>
      </c>
      <c r="B5164" s="144" t="s">
        <v>10498</v>
      </c>
      <c r="C5164" s="144" t="s">
        <v>849</v>
      </c>
      <c r="D5164" s="157">
        <v>29201</v>
      </c>
      <c r="E5164" s="144" t="s">
        <v>850</v>
      </c>
      <c r="F5164" s="156" t="str">
        <f>VLOOKUP(D5164,'BDD Partida'!A:B,2,0)</f>
        <v>Refacciones y accesorios menores de edificios</v>
      </c>
    </row>
    <row r="5165" spans="1:6" x14ac:dyDescent="0.3">
      <c r="A5165" s="144" t="s">
        <v>10499</v>
      </c>
      <c r="B5165" s="144" t="s">
        <v>10500</v>
      </c>
      <c r="C5165" s="144" t="s">
        <v>849</v>
      </c>
      <c r="D5165" s="157">
        <v>29201</v>
      </c>
      <c r="E5165" s="144" t="s">
        <v>850</v>
      </c>
      <c r="F5165" s="156" t="str">
        <f>VLOOKUP(D5165,'BDD Partida'!A:B,2,0)</f>
        <v>Refacciones y accesorios menores de edificios</v>
      </c>
    </row>
    <row r="5166" spans="1:6" x14ac:dyDescent="0.3">
      <c r="A5166" s="144" t="s">
        <v>10501</v>
      </c>
      <c r="B5166" s="144" t="s">
        <v>10502</v>
      </c>
      <c r="C5166" s="144" t="s">
        <v>136</v>
      </c>
      <c r="D5166" s="157">
        <v>29201</v>
      </c>
      <c r="E5166" s="144" t="s">
        <v>850</v>
      </c>
      <c r="F5166" s="156" t="str">
        <f>VLOOKUP(D5166,'BDD Partida'!A:B,2,0)</f>
        <v>Refacciones y accesorios menores de edificios</v>
      </c>
    </row>
    <row r="5167" spans="1:6" x14ac:dyDescent="0.3">
      <c r="A5167" s="144" t="s">
        <v>10503</v>
      </c>
      <c r="B5167" s="144" t="s">
        <v>10504</v>
      </c>
      <c r="C5167" s="144" t="s">
        <v>849</v>
      </c>
      <c r="D5167" s="157">
        <v>29201</v>
      </c>
      <c r="E5167" s="144" t="s">
        <v>850</v>
      </c>
      <c r="F5167" s="156" t="str">
        <f>VLOOKUP(D5167,'BDD Partida'!A:B,2,0)</f>
        <v>Refacciones y accesorios menores de edificios</v>
      </c>
    </row>
    <row r="5168" spans="1:6" x14ac:dyDescent="0.3">
      <c r="A5168" s="144" t="s">
        <v>10505</v>
      </c>
      <c r="B5168" s="144" t="s">
        <v>10506</v>
      </c>
      <c r="C5168" s="144" t="s">
        <v>849</v>
      </c>
      <c r="D5168" s="157">
        <v>29201</v>
      </c>
      <c r="E5168" s="144" t="s">
        <v>850</v>
      </c>
      <c r="F5168" s="156" t="str">
        <f>VLOOKUP(D5168,'BDD Partida'!A:B,2,0)</f>
        <v>Refacciones y accesorios menores de edificios</v>
      </c>
    </row>
    <row r="5169" spans="1:6" x14ac:dyDescent="0.3">
      <c r="A5169" s="144" t="s">
        <v>456</v>
      </c>
      <c r="B5169" s="144" t="s">
        <v>457</v>
      </c>
      <c r="C5169" s="144" t="s">
        <v>849</v>
      </c>
      <c r="D5169" s="157">
        <v>29201</v>
      </c>
      <c r="E5169" s="144" t="s">
        <v>850</v>
      </c>
      <c r="F5169" s="156" t="str">
        <f>VLOOKUP(D5169,'BDD Partida'!A:B,2,0)</f>
        <v>Refacciones y accesorios menores de edificios</v>
      </c>
    </row>
    <row r="5170" spans="1:6" x14ac:dyDescent="0.3">
      <c r="A5170" s="144" t="s">
        <v>10507</v>
      </c>
      <c r="B5170" s="144" t="s">
        <v>10508</v>
      </c>
      <c r="C5170" s="144" t="s">
        <v>849</v>
      </c>
      <c r="D5170" s="157">
        <v>29201</v>
      </c>
      <c r="E5170" s="144" t="s">
        <v>850</v>
      </c>
      <c r="F5170" s="156" t="str">
        <f>VLOOKUP(D5170,'BDD Partida'!A:B,2,0)</f>
        <v>Refacciones y accesorios menores de edificios</v>
      </c>
    </row>
    <row r="5171" spans="1:6" x14ac:dyDescent="0.3">
      <c r="A5171" s="144" t="s">
        <v>10509</v>
      </c>
      <c r="B5171" s="144" t="s">
        <v>10510</v>
      </c>
      <c r="C5171" s="144" t="s">
        <v>849</v>
      </c>
      <c r="D5171" s="157">
        <v>29201</v>
      </c>
      <c r="E5171" s="144" t="s">
        <v>850</v>
      </c>
      <c r="F5171" s="156" t="str">
        <f>VLOOKUP(D5171,'BDD Partida'!A:B,2,0)</f>
        <v>Refacciones y accesorios menores de edificios</v>
      </c>
    </row>
    <row r="5172" spans="1:6" x14ac:dyDescent="0.3">
      <c r="A5172" s="144" t="s">
        <v>10511</v>
      </c>
      <c r="B5172" s="144" t="s">
        <v>10512</v>
      </c>
      <c r="C5172" s="144" t="s">
        <v>849</v>
      </c>
      <c r="D5172" s="157">
        <v>29201</v>
      </c>
      <c r="E5172" s="144" t="s">
        <v>850</v>
      </c>
      <c r="F5172" s="156" t="str">
        <f>VLOOKUP(D5172,'BDD Partida'!A:B,2,0)</f>
        <v>Refacciones y accesorios menores de edificios</v>
      </c>
    </row>
    <row r="5173" spans="1:6" x14ac:dyDescent="0.3">
      <c r="A5173" s="144" t="s">
        <v>460</v>
      </c>
      <c r="B5173" s="144" t="s">
        <v>461</v>
      </c>
      <c r="C5173" s="144" t="s">
        <v>136</v>
      </c>
      <c r="D5173" s="157">
        <v>29201</v>
      </c>
      <c r="E5173" s="144" t="s">
        <v>850</v>
      </c>
      <c r="F5173" s="156" t="str">
        <f>VLOOKUP(D5173,'BDD Partida'!A:B,2,0)</f>
        <v>Refacciones y accesorios menores de edificios</v>
      </c>
    </row>
    <row r="5174" spans="1:6" x14ac:dyDescent="0.3">
      <c r="A5174" s="144" t="s">
        <v>10513</v>
      </c>
      <c r="B5174" s="144" t="s">
        <v>10514</v>
      </c>
      <c r="C5174" s="144" t="s">
        <v>849</v>
      </c>
      <c r="D5174" s="157">
        <v>29201</v>
      </c>
      <c r="E5174" s="144" t="s">
        <v>850</v>
      </c>
      <c r="F5174" s="156" t="str">
        <f>VLOOKUP(D5174,'BDD Partida'!A:B,2,0)</f>
        <v>Refacciones y accesorios menores de edificios</v>
      </c>
    </row>
    <row r="5175" spans="1:6" x14ac:dyDescent="0.3">
      <c r="A5175" s="144" t="s">
        <v>10515</v>
      </c>
      <c r="B5175" s="144" t="s">
        <v>10516</v>
      </c>
      <c r="C5175" s="144" t="s">
        <v>849</v>
      </c>
      <c r="D5175" s="157">
        <v>29201</v>
      </c>
      <c r="E5175" s="144" t="s">
        <v>850</v>
      </c>
      <c r="F5175" s="156" t="str">
        <f>VLOOKUP(D5175,'BDD Partida'!A:B,2,0)</f>
        <v>Refacciones y accesorios menores de edificios</v>
      </c>
    </row>
    <row r="5176" spans="1:6" x14ac:dyDescent="0.3">
      <c r="A5176" s="144" t="s">
        <v>10517</v>
      </c>
      <c r="B5176" s="144" t="s">
        <v>10518</v>
      </c>
      <c r="C5176" s="144" t="s">
        <v>849</v>
      </c>
      <c r="D5176" s="157">
        <v>29201</v>
      </c>
      <c r="E5176" s="144" t="s">
        <v>850</v>
      </c>
      <c r="F5176" s="156" t="str">
        <f>VLOOKUP(D5176,'BDD Partida'!A:B,2,0)</f>
        <v>Refacciones y accesorios menores de edificios</v>
      </c>
    </row>
    <row r="5177" spans="1:6" x14ac:dyDescent="0.3">
      <c r="A5177" s="144" t="s">
        <v>10519</v>
      </c>
      <c r="B5177" s="144" t="s">
        <v>10520</v>
      </c>
      <c r="C5177" s="144" t="s">
        <v>849</v>
      </c>
      <c r="D5177" s="157">
        <v>29201</v>
      </c>
      <c r="E5177" s="144" t="s">
        <v>850</v>
      </c>
      <c r="F5177" s="156" t="str">
        <f>VLOOKUP(D5177,'BDD Partida'!A:B,2,0)</f>
        <v>Refacciones y accesorios menores de edificios</v>
      </c>
    </row>
    <row r="5178" spans="1:6" x14ac:dyDescent="0.3">
      <c r="A5178" s="144" t="s">
        <v>10521</v>
      </c>
      <c r="B5178" s="144" t="s">
        <v>10522</v>
      </c>
      <c r="C5178" s="144" t="s">
        <v>849</v>
      </c>
      <c r="D5178" s="157">
        <v>29201</v>
      </c>
      <c r="E5178" s="144" t="s">
        <v>850</v>
      </c>
      <c r="F5178" s="156" t="str">
        <f>VLOOKUP(D5178,'BDD Partida'!A:B,2,0)</f>
        <v>Refacciones y accesorios menores de edificios</v>
      </c>
    </row>
    <row r="5179" spans="1:6" x14ac:dyDescent="0.3">
      <c r="A5179" s="144" t="s">
        <v>10523</v>
      </c>
      <c r="B5179" s="144" t="s">
        <v>10524</v>
      </c>
      <c r="C5179" s="144" t="s">
        <v>849</v>
      </c>
      <c r="D5179" s="157">
        <v>29201</v>
      </c>
      <c r="E5179" s="144" t="s">
        <v>850</v>
      </c>
      <c r="F5179" s="156" t="str">
        <f>VLOOKUP(D5179,'BDD Partida'!A:B,2,0)</f>
        <v>Refacciones y accesorios menores de edificios</v>
      </c>
    </row>
    <row r="5180" spans="1:6" x14ac:dyDescent="0.3">
      <c r="A5180" s="144" t="s">
        <v>10525</v>
      </c>
      <c r="B5180" s="144" t="s">
        <v>10526</v>
      </c>
      <c r="C5180" s="144" t="s">
        <v>849</v>
      </c>
      <c r="D5180" s="157">
        <v>29201</v>
      </c>
      <c r="E5180" s="144" t="s">
        <v>850</v>
      </c>
      <c r="F5180" s="156" t="str">
        <f>VLOOKUP(D5180,'BDD Partida'!A:B,2,0)</f>
        <v>Refacciones y accesorios menores de edificios</v>
      </c>
    </row>
    <row r="5181" spans="1:6" x14ac:dyDescent="0.3">
      <c r="A5181" s="144" t="s">
        <v>10527</v>
      </c>
      <c r="B5181" s="144" t="s">
        <v>10528</v>
      </c>
      <c r="C5181" s="144" t="s">
        <v>849</v>
      </c>
      <c r="D5181" s="157">
        <v>29201</v>
      </c>
      <c r="E5181" s="144" t="s">
        <v>850</v>
      </c>
      <c r="F5181" s="156" t="str">
        <f>VLOOKUP(D5181,'BDD Partida'!A:B,2,0)</f>
        <v>Refacciones y accesorios menores de edificios</v>
      </c>
    </row>
    <row r="5182" spans="1:6" x14ac:dyDescent="0.3">
      <c r="A5182" s="144" t="s">
        <v>10529</v>
      </c>
      <c r="B5182" s="144" t="s">
        <v>10530</v>
      </c>
      <c r="C5182" s="144" t="s">
        <v>849</v>
      </c>
      <c r="D5182" s="157">
        <v>29201</v>
      </c>
      <c r="E5182" s="144" t="s">
        <v>850</v>
      </c>
      <c r="F5182" s="156" t="str">
        <f>VLOOKUP(D5182,'BDD Partida'!A:B,2,0)</f>
        <v>Refacciones y accesorios menores de edificios</v>
      </c>
    </row>
    <row r="5183" spans="1:6" x14ac:dyDescent="0.3">
      <c r="A5183" s="144" t="s">
        <v>10531</v>
      </c>
      <c r="B5183" s="144" t="s">
        <v>10532</v>
      </c>
      <c r="C5183" s="144" t="s">
        <v>849</v>
      </c>
      <c r="D5183" s="157">
        <v>29201</v>
      </c>
      <c r="E5183" s="144" t="s">
        <v>850</v>
      </c>
      <c r="F5183" s="156" t="str">
        <f>VLOOKUP(D5183,'BDD Partida'!A:B,2,0)</f>
        <v>Refacciones y accesorios menores de edificios</v>
      </c>
    </row>
    <row r="5184" spans="1:6" x14ac:dyDescent="0.3">
      <c r="A5184" s="144" t="s">
        <v>10533</v>
      </c>
      <c r="B5184" s="144" t="s">
        <v>10534</v>
      </c>
      <c r="C5184" s="144" t="s">
        <v>849</v>
      </c>
      <c r="D5184" s="157">
        <v>29201</v>
      </c>
      <c r="E5184" s="144" t="s">
        <v>850</v>
      </c>
      <c r="F5184" s="156" t="str">
        <f>VLOOKUP(D5184,'BDD Partida'!A:B,2,0)</f>
        <v>Refacciones y accesorios menores de edificios</v>
      </c>
    </row>
    <row r="5185" spans="1:6" x14ac:dyDescent="0.3">
      <c r="A5185" s="144" t="s">
        <v>10535</v>
      </c>
      <c r="B5185" s="144" t="s">
        <v>10536</v>
      </c>
      <c r="C5185" s="144" t="s">
        <v>849</v>
      </c>
      <c r="D5185" s="157">
        <v>29201</v>
      </c>
      <c r="E5185" s="144" t="s">
        <v>850</v>
      </c>
      <c r="F5185" s="156" t="str">
        <f>VLOOKUP(D5185,'BDD Partida'!A:B,2,0)</f>
        <v>Refacciones y accesorios menores de edificios</v>
      </c>
    </row>
    <row r="5186" spans="1:6" x14ac:dyDescent="0.3">
      <c r="A5186" s="144" t="s">
        <v>10537</v>
      </c>
      <c r="B5186" s="144" t="s">
        <v>10538</v>
      </c>
      <c r="C5186" s="144" t="s">
        <v>849</v>
      </c>
      <c r="D5186" s="157">
        <v>29201</v>
      </c>
      <c r="E5186" s="144" t="s">
        <v>850</v>
      </c>
      <c r="F5186" s="156" t="str">
        <f>VLOOKUP(D5186,'BDD Partida'!A:B,2,0)</f>
        <v>Refacciones y accesorios menores de edificios</v>
      </c>
    </row>
    <row r="5187" spans="1:6" x14ac:dyDescent="0.3">
      <c r="A5187" s="144" t="s">
        <v>458</v>
      </c>
      <c r="B5187" s="144" t="s">
        <v>459</v>
      </c>
      <c r="C5187" s="144" t="s">
        <v>849</v>
      </c>
      <c r="D5187" s="157">
        <v>29201</v>
      </c>
      <c r="E5187" s="144" t="s">
        <v>850</v>
      </c>
      <c r="F5187" s="156" t="str">
        <f>VLOOKUP(D5187,'BDD Partida'!A:B,2,0)</f>
        <v>Refacciones y accesorios menores de edificios</v>
      </c>
    </row>
    <row r="5188" spans="1:6" x14ac:dyDescent="0.3">
      <c r="A5188" s="144" t="s">
        <v>10539</v>
      </c>
      <c r="B5188" s="144" t="s">
        <v>10540</v>
      </c>
      <c r="C5188" s="144" t="s">
        <v>849</v>
      </c>
      <c r="D5188" s="157">
        <v>29201</v>
      </c>
      <c r="E5188" s="144" t="s">
        <v>850</v>
      </c>
      <c r="F5188" s="156" t="str">
        <f>VLOOKUP(D5188,'BDD Partida'!A:B,2,0)</f>
        <v>Refacciones y accesorios menores de edificios</v>
      </c>
    </row>
    <row r="5189" spans="1:6" x14ac:dyDescent="0.3">
      <c r="A5189" s="144" t="s">
        <v>454</v>
      </c>
      <c r="B5189" s="144" t="s">
        <v>455</v>
      </c>
      <c r="C5189" s="144" t="s">
        <v>849</v>
      </c>
      <c r="D5189" s="157">
        <v>29201</v>
      </c>
      <c r="E5189" s="144" t="s">
        <v>850</v>
      </c>
      <c r="F5189" s="156" t="str">
        <f>VLOOKUP(D5189,'BDD Partida'!A:B,2,0)</f>
        <v>Refacciones y accesorios menores de edificios</v>
      </c>
    </row>
    <row r="5190" spans="1:6" x14ac:dyDescent="0.3">
      <c r="A5190" s="144" t="s">
        <v>10541</v>
      </c>
      <c r="B5190" s="144" t="s">
        <v>10542</v>
      </c>
      <c r="C5190" s="144" t="s">
        <v>849</v>
      </c>
      <c r="D5190" s="157">
        <v>29201</v>
      </c>
      <c r="E5190" s="144" t="s">
        <v>850</v>
      </c>
      <c r="F5190" s="156" t="str">
        <f>VLOOKUP(D5190,'BDD Partida'!A:B,2,0)</f>
        <v>Refacciones y accesorios menores de edificios</v>
      </c>
    </row>
    <row r="5191" spans="1:6" x14ac:dyDescent="0.3">
      <c r="A5191" s="144" t="s">
        <v>10543</v>
      </c>
      <c r="B5191" s="144" t="s">
        <v>10544</v>
      </c>
      <c r="C5191" s="144" t="s">
        <v>849</v>
      </c>
      <c r="D5191" s="157">
        <v>29201</v>
      </c>
      <c r="E5191" s="144" t="s">
        <v>850</v>
      </c>
      <c r="F5191" s="156" t="str">
        <f>VLOOKUP(D5191,'BDD Partida'!A:B,2,0)</f>
        <v>Refacciones y accesorios menores de edificios</v>
      </c>
    </row>
    <row r="5192" spans="1:6" x14ac:dyDescent="0.3">
      <c r="A5192" s="144" t="s">
        <v>10545</v>
      </c>
      <c r="B5192" s="144" t="s">
        <v>10546</v>
      </c>
      <c r="C5192" s="144" t="s">
        <v>849</v>
      </c>
      <c r="D5192" s="157">
        <v>29201</v>
      </c>
      <c r="E5192" s="144" t="s">
        <v>850</v>
      </c>
      <c r="F5192" s="156" t="str">
        <f>VLOOKUP(D5192,'BDD Partida'!A:B,2,0)</f>
        <v>Refacciones y accesorios menores de edificios</v>
      </c>
    </row>
    <row r="5193" spans="1:6" x14ac:dyDescent="0.3">
      <c r="A5193" s="144" t="s">
        <v>10547</v>
      </c>
      <c r="B5193" s="144" t="s">
        <v>10494</v>
      </c>
      <c r="C5193" s="144" t="s">
        <v>849</v>
      </c>
      <c r="D5193" s="157">
        <v>29201</v>
      </c>
      <c r="E5193" s="144" t="s">
        <v>850</v>
      </c>
      <c r="F5193" s="156" t="str">
        <f>VLOOKUP(D5193,'BDD Partida'!A:B,2,0)</f>
        <v>Refacciones y accesorios menores de edificios</v>
      </c>
    </row>
    <row r="5194" spans="1:6" x14ac:dyDescent="0.3">
      <c r="A5194" s="144" t="s">
        <v>10548</v>
      </c>
      <c r="B5194" s="144" t="s">
        <v>10549</v>
      </c>
      <c r="C5194" s="144" t="s">
        <v>849</v>
      </c>
      <c r="D5194" s="157">
        <v>29201</v>
      </c>
      <c r="E5194" s="144" t="s">
        <v>850</v>
      </c>
      <c r="F5194" s="156" t="str">
        <f>VLOOKUP(D5194,'BDD Partida'!A:B,2,0)</f>
        <v>Refacciones y accesorios menores de edificios</v>
      </c>
    </row>
    <row r="5195" spans="1:6" x14ac:dyDescent="0.3">
      <c r="A5195" s="144" t="s">
        <v>10550</v>
      </c>
      <c r="B5195" s="144" t="s">
        <v>10551</v>
      </c>
      <c r="C5195" s="144" t="s">
        <v>849</v>
      </c>
      <c r="D5195" s="157">
        <v>29201</v>
      </c>
      <c r="E5195" s="144" t="s">
        <v>850</v>
      </c>
      <c r="F5195" s="156" t="str">
        <f>VLOOKUP(D5195,'BDD Partida'!A:B,2,0)</f>
        <v>Refacciones y accesorios menores de edificios</v>
      </c>
    </row>
    <row r="5196" spans="1:6" x14ac:dyDescent="0.3">
      <c r="A5196" s="144" t="s">
        <v>10552</v>
      </c>
      <c r="B5196" s="144" t="s">
        <v>10553</v>
      </c>
      <c r="C5196" s="144" t="s">
        <v>849</v>
      </c>
      <c r="D5196" s="157">
        <v>29201</v>
      </c>
      <c r="E5196" s="144" t="s">
        <v>850</v>
      </c>
      <c r="F5196" s="156" t="str">
        <f>VLOOKUP(D5196,'BDD Partida'!A:B,2,0)</f>
        <v>Refacciones y accesorios menores de edificios</v>
      </c>
    </row>
    <row r="5197" spans="1:6" x14ac:dyDescent="0.3">
      <c r="A5197" s="144" t="s">
        <v>10554</v>
      </c>
      <c r="B5197" s="144" t="s">
        <v>10555</v>
      </c>
      <c r="C5197" s="144" t="s">
        <v>849</v>
      </c>
      <c r="D5197" s="157">
        <v>29201</v>
      </c>
      <c r="E5197" s="144" t="s">
        <v>850</v>
      </c>
      <c r="F5197" s="156" t="str">
        <f>VLOOKUP(D5197,'BDD Partida'!A:B,2,0)</f>
        <v>Refacciones y accesorios menores de edificios</v>
      </c>
    </row>
    <row r="5198" spans="1:6" x14ac:dyDescent="0.3">
      <c r="A5198" s="144" t="s">
        <v>10556</v>
      </c>
      <c r="B5198" s="144" t="s">
        <v>10557</v>
      </c>
      <c r="C5198" s="144" t="s">
        <v>849</v>
      </c>
      <c r="D5198" s="157">
        <v>29201</v>
      </c>
      <c r="E5198" s="144" t="s">
        <v>850</v>
      </c>
      <c r="F5198" s="156" t="str">
        <f>VLOOKUP(D5198,'BDD Partida'!A:B,2,0)</f>
        <v>Refacciones y accesorios menores de edificios</v>
      </c>
    </row>
    <row r="5199" spans="1:6" x14ac:dyDescent="0.3">
      <c r="A5199" s="144" t="s">
        <v>10558</v>
      </c>
      <c r="B5199" s="144" t="s">
        <v>10559</v>
      </c>
      <c r="C5199" s="144" t="s">
        <v>849</v>
      </c>
      <c r="D5199" s="157">
        <v>29201</v>
      </c>
      <c r="E5199" s="144" t="s">
        <v>850</v>
      </c>
      <c r="F5199" s="156" t="str">
        <f>VLOOKUP(D5199,'BDD Partida'!A:B,2,0)</f>
        <v>Refacciones y accesorios menores de edificios</v>
      </c>
    </row>
    <row r="5200" spans="1:6" x14ac:dyDescent="0.3">
      <c r="A5200" s="144" t="s">
        <v>10560</v>
      </c>
      <c r="B5200" s="144" t="s">
        <v>10561</v>
      </c>
      <c r="C5200" s="144" t="s">
        <v>849</v>
      </c>
      <c r="D5200" s="157">
        <v>29201</v>
      </c>
      <c r="E5200" s="144" t="s">
        <v>850</v>
      </c>
      <c r="F5200" s="156" t="str">
        <f>VLOOKUP(D5200,'BDD Partida'!A:B,2,0)</f>
        <v>Refacciones y accesorios menores de edificios</v>
      </c>
    </row>
    <row r="5201" spans="1:6" x14ac:dyDescent="0.3">
      <c r="A5201" s="144" t="s">
        <v>10562</v>
      </c>
      <c r="B5201" s="144" t="s">
        <v>10563</v>
      </c>
      <c r="C5201" s="144" t="s">
        <v>849</v>
      </c>
      <c r="D5201" s="157">
        <v>29201</v>
      </c>
      <c r="E5201" s="144" t="s">
        <v>850</v>
      </c>
      <c r="F5201" s="156" t="str">
        <f>VLOOKUP(D5201,'BDD Partida'!A:B,2,0)</f>
        <v>Refacciones y accesorios menores de edificios</v>
      </c>
    </row>
    <row r="5202" spans="1:6" x14ac:dyDescent="0.3">
      <c r="A5202" s="144" t="s">
        <v>10564</v>
      </c>
      <c r="B5202" s="144" t="s">
        <v>10565</v>
      </c>
      <c r="C5202" s="144" t="s">
        <v>849</v>
      </c>
      <c r="D5202" s="157">
        <v>29201</v>
      </c>
      <c r="E5202" s="144" t="s">
        <v>850</v>
      </c>
      <c r="F5202" s="156" t="str">
        <f>VLOOKUP(D5202,'BDD Partida'!A:B,2,0)</f>
        <v>Refacciones y accesorios menores de edificios</v>
      </c>
    </row>
    <row r="5203" spans="1:6" x14ac:dyDescent="0.3">
      <c r="A5203" s="144" t="s">
        <v>10566</v>
      </c>
      <c r="B5203" s="144" t="s">
        <v>10567</v>
      </c>
      <c r="C5203" s="144" t="s">
        <v>849</v>
      </c>
      <c r="D5203" s="157">
        <v>29201</v>
      </c>
      <c r="E5203" s="144" t="s">
        <v>850</v>
      </c>
      <c r="F5203" s="156" t="str">
        <f>VLOOKUP(D5203,'BDD Partida'!A:B,2,0)</f>
        <v>Refacciones y accesorios menores de edificios</v>
      </c>
    </row>
    <row r="5204" spans="1:6" x14ac:dyDescent="0.3">
      <c r="A5204" s="144" t="s">
        <v>10568</v>
      </c>
      <c r="B5204" s="144" t="s">
        <v>10569</v>
      </c>
      <c r="C5204" s="144" t="s">
        <v>849</v>
      </c>
      <c r="D5204" s="157">
        <v>29201</v>
      </c>
      <c r="E5204" s="144" t="s">
        <v>850</v>
      </c>
      <c r="F5204" s="156" t="str">
        <f>VLOOKUP(D5204,'BDD Partida'!A:B,2,0)</f>
        <v>Refacciones y accesorios menores de edificios</v>
      </c>
    </row>
    <row r="5205" spans="1:6" x14ac:dyDescent="0.3">
      <c r="A5205" s="144" t="s">
        <v>10570</v>
      </c>
      <c r="B5205" s="144" t="s">
        <v>10571</v>
      </c>
      <c r="C5205" s="144" t="s">
        <v>849</v>
      </c>
      <c r="D5205" s="157">
        <v>29201</v>
      </c>
      <c r="E5205" s="144" t="s">
        <v>850</v>
      </c>
      <c r="F5205" s="156" t="str">
        <f>VLOOKUP(D5205,'BDD Partida'!A:B,2,0)</f>
        <v>Refacciones y accesorios menores de edificios</v>
      </c>
    </row>
    <row r="5206" spans="1:6" x14ac:dyDescent="0.3">
      <c r="A5206" s="144" t="s">
        <v>10572</v>
      </c>
      <c r="B5206" s="144" t="s">
        <v>10573</v>
      </c>
      <c r="C5206" s="144" t="s">
        <v>136</v>
      </c>
      <c r="D5206" s="157">
        <v>29201</v>
      </c>
      <c r="E5206" s="144" t="s">
        <v>850</v>
      </c>
      <c r="F5206" s="156" t="str">
        <f>VLOOKUP(D5206,'BDD Partida'!A:B,2,0)</f>
        <v>Refacciones y accesorios menores de edificios</v>
      </c>
    </row>
    <row r="5207" spans="1:6" x14ac:dyDescent="0.3">
      <c r="A5207" s="144" t="s">
        <v>10574</v>
      </c>
      <c r="B5207" s="144" t="s">
        <v>10575</v>
      </c>
      <c r="C5207" s="144" t="s">
        <v>136</v>
      </c>
      <c r="D5207" s="157">
        <v>29201</v>
      </c>
      <c r="E5207" s="144" t="s">
        <v>850</v>
      </c>
      <c r="F5207" s="156" t="str">
        <f>VLOOKUP(D5207,'BDD Partida'!A:B,2,0)</f>
        <v>Refacciones y accesorios menores de edificios</v>
      </c>
    </row>
    <row r="5208" spans="1:6" x14ac:dyDescent="0.3">
      <c r="A5208" s="144" t="s">
        <v>10576</v>
      </c>
      <c r="B5208" s="144" t="s">
        <v>10577</v>
      </c>
      <c r="C5208" s="144" t="s">
        <v>136</v>
      </c>
      <c r="D5208" s="157">
        <v>29201</v>
      </c>
      <c r="E5208" s="144" t="s">
        <v>850</v>
      </c>
      <c r="F5208" s="156" t="str">
        <f>VLOOKUP(D5208,'BDD Partida'!A:B,2,0)</f>
        <v>Refacciones y accesorios menores de edificios</v>
      </c>
    </row>
    <row r="5209" spans="1:6" x14ac:dyDescent="0.3">
      <c r="A5209" s="144" t="s">
        <v>10578</v>
      </c>
      <c r="B5209" s="144" t="s">
        <v>10579</v>
      </c>
      <c r="C5209" s="144" t="s">
        <v>849</v>
      </c>
      <c r="D5209" s="157">
        <v>29201</v>
      </c>
      <c r="E5209" s="144" t="s">
        <v>850</v>
      </c>
      <c r="F5209" s="156" t="str">
        <f>VLOOKUP(D5209,'BDD Partida'!A:B,2,0)</f>
        <v>Refacciones y accesorios menores de edificios</v>
      </c>
    </row>
    <row r="5210" spans="1:6" x14ac:dyDescent="0.3">
      <c r="A5210" s="144" t="s">
        <v>10580</v>
      </c>
      <c r="B5210" s="144" t="s">
        <v>10581</v>
      </c>
      <c r="C5210" s="144" t="s">
        <v>849</v>
      </c>
      <c r="D5210" s="157">
        <v>29201</v>
      </c>
      <c r="E5210" s="144" t="s">
        <v>850</v>
      </c>
      <c r="F5210" s="156" t="str">
        <f>VLOOKUP(D5210,'BDD Partida'!A:B,2,0)</f>
        <v>Refacciones y accesorios menores de edificios</v>
      </c>
    </row>
    <row r="5211" spans="1:6" x14ac:dyDescent="0.3">
      <c r="A5211" s="144" t="s">
        <v>10582</v>
      </c>
      <c r="B5211" s="144" t="s">
        <v>10583</v>
      </c>
      <c r="C5211" s="144" t="s">
        <v>849</v>
      </c>
      <c r="D5211" s="157">
        <v>29201</v>
      </c>
      <c r="E5211" s="144" t="s">
        <v>850</v>
      </c>
      <c r="F5211" s="156" t="str">
        <f>VLOOKUP(D5211,'BDD Partida'!A:B,2,0)</f>
        <v>Refacciones y accesorios menores de edificios</v>
      </c>
    </row>
    <row r="5212" spans="1:6" x14ac:dyDescent="0.3">
      <c r="A5212" s="144" t="s">
        <v>10584</v>
      </c>
      <c r="B5212" s="144" t="s">
        <v>10585</v>
      </c>
      <c r="C5212" s="144" t="s">
        <v>849</v>
      </c>
      <c r="D5212" s="157">
        <v>29201</v>
      </c>
      <c r="E5212" s="144" t="s">
        <v>850</v>
      </c>
      <c r="F5212" s="156" t="str">
        <f>VLOOKUP(D5212,'BDD Partida'!A:B,2,0)</f>
        <v>Refacciones y accesorios menores de edificios</v>
      </c>
    </row>
    <row r="5213" spans="1:6" x14ac:dyDescent="0.3">
      <c r="A5213" s="144" t="s">
        <v>10586</v>
      </c>
      <c r="B5213" s="144" t="s">
        <v>10587</v>
      </c>
      <c r="C5213" s="144" t="s">
        <v>849</v>
      </c>
      <c r="D5213" s="157">
        <v>29201</v>
      </c>
      <c r="E5213" s="144" t="s">
        <v>850</v>
      </c>
      <c r="F5213" s="156" t="str">
        <f>VLOOKUP(D5213,'BDD Partida'!A:B,2,0)</f>
        <v>Refacciones y accesorios menores de edificios</v>
      </c>
    </row>
    <row r="5214" spans="1:6" x14ac:dyDescent="0.3">
      <c r="A5214" s="144" t="s">
        <v>10588</v>
      </c>
      <c r="B5214" s="144" t="s">
        <v>10589</v>
      </c>
      <c r="C5214" s="144" t="s">
        <v>849</v>
      </c>
      <c r="D5214" s="157">
        <v>29201</v>
      </c>
      <c r="E5214" s="144" t="s">
        <v>850</v>
      </c>
      <c r="F5214" s="156" t="str">
        <f>VLOOKUP(D5214,'BDD Partida'!A:B,2,0)</f>
        <v>Refacciones y accesorios menores de edificios</v>
      </c>
    </row>
    <row r="5215" spans="1:6" x14ac:dyDescent="0.3">
      <c r="A5215" s="144" t="s">
        <v>10590</v>
      </c>
      <c r="B5215" s="144" t="s">
        <v>10591</v>
      </c>
      <c r="C5215" s="144" t="s">
        <v>849</v>
      </c>
      <c r="D5215" s="157">
        <v>29201</v>
      </c>
      <c r="E5215" s="144" t="s">
        <v>850</v>
      </c>
      <c r="F5215" s="156" t="str">
        <f>VLOOKUP(D5215,'BDD Partida'!A:B,2,0)</f>
        <v>Refacciones y accesorios menores de edificios</v>
      </c>
    </row>
    <row r="5216" spans="1:6" x14ac:dyDescent="0.3">
      <c r="A5216" s="144" t="s">
        <v>10592</v>
      </c>
      <c r="B5216" s="144" t="s">
        <v>10593</v>
      </c>
      <c r="C5216" s="144" t="s">
        <v>849</v>
      </c>
      <c r="D5216" s="157">
        <v>29201</v>
      </c>
      <c r="E5216" s="144" t="s">
        <v>850</v>
      </c>
      <c r="F5216" s="156" t="str">
        <f>VLOOKUP(D5216,'BDD Partida'!A:B,2,0)</f>
        <v>Refacciones y accesorios menores de edificios</v>
      </c>
    </row>
    <row r="5217" spans="1:6" x14ac:dyDescent="0.3">
      <c r="A5217" s="144" t="s">
        <v>10594</v>
      </c>
      <c r="B5217" s="144" t="s">
        <v>10595</v>
      </c>
      <c r="C5217" s="144" t="s">
        <v>849</v>
      </c>
      <c r="D5217" s="157">
        <v>29201</v>
      </c>
      <c r="E5217" s="144" t="s">
        <v>850</v>
      </c>
      <c r="F5217" s="156" t="str">
        <f>VLOOKUP(D5217,'BDD Partida'!A:B,2,0)</f>
        <v>Refacciones y accesorios menores de edificios</v>
      </c>
    </row>
    <row r="5218" spans="1:6" x14ac:dyDescent="0.3">
      <c r="A5218" s="144" t="s">
        <v>10596</v>
      </c>
      <c r="B5218" s="144" t="s">
        <v>10597</v>
      </c>
      <c r="C5218" s="144" t="s">
        <v>849</v>
      </c>
      <c r="D5218" s="157">
        <v>29201</v>
      </c>
      <c r="E5218" s="144" t="s">
        <v>850</v>
      </c>
      <c r="F5218" s="156" t="str">
        <f>VLOOKUP(D5218,'BDD Partida'!A:B,2,0)</f>
        <v>Refacciones y accesorios menores de edificios</v>
      </c>
    </row>
    <row r="5219" spans="1:6" x14ac:dyDescent="0.3">
      <c r="A5219" s="144" t="s">
        <v>10598</v>
      </c>
      <c r="B5219" s="144" t="s">
        <v>10599</v>
      </c>
      <c r="C5219" s="144" t="s">
        <v>849</v>
      </c>
      <c r="D5219" s="157">
        <v>29201</v>
      </c>
      <c r="E5219" s="144" t="s">
        <v>850</v>
      </c>
      <c r="F5219" s="156" t="str">
        <f>VLOOKUP(D5219,'BDD Partida'!A:B,2,0)</f>
        <v>Refacciones y accesorios menores de edificios</v>
      </c>
    </row>
    <row r="5220" spans="1:6" x14ac:dyDescent="0.3">
      <c r="A5220" s="144" t="s">
        <v>10600</v>
      </c>
      <c r="B5220" s="144" t="s">
        <v>10601</v>
      </c>
      <c r="C5220" s="144" t="s">
        <v>849</v>
      </c>
      <c r="D5220" s="157">
        <v>29201</v>
      </c>
      <c r="E5220" s="144" t="s">
        <v>850</v>
      </c>
      <c r="F5220" s="156" t="str">
        <f>VLOOKUP(D5220,'BDD Partida'!A:B,2,0)</f>
        <v>Refacciones y accesorios menores de edificios</v>
      </c>
    </row>
    <row r="5221" spans="1:6" x14ac:dyDescent="0.3">
      <c r="A5221" s="144" t="s">
        <v>10602</v>
      </c>
      <c r="B5221" s="144" t="s">
        <v>10603</v>
      </c>
      <c r="C5221" s="144" t="s">
        <v>849</v>
      </c>
      <c r="D5221" s="157">
        <v>29201</v>
      </c>
      <c r="E5221" s="144" t="s">
        <v>850</v>
      </c>
      <c r="F5221" s="156" t="str">
        <f>VLOOKUP(D5221,'BDD Partida'!A:B,2,0)</f>
        <v>Refacciones y accesorios menores de edificios</v>
      </c>
    </row>
    <row r="5222" spans="1:6" x14ac:dyDescent="0.3">
      <c r="A5222" s="144" t="s">
        <v>10604</v>
      </c>
      <c r="B5222" s="144" t="s">
        <v>10605</v>
      </c>
      <c r="C5222" s="144" t="s">
        <v>849</v>
      </c>
      <c r="D5222" s="157">
        <v>29301</v>
      </c>
      <c r="E5222" s="144" t="s">
        <v>850</v>
      </c>
      <c r="F5222" s="156" t="str">
        <f>VLOOKUP(D5222,'BDD Partida'!A:B,2,0)</f>
        <v>Refacciones y accesorios menores de mobiliario y equipo de administración, educacional y recreativo</v>
      </c>
    </row>
    <row r="5223" spans="1:6" x14ac:dyDescent="0.3">
      <c r="A5223" s="144" t="s">
        <v>10606</v>
      </c>
      <c r="B5223" s="144" t="s">
        <v>10607</v>
      </c>
      <c r="C5223" s="144" t="s">
        <v>849</v>
      </c>
      <c r="D5223" s="157">
        <v>29301</v>
      </c>
      <c r="E5223" s="144" t="s">
        <v>850</v>
      </c>
      <c r="F5223" s="156" t="str">
        <f>VLOOKUP(D5223,'BDD Partida'!A:B,2,0)</f>
        <v>Refacciones y accesorios menores de mobiliario y equipo de administración, educacional y recreativo</v>
      </c>
    </row>
    <row r="5224" spans="1:6" x14ac:dyDescent="0.3">
      <c r="A5224" s="144" t="s">
        <v>10608</v>
      </c>
      <c r="B5224" s="144" t="s">
        <v>10609</v>
      </c>
      <c r="C5224" s="144" t="s">
        <v>136</v>
      </c>
      <c r="D5224" s="157">
        <v>29301</v>
      </c>
      <c r="E5224" s="144" t="s">
        <v>850</v>
      </c>
      <c r="F5224" s="156" t="str">
        <f>VLOOKUP(D5224,'BDD Partida'!A:B,2,0)</f>
        <v>Refacciones y accesorios menores de mobiliario y equipo de administración, educacional y recreativo</v>
      </c>
    </row>
    <row r="5225" spans="1:6" x14ac:dyDescent="0.3">
      <c r="A5225" s="144" t="s">
        <v>10610</v>
      </c>
      <c r="B5225" s="144" t="s">
        <v>10611</v>
      </c>
      <c r="C5225" s="144" t="s">
        <v>849</v>
      </c>
      <c r="D5225" s="157">
        <v>29301</v>
      </c>
      <c r="E5225" s="144" t="s">
        <v>850</v>
      </c>
      <c r="F5225" s="156" t="str">
        <f>VLOOKUP(D5225,'BDD Partida'!A:B,2,0)</f>
        <v>Refacciones y accesorios menores de mobiliario y equipo de administración, educacional y recreativo</v>
      </c>
    </row>
    <row r="5226" spans="1:6" x14ac:dyDescent="0.3">
      <c r="A5226" s="144" t="s">
        <v>10612</v>
      </c>
      <c r="B5226" s="144" t="s">
        <v>10613</v>
      </c>
      <c r="C5226" s="144" t="s">
        <v>849</v>
      </c>
      <c r="D5226" s="157">
        <v>29301</v>
      </c>
      <c r="E5226" s="144" t="s">
        <v>850</v>
      </c>
      <c r="F5226" s="156" t="str">
        <f>VLOOKUP(D5226,'BDD Partida'!A:B,2,0)</f>
        <v>Refacciones y accesorios menores de mobiliario y equipo de administración, educacional y recreativo</v>
      </c>
    </row>
    <row r="5227" spans="1:6" x14ac:dyDescent="0.3">
      <c r="A5227" s="144" t="s">
        <v>10614</v>
      </c>
      <c r="B5227" s="144" t="s">
        <v>10615</v>
      </c>
      <c r="C5227" s="144" t="s">
        <v>849</v>
      </c>
      <c r="D5227" s="157">
        <v>29301</v>
      </c>
      <c r="E5227" s="144" t="s">
        <v>850</v>
      </c>
      <c r="F5227" s="156" t="str">
        <f>VLOOKUP(D5227,'BDD Partida'!A:B,2,0)</f>
        <v>Refacciones y accesorios menores de mobiliario y equipo de administración, educacional y recreativo</v>
      </c>
    </row>
    <row r="5228" spans="1:6" x14ac:dyDescent="0.3">
      <c r="A5228" s="144" t="s">
        <v>10616</v>
      </c>
      <c r="B5228" s="144" t="s">
        <v>10617</v>
      </c>
      <c r="C5228" s="144" t="s">
        <v>849</v>
      </c>
      <c r="D5228" s="157">
        <v>29301</v>
      </c>
      <c r="E5228" s="144" t="s">
        <v>850</v>
      </c>
      <c r="F5228" s="156" t="str">
        <f>VLOOKUP(D5228,'BDD Partida'!A:B,2,0)</f>
        <v>Refacciones y accesorios menores de mobiliario y equipo de administración, educacional y recreativo</v>
      </c>
    </row>
    <row r="5229" spans="1:6" x14ac:dyDescent="0.3">
      <c r="A5229" s="144" t="s">
        <v>10618</v>
      </c>
      <c r="B5229" s="144" t="s">
        <v>10619</v>
      </c>
      <c r="C5229" s="144" t="s">
        <v>849</v>
      </c>
      <c r="D5229" s="157">
        <v>29301</v>
      </c>
      <c r="E5229" s="144" t="s">
        <v>850</v>
      </c>
      <c r="F5229" s="156" t="str">
        <f>VLOOKUP(D5229,'BDD Partida'!A:B,2,0)</f>
        <v>Refacciones y accesorios menores de mobiliario y equipo de administración, educacional y recreativo</v>
      </c>
    </row>
    <row r="5230" spans="1:6" x14ac:dyDescent="0.3">
      <c r="A5230" s="144" t="s">
        <v>10620</v>
      </c>
      <c r="B5230" s="144" t="s">
        <v>10621</v>
      </c>
      <c r="C5230" s="144" t="s">
        <v>849</v>
      </c>
      <c r="D5230" s="157">
        <v>29301</v>
      </c>
      <c r="E5230" s="144" t="s">
        <v>850</v>
      </c>
      <c r="F5230" s="156" t="str">
        <f>VLOOKUP(D5230,'BDD Partida'!A:B,2,0)</f>
        <v>Refacciones y accesorios menores de mobiliario y equipo de administración, educacional y recreativo</v>
      </c>
    </row>
    <row r="5231" spans="1:6" x14ac:dyDescent="0.3">
      <c r="A5231" s="144" t="s">
        <v>10622</v>
      </c>
      <c r="B5231" s="144" t="s">
        <v>10623</v>
      </c>
      <c r="C5231" s="144" t="s">
        <v>849</v>
      </c>
      <c r="D5231" s="157">
        <v>29301</v>
      </c>
      <c r="E5231" s="144" t="s">
        <v>850</v>
      </c>
      <c r="F5231" s="156" t="str">
        <f>VLOOKUP(D5231,'BDD Partida'!A:B,2,0)</f>
        <v>Refacciones y accesorios menores de mobiliario y equipo de administración, educacional y recreativo</v>
      </c>
    </row>
    <row r="5232" spans="1:6" x14ac:dyDescent="0.3">
      <c r="A5232" s="144" t="s">
        <v>10624</v>
      </c>
      <c r="B5232" s="144" t="s">
        <v>10625</v>
      </c>
      <c r="C5232" s="144" t="s">
        <v>849</v>
      </c>
      <c r="D5232" s="157">
        <v>29301</v>
      </c>
      <c r="E5232" s="144" t="s">
        <v>850</v>
      </c>
      <c r="F5232" s="156" t="str">
        <f>VLOOKUP(D5232,'BDD Partida'!A:B,2,0)</f>
        <v>Refacciones y accesorios menores de mobiliario y equipo de administración, educacional y recreativo</v>
      </c>
    </row>
    <row r="5233" spans="1:6" x14ac:dyDescent="0.3">
      <c r="A5233" s="144" t="s">
        <v>10626</v>
      </c>
      <c r="B5233" s="144" t="s">
        <v>10627</v>
      </c>
      <c r="C5233" s="144" t="s">
        <v>849</v>
      </c>
      <c r="D5233" s="157">
        <v>29301</v>
      </c>
      <c r="E5233" s="144" t="s">
        <v>850</v>
      </c>
      <c r="F5233" s="156" t="str">
        <f>VLOOKUP(D5233,'BDD Partida'!A:B,2,0)</f>
        <v>Refacciones y accesorios menores de mobiliario y equipo de administración, educacional y recreativo</v>
      </c>
    </row>
    <row r="5234" spans="1:6" x14ac:dyDescent="0.3">
      <c r="A5234" s="144" t="s">
        <v>10628</v>
      </c>
      <c r="B5234" s="144" t="s">
        <v>10629</v>
      </c>
      <c r="C5234" s="144" t="s">
        <v>849</v>
      </c>
      <c r="D5234" s="157">
        <v>29301</v>
      </c>
      <c r="E5234" s="144" t="s">
        <v>850</v>
      </c>
      <c r="F5234" s="156" t="str">
        <f>VLOOKUP(D5234,'BDD Partida'!A:B,2,0)</f>
        <v>Refacciones y accesorios menores de mobiliario y equipo de administración, educacional y recreativo</v>
      </c>
    </row>
    <row r="5235" spans="1:6" x14ac:dyDescent="0.3">
      <c r="A5235" s="144" t="s">
        <v>10630</v>
      </c>
      <c r="B5235" s="144" t="s">
        <v>10631</v>
      </c>
      <c r="C5235" s="144" t="s">
        <v>849</v>
      </c>
      <c r="D5235" s="157">
        <v>29301</v>
      </c>
      <c r="E5235" s="144" t="s">
        <v>850</v>
      </c>
      <c r="F5235" s="156" t="str">
        <f>VLOOKUP(D5235,'BDD Partida'!A:B,2,0)</f>
        <v>Refacciones y accesorios menores de mobiliario y equipo de administración, educacional y recreativo</v>
      </c>
    </row>
    <row r="5236" spans="1:6" x14ac:dyDescent="0.3">
      <c r="A5236" s="144" t="s">
        <v>10632</v>
      </c>
      <c r="B5236" s="144" t="s">
        <v>10633</v>
      </c>
      <c r="C5236" s="144" t="s">
        <v>849</v>
      </c>
      <c r="D5236" s="157">
        <v>29301</v>
      </c>
      <c r="E5236" s="144" t="s">
        <v>850</v>
      </c>
      <c r="F5236" s="156" t="str">
        <f>VLOOKUP(D5236,'BDD Partida'!A:B,2,0)</f>
        <v>Refacciones y accesorios menores de mobiliario y equipo de administración, educacional y recreativo</v>
      </c>
    </row>
    <row r="5237" spans="1:6" x14ac:dyDescent="0.3">
      <c r="A5237" s="144" t="s">
        <v>10634</v>
      </c>
      <c r="B5237" s="144" t="s">
        <v>10635</v>
      </c>
      <c r="C5237" s="144" t="s">
        <v>849</v>
      </c>
      <c r="D5237" s="157">
        <v>29301</v>
      </c>
      <c r="E5237" s="144" t="s">
        <v>850</v>
      </c>
      <c r="F5237" s="156" t="str">
        <f>VLOOKUP(D5237,'BDD Partida'!A:B,2,0)</f>
        <v>Refacciones y accesorios menores de mobiliario y equipo de administración, educacional y recreativo</v>
      </c>
    </row>
    <row r="5238" spans="1:6" x14ac:dyDescent="0.3">
      <c r="A5238" s="144" t="s">
        <v>10636</v>
      </c>
      <c r="B5238" s="144" t="s">
        <v>10637</v>
      </c>
      <c r="C5238" s="144" t="s">
        <v>849</v>
      </c>
      <c r="D5238" s="157">
        <v>29301</v>
      </c>
      <c r="E5238" s="144" t="s">
        <v>850</v>
      </c>
      <c r="F5238" s="156" t="str">
        <f>VLOOKUP(D5238,'BDD Partida'!A:B,2,0)</f>
        <v>Refacciones y accesorios menores de mobiliario y equipo de administración, educacional y recreativo</v>
      </c>
    </row>
    <row r="5239" spans="1:6" x14ac:dyDescent="0.3">
      <c r="A5239" s="144" t="s">
        <v>10638</v>
      </c>
      <c r="B5239" s="144" t="s">
        <v>10639</v>
      </c>
      <c r="C5239" s="144" t="s">
        <v>849</v>
      </c>
      <c r="D5239" s="157">
        <v>29301</v>
      </c>
      <c r="E5239" s="144" t="s">
        <v>850</v>
      </c>
      <c r="F5239" s="156" t="str">
        <f>VLOOKUP(D5239,'BDD Partida'!A:B,2,0)</f>
        <v>Refacciones y accesorios menores de mobiliario y equipo de administración, educacional y recreativo</v>
      </c>
    </row>
    <row r="5240" spans="1:6" x14ac:dyDescent="0.3">
      <c r="A5240" s="144" t="s">
        <v>10640</v>
      </c>
      <c r="B5240" s="144" t="s">
        <v>10641</v>
      </c>
      <c r="C5240" s="144" t="s">
        <v>849</v>
      </c>
      <c r="D5240" s="157">
        <v>29301</v>
      </c>
      <c r="E5240" s="144" t="s">
        <v>850</v>
      </c>
      <c r="F5240" s="156" t="str">
        <f>VLOOKUP(D5240,'BDD Partida'!A:B,2,0)</f>
        <v>Refacciones y accesorios menores de mobiliario y equipo de administración, educacional y recreativo</v>
      </c>
    </row>
    <row r="5241" spans="1:6" x14ac:dyDescent="0.3">
      <c r="A5241" s="144" t="s">
        <v>10642</v>
      </c>
      <c r="B5241" s="144" t="s">
        <v>10643</v>
      </c>
      <c r="C5241" s="144" t="s">
        <v>849</v>
      </c>
      <c r="D5241" s="157">
        <v>29301</v>
      </c>
      <c r="E5241" s="144" t="s">
        <v>850</v>
      </c>
      <c r="F5241" s="156" t="str">
        <f>VLOOKUP(D5241,'BDD Partida'!A:B,2,0)</f>
        <v>Refacciones y accesorios menores de mobiliario y equipo de administración, educacional y recreativo</v>
      </c>
    </row>
    <row r="5242" spans="1:6" x14ac:dyDescent="0.3">
      <c r="A5242" s="144" t="s">
        <v>10644</v>
      </c>
      <c r="B5242" s="144" t="s">
        <v>10645</v>
      </c>
      <c r="C5242" s="144" t="s">
        <v>849</v>
      </c>
      <c r="D5242" s="157">
        <v>29301</v>
      </c>
      <c r="E5242" s="144" t="s">
        <v>850</v>
      </c>
      <c r="F5242" s="156" t="str">
        <f>VLOOKUP(D5242,'BDD Partida'!A:B,2,0)</f>
        <v>Refacciones y accesorios menores de mobiliario y equipo de administración, educacional y recreativo</v>
      </c>
    </row>
    <row r="5243" spans="1:6" x14ac:dyDescent="0.3">
      <c r="A5243" s="144" t="s">
        <v>10646</v>
      </c>
      <c r="B5243" s="144" t="s">
        <v>10647</v>
      </c>
      <c r="C5243" s="144" t="s">
        <v>849</v>
      </c>
      <c r="D5243" s="157">
        <v>29301</v>
      </c>
      <c r="E5243" s="144" t="s">
        <v>850</v>
      </c>
      <c r="F5243" s="156" t="str">
        <f>VLOOKUP(D5243,'BDD Partida'!A:B,2,0)</f>
        <v>Refacciones y accesorios menores de mobiliario y equipo de administración, educacional y recreativo</v>
      </c>
    </row>
    <row r="5244" spans="1:6" x14ac:dyDescent="0.3">
      <c r="A5244" s="144" t="s">
        <v>10648</v>
      </c>
      <c r="B5244" s="144" t="s">
        <v>10649</v>
      </c>
      <c r="C5244" s="144" t="s">
        <v>849</v>
      </c>
      <c r="D5244" s="157">
        <v>29301</v>
      </c>
      <c r="E5244" s="144" t="s">
        <v>850</v>
      </c>
      <c r="F5244" s="156" t="str">
        <f>VLOOKUP(D5244,'BDD Partida'!A:B,2,0)</f>
        <v>Refacciones y accesorios menores de mobiliario y equipo de administración, educacional y recreativo</v>
      </c>
    </row>
    <row r="5245" spans="1:6" x14ac:dyDescent="0.3">
      <c r="A5245" s="144" t="s">
        <v>10650</v>
      </c>
      <c r="B5245" s="144" t="s">
        <v>10651</v>
      </c>
      <c r="C5245" s="144" t="s">
        <v>849</v>
      </c>
      <c r="D5245" s="157">
        <v>29301</v>
      </c>
      <c r="E5245" s="144" t="s">
        <v>850</v>
      </c>
      <c r="F5245" s="156" t="str">
        <f>VLOOKUP(D5245,'BDD Partida'!A:B,2,0)</f>
        <v>Refacciones y accesorios menores de mobiliario y equipo de administración, educacional y recreativo</v>
      </c>
    </row>
    <row r="5246" spans="1:6" x14ac:dyDescent="0.3">
      <c r="A5246" s="144" t="s">
        <v>10652</v>
      </c>
      <c r="B5246" s="144" t="s">
        <v>10653</v>
      </c>
      <c r="C5246" s="144" t="s">
        <v>849</v>
      </c>
      <c r="D5246" s="157">
        <v>29301</v>
      </c>
      <c r="E5246" s="144" t="s">
        <v>850</v>
      </c>
      <c r="F5246" s="156" t="str">
        <f>VLOOKUP(D5246,'BDD Partida'!A:B,2,0)</f>
        <v>Refacciones y accesorios menores de mobiliario y equipo de administración, educacional y recreativo</v>
      </c>
    </row>
    <row r="5247" spans="1:6" x14ac:dyDescent="0.3">
      <c r="A5247" s="144" t="s">
        <v>10654</v>
      </c>
      <c r="B5247" s="144" t="s">
        <v>10655</v>
      </c>
      <c r="C5247" s="144" t="s">
        <v>849</v>
      </c>
      <c r="D5247" s="157">
        <v>29301</v>
      </c>
      <c r="E5247" s="144" t="s">
        <v>850</v>
      </c>
      <c r="F5247" s="156" t="str">
        <f>VLOOKUP(D5247,'BDD Partida'!A:B,2,0)</f>
        <v>Refacciones y accesorios menores de mobiliario y equipo de administración, educacional y recreativo</v>
      </c>
    </row>
    <row r="5248" spans="1:6" x14ac:dyDescent="0.3">
      <c r="A5248" s="144" t="s">
        <v>10656</v>
      </c>
      <c r="B5248" s="144" t="s">
        <v>10657</v>
      </c>
      <c r="C5248" s="144" t="s">
        <v>849</v>
      </c>
      <c r="D5248" s="157">
        <v>29301</v>
      </c>
      <c r="E5248" s="144" t="s">
        <v>850</v>
      </c>
      <c r="F5248" s="156" t="str">
        <f>VLOOKUP(D5248,'BDD Partida'!A:B,2,0)</f>
        <v>Refacciones y accesorios menores de mobiliario y equipo de administración, educacional y recreativo</v>
      </c>
    </row>
    <row r="5249" spans="1:6" x14ac:dyDescent="0.3">
      <c r="A5249" s="144" t="s">
        <v>10658</v>
      </c>
      <c r="B5249" s="144" t="s">
        <v>10659</v>
      </c>
      <c r="C5249" s="144" t="s">
        <v>849</v>
      </c>
      <c r="D5249" s="157">
        <v>29301</v>
      </c>
      <c r="E5249" s="144" t="s">
        <v>850</v>
      </c>
      <c r="F5249" s="156" t="str">
        <f>VLOOKUP(D5249,'BDD Partida'!A:B,2,0)</f>
        <v>Refacciones y accesorios menores de mobiliario y equipo de administración, educacional y recreativo</v>
      </c>
    </row>
    <row r="5250" spans="1:6" x14ac:dyDescent="0.3">
      <c r="A5250" s="144" t="s">
        <v>10660</v>
      </c>
      <c r="B5250" s="144" t="s">
        <v>10661</v>
      </c>
      <c r="C5250" s="144" t="s">
        <v>849</v>
      </c>
      <c r="D5250" s="157">
        <v>29301</v>
      </c>
      <c r="E5250" s="144" t="s">
        <v>850</v>
      </c>
      <c r="F5250" s="156" t="str">
        <f>VLOOKUP(D5250,'BDD Partida'!A:B,2,0)</f>
        <v>Refacciones y accesorios menores de mobiliario y equipo de administración, educacional y recreativo</v>
      </c>
    </row>
    <row r="5251" spans="1:6" x14ac:dyDescent="0.3">
      <c r="A5251" s="144" t="s">
        <v>467</v>
      </c>
      <c r="B5251" s="144" t="s">
        <v>468</v>
      </c>
      <c r="C5251" s="144" t="s">
        <v>849</v>
      </c>
      <c r="D5251" s="157">
        <v>29301</v>
      </c>
      <c r="E5251" s="144" t="s">
        <v>850</v>
      </c>
      <c r="F5251" s="156" t="str">
        <f>VLOOKUP(D5251,'BDD Partida'!A:B,2,0)</f>
        <v>Refacciones y accesorios menores de mobiliario y equipo de administración, educacional y recreativo</v>
      </c>
    </row>
    <row r="5252" spans="1:6" x14ac:dyDescent="0.3">
      <c r="A5252" s="144" t="s">
        <v>10662</v>
      </c>
      <c r="B5252" s="144" t="s">
        <v>10663</v>
      </c>
      <c r="C5252" s="144" t="s">
        <v>849</v>
      </c>
      <c r="D5252" s="157">
        <v>29301</v>
      </c>
      <c r="E5252" s="144" t="s">
        <v>850</v>
      </c>
      <c r="F5252" s="156" t="str">
        <f>VLOOKUP(D5252,'BDD Partida'!A:B,2,0)</f>
        <v>Refacciones y accesorios menores de mobiliario y equipo de administración, educacional y recreativo</v>
      </c>
    </row>
    <row r="5253" spans="1:6" x14ac:dyDescent="0.3">
      <c r="A5253" s="144" t="s">
        <v>10664</v>
      </c>
      <c r="B5253" s="144" t="s">
        <v>10665</v>
      </c>
      <c r="C5253" s="144" t="s">
        <v>849</v>
      </c>
      <c r="D5253" s="157">
        <v>29301</v>
      </c>
      <c r="E5253" s="144" t="s">
        <v>850</v>
      </c>
      <c r="F5253" s="156" t="str">
        <f>VLOOKUP(D5253,'BDD Partida'!A:B,2,0)</f>
        <v>Refacciones y accesorios menores de mobiliario y equipo de administración, educacional y recreativo</v>
      </c>
    </row>
    <row r="5254" spans="1:6" x14ac:dyDescent="0.3">
      <c r="A5254" s="144" t="s">
        <v>10666</v>
      </c>
      <c r="B5254" s="144" t="s">
        <v>10667</v>
      </c>
      <c r="C5254" s="144" t="s">
        <v>849</v>
      </c>
      <c r="D5254" s="157">
        <v>29301</v>
      </c>
      <c r="E5254" s="144" t="s">
        <v>850</v>
      </c>
      <c r="F5254" s="156" t="str">
        <f>VLOOKUP(D5254,'BDD Partida'!A:B,2,0)</f>
        <v>Refacciones y accesorios menores de mobiliario y equipo de administración, educacional y recreativo</v>
      </c>
    </row>
    <row r="5255" spans="1:6" x14ac:dyDescent="0.3">
      <c r="A5255" s="144" t="s">
        <v>10668</v>
      </c>
      <c r="B5255" s="144" t="s">
        <v>10669</v>
      </c>
      <c r="C5255" s="144" t="s">
        <v>849</v>
      </c>
      <c r="D5255" s="157">
        <v>29301</v>
      </c>
      <c r="E5255" s="144" t="s">
        <v>850</v>
      </c>
      <c r="F5255" s="156" t="str">
        <f>VLOOKUP(D5255,'BDD Partida'!A:B,2,0)</f>
        <v>Refacciones y accesorios menores de mobiliario y equipo de administración, educacional y recreativo</v>
      </c>
    </row>
    <row r="5256" spans="1:6" x14ac:dyDescent="0.3">
      <c r="A5256" s="144" t="s">
        <v>10670</v>
      </c>
      <c r="B5256" s="144" t="s">
        <v>10671</v>
      </c>
      <c r="C5256" s="144" t="s">
        <v>849</v>
      </c>
      <c r="D5256" s="157">
        <v>29301</v>
      </c>
      <c r="E5256" s="144" t="s">
        <v>850</v>
      </c>
      <c r="F5256" s="156" t="str">
        <f>VLOOKUP(D5256,'BDD Partida'!A:B,2,0)</f>
        <v>Refacciones y accesorios menores de mobiliario y equipo de administración, educacional y recreativo</v>
      </c>
    </row>
    <row r="5257" spans="1:6" x14ac:dyDescent="0.3">
      <c r="A5257" s="144" t="s">
        <v>10672</v>
      </c>
      <c r="B5257" s="144" t="s">
        <v>10673</v>
      </c>
      <c r="C5257" s="144" t="s">
        <v>849</v>
      </c>
      <c r="D5257" s="157">
        <v>29301</v>
      </c>
      <c r="E5257" s="144" t="s">
        <v>850</v>
      </c>
      <c r="F5257" s="156" t="str">
        <f>VLOOKUP(D5257,'BDD Partida'!A:B,2,0)</f>
        <v>Refacciones y accesorios menores de mobiliario y equipo de administración, educacional y recreativo</v>
      </c>
    </row>
    <row r="5258" spans="1:6" x14ac:dyDescent="0.3">
      <c r="A5258" s="144" t="s">
        <v>10674</v>
      </c>
      <c r="B5258" s="144" t="s">
        <v>10675</v>
      </c>
      <c r="C5258" s="144" t="s">
        <v>849</v>
      </c>
      <c r="D5258" s="157">
        <v>29301</v>
      </c>
      <c r="E5258" s="144" t="s">
        <v>850</v>
      </c>
      <c r="F5258" s="156" t="str">
        <f>VLOOKUP(D5258,'BDD Partida'!A:B,2,0)</f>
        <v>Refacciones y accesorios menores de mobiliario y equipo de administración, educacional y recreativo</v>
      </c>
    </row>
    <row r="5259" spans="1:6" x14ac:dyDescent="0.3">
      <c r="A5259" s="144" t="s">
        <v>10676</v>
      </c>
      <c r="B5259" s="144" t="s">
        <v>10677</v>
      </c>
      <c r="C5259" s="144" t="s">
        <v>108</v>
      </c>
      <c r="D5259" s="157">
        <v>29301</v>
      </c>
      <c r="E5259" s="144" t="s">
        <v>850</v>
      </c>
      <c r="F5259" s="156" t="str">
        <f>VLOOKUP(D5259,'BDD Partida'!A:B,2,0)</f>
        <v>Refacciones y accesorios menores de mobiliario y equipo de administración, educacional y recreativo</v>
      </c>
    </row>
    <row r="5260" spans="1:6" x14ac:dyDescent="0.3">
      <c r="A5260" s="144" t="s">
        <v>10678</v>
      </c>
      <c r="B5260" s="144" t="s">
        <v>10679</v>
      </c>
      <c r="C5260" s="144" t="s">
        <v>849</v>
      </c>
      <c r="D5260" s="157">
        <v>29301</v>
      </c>
      <c r="E5260" s="144" t="s">
        <v>850</v>
      </c>
      <c r="F5260" s="156" t="str">
        <f>VLOOKUP(D5260,'BDD Partida'!A:B,2,0)</f>
        <v>Refacciones y accesorios menores de mobiliario y equipo de administración, educacional y recreativo</v>
      </c>
    </row>
    <row r="5261" spans="1:6" x14ac:dyDescent="0.3">
      <c r="A5261" s="144" t="s">
        <v>10680</v>
      </c>
      <c r="B5261" s="144" t="s">
        <v>10681</v>
      </c>
      <c r="C5261" s="144" t="s">
        <v>849</v>
      </c>
      <c r="D5261" s="157">
        <v>29301</v>
      </c>
      <c r="E5261" s="144" t="s">
        <v>850</v>
      </c>
      <c r="F5261" s="156" t="str">
        <f>VLOOKUP(D5261,'BDD Partida'!A:B,2,0)</f>
        <v>Refacciones y accesorios menores de mobiliario y equipo de administración, educacional y recreativo</v>
      </c>
    </row>
    <row r="5262" spans="1:6" x14ac:dyDescent="0.3">
      <c r="A5262" s="144" t="s">
        <v>10682</v>
      </c>
      <c r="B5262" s="144" t="s">
        <v>10683</v>
      </c>
      <c r="C5262" s="144" t="s">
        <v>849</v>
      </c>
      <c r="D5262" s="157">
        <v>29301</v>
      </c>
      <c r="E5262" s="144" t="s">
        <v>850</v>
      </c>
      <c r="F5262" s="156" t="str">
        <f>VLOOKUP(D5262,'BDD Partida'!A:B,2,0)</f>
        <v>Refacciones y accesorios menores de mobiliario y equipo de administración, educacional y recreativo</v>
      </c>
    </row>
    <row r="5263" spans="1:6" x14ac:dyDescent="0.3">
      <c r="A5263" s="145" t="s">
        <v>10684</v>
      </c>
      <c r="B5263" s="144" t="s">
        <v>10685</v>
      </c>
      <c r="C5263" s="144" t="s">
        <v>849</v>
      </c>
      <c r="D5263" s="157">
        <v>29301</v>
      </c>
      <c r="E5263" s="144" t="s">
        <v>850</v>
      </c>
      <c r="F5263" s="156" t="str">
        <f>VLOOKUP(D5263,'BDD Partida'!A:B,2,0)</f>
        <v>Refacciones y accesorios menores de mobiliario y equipo de administración, educacional y recreativo</v>
      </c>
    </row>
    <row r="5264" spans="1:6" x14ac:dyDescent="0.3">
      <c r="A5264" s="144" t="s">
        <v>10686</v>
      </c>
      <c r="B5264" s="144" t="s">
        <v>10687</v>
      </c>
      <c r="C5264" s="144" t="s">
        <v>849</v>
      </c>
      <c r="D5264" s="157">
        <v>29301</v>
      </c>
      <c r="E5264" s="144" t="s">
        <v>850</v>
      </c>
      <c r="F5264" s="156" t="str">
        <f>VLOOKUP(D5264,'BDD Partida'!A:B,2,0)</f>
        <v>Refacciones y accesorios menores de mobiliario y equipo de administración, educacional y recreativo</v>
      </c>
    </row>
    <row r="5265" spans="1:6" x14ac:dyDescent="0.3">
      <c r="A5265" s="144" t="s">
        <v>10688</v>
      </c>
      <c r="B5265" s="144" t="s">
        <v>10689</v>
      </c>
      <c r="C5265" s="144" t="s">
        <v>849</v>
      </c>
      <c r="D5265" s="157">
        <v>29301</v>
      </c>
      <c r="E5265" s="144" t="s">
        <v>850</v>
      </c>
      <c r="F5265" s="156" t="str">
        <f>VLOOKUP(D5265,'BDD Partida'!A:B,2,0)</f>
        <v>Refacciones y accesorios menores de mobiliario y equipo de administración, educacional y recreativo</v>
      </c>
    </row>
    <row r="5266" spans="1:6" x14ac:dyDescent="0.3">
      <c r="A5266" s="144" t="s">
        <v>469</v>
      </c>
      <c r="B5266" s="144" t="s">
        <v>470</v>
      </c>
      <c r="C5266" s="144" t="s">
        <v>849</v>
      </c>
      <c r="D5266" s="157">
        <v>29301</v>
      </c>
      <c r="E5266" s="144" t="s">
        <v>850</v>
      </c>
      <c r="F5266" s="156" t="str">
        <f>VLOOKUP(D5266,'BDD Partida'!A:B,2,0)</f>
        <v>Refacciones y accesorios menores de mobiliario y equipo de administración, educacional y recreativo</v>
      </c>
    </row>
    <row r="5267" spans="1:6" x14ac:dyDescent="0.3">
      <c r="A5267" s="144" t="s">
        <v>10690</v>
      </c>
      <c r="B5267" s="144" t="s">
        <v>10691</v>
      </c>
      <c r="C5267" s="144" t="s">
        <v>849</v>
      </c>
      <c r="D5267" s="157">
        <v>29301</v>
      </c>
      <c r="E5267" s="144" t="s">
        <v>850</v>
      </c>
      <c r="F5267" s="156" t="str">
        <f>VLOOKUP(D5267,'BDD Partida'!A:B,2,0)</f>
        <v>Refacciones y accesorios menores de mobiliario y equipo de administración, educacional y recreativo</v>
      </c>
    </row>
    <row r="5268" spans="1:6" x14ac:dyDescent="0.3">
      <c r="A5268" s="144" t="s">
        <v>10692</v>
      </c>
      <c r="B5268" s="144" t="s">
        <v>10693</v>
      </c>
      <c r="C5268" s="144" t="s">
        <v>849</v>
      </c>
      <c r="D5268" s="157">
        <v>29301</v>
      </c>
      <c r="E5268" s="144" t="s">
        <v>850</v>
      </c>
      <c r="F5268" s="156" t="str">
        <f>VLOOKUP(D5268,'BDD Partida'!A:B,2,0)</f>
        <v>Refacciones y accesorios menores de mobiliario y equipo de administración, educacional y recreativo</v>
      </c>
    </row>
    <row r="5269" spans="1:6" x14ac:dyDescent="0.3">
      <c r="A5269" s="144" t="s">
        <v>10694</v>
      </c>
      <c r="B5269" s="144" t="s">
        <v>10695</v>
      </c>
      <c r="C5269" s="144" t="s">
        <v>849</v>
      </c>
      <c r="D5269" s="157">
        <v>29301</v>
      </c>
      <c r="E5269" s="144" t="s">
        <v>850</v>
      </c>
      <c r="F5269" s="156" t="str">
        <f>VLOOKUP(D5269,'BDD Partida'!A:B,2,0)</f>
        <v>Refacciones y accesorios menores de mobiliario y equipo de administración, educacional y recreativo</v>
      </c>
    </row>
    <row r="5270" spans="1:6" x14ac:dyDescent="0.3">
      <c r="A5270" s="144" t="s">
        <v>10696</v>
      </c>
      <c r="B5270" s="144" t="s">
        <v>10697</v>
      </c>
      <c r="C5270" s="144" t="s">
        <v>849</v>
      </c>
      <c r="D5270" s="157">
        <v>29301</v>
      </c>
      <c r="E5270" s="144" t="s">
        <v>850</v>
      </c>
      <c r="F5270" s="156" t="str">
        <f>VLOOKUP(D5270,'BDD Partida'!A:B,2,0)</f>
        <v>Refacciones y accesorios menores de mobiliario y equipo de administración, educacional y recreativo</v>
      </c>
    </row>
    <row r="5271" spans="1:6" x14ac:dyDescent="0.3">
      <c r="A5271" s="144" t="s">
        <v>10698</v>
      </c>
      <c r="B5271" s="144" t="s">
        <v>10699</v>
      </c>
      <c r="C5271" s="144" t="s">
        <v>849</v>
      </c>
      <c r="D5271" s="157">
        <v>29301</v>
      </c>
      <c r="E5271" s="144" t="s">
        <v>850</v>
      </c>
      <c r="F5271" s="156" t="str">
        <f>VLOOKUP(D5271,'BDD Partida'!A:B,2,0)</f>
        <v>Refacciones y accesorios menores de mobiliario y equipo de administración, educacional y recreativo</v>
      </c>
    </row>
    <row r="5272" spans="1:6" x14ac:dyDescent="0.3">
      <c r="A5272" s="144" t="s">
        <v>10700</v>
      </c>
      <c r="B5272" s="144" t="s">
        <v>10701</v>
      </c>
      <c r="C5272" s="144" t="s">
        <v>849</v>
      </c>
      <c r="D5272" s="157">
        <v>29301</v>
      </c>
      <c r="E5272" s="144" t="s">
        <v>850</v>
      </c>
      <c r="F5272" s="156" t="str">
        <f>VLOOKUP(D5272,'BDD Partida'!A:B,2,0)</f>
        <v>Refacciones y accesorios menores de mobiliario y equipo de administración, educacional y recreativo</v>
      </c>
    </row>
    <row r="5273" spans="1:6" x14ac:dyDescent="0.3">
      <c r="A5273" s="144" t="s">
        <v>10702</v>
      </c>
      <c r="B5273" s="144" t="s">
        <v>10703</v>
      </c>
      <c r="C5273" s="144" t="s">
        <v>849</v>
      </c>
      <c r="D5273" s="157">
        <v>29301</v>
      </c>
      <c r="E5273" s="144" t="s">
        <v>850</v>
      </c>
      <c r="F5273" s="156" t="str">
        <f>VLOOKUP(D5273,'BDD Partida'!A:B,2,0)</f>
        <v>Refacciones y accesorios menores de mobiliario y equipo de administración, educacional y recreativo</v>
      </c>
    </row>
    <row r="5274" spans="1:6" x14ac:dyDescent="0.3">
      <c r="A5274" s="144" t="s">
        <v>10704</v>
      </c>
      <c r="B5274" s="144" t="s">
        <v>10705</v>
      </c>
      <c r="C5274" s="144" t="s">
        <v>849</v>
      </c>
      <c r="D5274" s="157">
        <v>29301</v>
      </c>
      <c r="E5274" s="144" t="s">
        <v>850</v>
      </c>
      <c r="F5274" s="156" t="str">
        <f>VLOOKUP(D5274,'BDD Partida'!A:B,2,0)</f>
        <v>Refacciones y accesorios menores de mobiliario y equipo de administración, educacional y recreativo</v>
      </c>
    </row>
    <row r="5275" spans="1:6" x14ac:dyDescent="0.3">
      <c r="A5275" s="144" t="s">
        <v>10706</v>
      </c>
      <c r="B5275" s="144" t="s">
        <v>10707</v>
      </c>
      <c r="C5275" s="144" t="s">
        <v>849</v>
      </c>
      <c r="D5275" s="157">
        <v>29301</v>
      </c>
      <c r="E5275" s="144" t="s">
        <v>850</v>
      </c>
      <c r="F5275" s="156" t="str">
        <f>VLOOKUP(D5275,'BDD Partida'!A:B,2,0)</f>
        <v>Refacciones y accesorios menores de mobiliario y equipo de administración, educacional y recreativo</v>
      </c>
    </row>
    <row r="5276" spans="1:6" x14ac:dyDescent="0.3">
      <c r="A5276" s="144" t="s">
        <v>10708</v>
      </c>
      <c r="B5276" s="144" t="s">
        <v>10709</v>
      </c>
      <c r="C5276" s="144" t="s">
        <v>849</v>
      </c>
      <c r="D5276" s="157">
        <v>29301</v>
      </c>
      <c r="E5276" s="144" t="s">
        <v>850</v>
      </c>
      <c r="F5276" s="156" t="str">
        <f>VLOOKUP(D5276,'BDD Partida'!A:B,2,0)</f>
        <v>Refacciones y accesorios menores de mobiliario y equipo de administración, educacional y recreativo</v>
      </c>
    </row>
    <row r="5277" spans="1:6" x14ac:dyDescent="0.3">
      <c r="A5277" s="144" t="s">
        <v>10710</v>
      </c>
      <c r="B5277" s="144" t="s">
        <v>10711</v>
      </c>
      <c r="C5277" s="144" t="s">
        <v>849</v>
      </c>
      <c r="D5277" s="157">
        <v>29301</v>
      </c>
      <c r="E5277" s="144" t="s">
        <v>850</v>
      </c>
      <c r="F5277" s="156" t="str">
        <f>VLOOKUP(D5277,'BDD Partida'!A:B,2,0)</f>
        <v>Refacciones y accesorios menores de mobiliario y equipo de administración, educacional y recreativo</v>
      </c>
    </row>
    <row r="5278" spans="1:6" x14ac:dyDescent="0.3">
      <c r="A5278" s="144" t="s">
        <v>10712</v>
      </c>
      <c r="B5278" s="144" t="s">
        <v>10713</v>
      </c>
      <c r="C5278" s="144" t="s">
        <v>849</v>
      </c>
      <c r="D5278" s="157">
        <v>29301</v>
      </c>
      <c r="E5278" s="144" t="s">
        <v>850</v>
      </c>
      <c r="F5278" s="156" t="str">
        <f>VLOOKUP(D5278,'BDD Partida'!A:B,2,0)</f>
        <v>Refacciones y accesorios menores de mobiliario y equipo de administración, educacional y recreativo</v>
      </c>
    </row>
    <row r="5279" spans="1:6" x14ac:dyDescent="0.3">
      <c r="A5279" s="144" t="s">
        <v>10714</v>
      </c>
      <c r="B5279" s="144" t="s">
        <v>10715</v>
      </c>
      <c r="C5279" s="144" t="s">
        <v>849</v>
      </c>
      <c r="D5279" s="157">
        <v>29301</v>
      </c>
      <c r="E5279" s="144" t="s">
        <v>850</v>
      </c>
      <c r="F5279" s="156" t="str">
        <f>VLOOKUP(D5279,'BDD Partida'!A:B,2,0)</f>
        <v>Refacciones y accesorios menores de mobiliario y equipo de administración, educacional y recreativo</v>
      </c>
    </row>
    <row r="5280" spans="1:6" x14ac:dyDescent="0.3">
      <c r="A5280" s="144" t="s">
        <v>10716</v>
      </c>
      <c r="B5280" s="144" t="s">
        <v>10717</v>
      </c>
      <c r="C5280" s="144" t="s">
        <v>849</v>
      </c>
      <c r="D5280" s="157">
        <v>29301</v>
      </c>
      <c r="E5280" s="144" t="s">
        <v>850</v>
      </c>
      <c r="F5280" s="156" t="str">
        <f>VLOOKUP(D5280,'BDD Partida'!A:B,2,0)</f>
        <v>Refacciones y accesorios menores de mobiliario y equipo de administración, educacional y recreativo</v>
      </c>
    </row>
    <row r="5281" spans="1:6" x14ac:dyDescent="0.3">
      <c r="A5281" s="144" t="s">
        <v>10718</v>
      </c>
      <c r="B5281" s="144" t="s">
        <v>10719</v>
      </c>
      <c r="C5281" s="144" t="s">
        <v>849</v>
      </c>
      <c r="D5281" s="157">
        <v>29301</v>
      </c>
      <c r="E5281" s="144" t="s">
        <v>850</v>
      </c>
      <c r="F5281" s="156" t="str">
        <f>VLOOKUP(D5281,'BDD Partida'!A:B,2,0)</f>
        <v>Refacciones y accesorios menores de mobiliario y equipo de administración, educacional y recreativo</v>
      </c>
    </row>
    <row r="5282" spans="1:6" x14ac:dyDescent="0.3">
      <c r="A5282" s="144" t="s">
        <v>10720</v>
      </c>
      <c r="B5282" s="144" t="s">
        <v>10721</v>
      </c>
      <c r="C5282" s="144" t="s">
        <v>849</v>
      </c>
      <c r="D5282" s="157">
        <v>29301</v>
      </c>
      <c r="E5282" s="144" t="s">
        <v>850</v>
      </c>
      <c r="F5282" s="156" t="str">
        <f>VLOOKUP(D5282,'BDD Partida'!A:B,2,0)</f>
        <v>Refacciones y accesorios menores de mobiliario y equipo de administración, educacional y recreativo</v>
      </c>
    </row>
    <row r="5283" spans="1:6" x14ac:dyDescent="0.3">
      <c r="A5283" s="144" t="s">
        <v>10722</v>
      </c>
      <c r="B5283" s="144" t="s">
        <v>10723</v>
      </c>
      <c r="C5283" s="144" t="s">
        <v>849</v>
      </c>
      <c r="D5283" s="157">
        <v>29301</v>
      </c>
      <c r="E5283" s="144" t="s">
        <v>850</v>
      </c>
      <c r="F5283" s="156" t="str">
        <f>VLOOKUP(D5283,'BDD Partida'!A:B,2,0)</f>
        <v>Refacciones y accesorios menores de mobiliario y equipo de administración, educacional y recreativo</v>
      </c>
    </row>
    <row r="5284" spans="1:6" x14ac:dyDescent="0.3">
      <c r="A5284" s="144" t="s">
        <v>10724</v>
      </c>
      <c r="B5284" s="144" t="s">
        <v>10725</v>
      </c>
      <c r="C5284" s="144" t="s">
        <v>849</v>
      </c>
      <c r="D5284" s="157">
        <v>29301</v>
      </c>
      <c r="E5284" s="144" t="s">
        <v>850</v>
      </c>
      <c r="F5284" s="156" t="str">
        <f>VLOOKUP(D5284,'BDD Partida'!A:B,2,0)</f>
        <v>Refacciones y accesorios menores de mobiliario y equipo de administración, educacional y recreativo</v>
      </c>
    </row>
    <row r="5285" spans="1:6" x14ac:dyDescent="0.3">
      <c r="A5285" s="144" t="s">
        <v>10726</v>
      </c>
      <c r="B5285" s="144" t="s">
        <v>10727</v>
      </c>
      <c r="C5285" s="144" t="s">
        <v>849</v>
      </c>
      <c r="D5285" s="157">
        <v>29301</v>
      </c>
      <c r="E5285" s="144" t="s">
        <v>850</v>
      </c>
      <c r="F5285" s="156" t="str">
        <f>VLOOKUP(D5285,'BDD Partida'!A:B,2,0)</f>
        <v>Refacciones y accesorios menores de mobiliario y equipo de administración, educacional y recreativo</v>
      </c>
    </row>
    <row r="5286" spans="1:6" x14ac:dyDescent="0.3">
      <c r="A5286" s="144" t="s">
        <v>10728</v>
      </c>
      <c r="B5286" s="144" t="s">
        <v>10729</v>
      </c>
      <c r="C5286" s="144" t="s">
        <v>849</v>
      </c>
      <c r="D5286" s="157">
        <v>29301</v>
      </c>
      <c r="E5286" s="144" t="s">
        <v>850</v>
      </c>
      <c r="F5286" s="156" t="str">
        <f>VLOOKUP(D5286,'BDD Partida'!A:B,2,0)</f>
        <v>Refacciones y accesorios menores de mobiliario y equipo de administración, educacional y recreativo</v>
      </c>
    </row>
    <row r="5287" spans="1:6" x14ac:dyDescent="0.3">
      <c r="A5287" s="144" t="s">
        <v>10730</v>
      </c>
      <c r="B5287" s="144" t="s">
        <v>10731</v>
      </c>
      <c r="C5287" s="144" t="s">
        <v>849</v>
      </c>
      <c r="D5287" s="157">
        <v>29301</v>
      </c>
      <c r="E5287" s="144" t="s">
        <v>850</v>
      </c>
      <c r="F5287" s="156" t="str">
        <f>VLOOKUP(D5287,'BDD Partida'!A:B,2,0)</f>
        <v>Refacciones y accesorios menores de mobiliario y equipo de administración, educacional y recreativo</v>
      </c>
    </row>
    <row r="5288" spans="1:6" x14ac:dyDescent="0.3">
      <c r="A5288" s="144" t="s">
        <v>10732</v>
      </c>
      <c r="B5288" s="144" t="s">
        <v>10733</v>
      </c>
      <c r="C5288" s="144" t="s">
        <v>849</v>
      </c>
      <c r="D5288" s="157">
        <v>29301</v>
      </c>
      <c r="E5288" s="144" t="s">
        <v>850</v>
      </c>
      <c r="F5288" s="156" t="str">
        <f>VLOOKUP(D5288,'BDD Partida'!A:B,2,0)</f>
        <v>Refacciones y accesorios menores de mobiliario y equipo de administración, educacional y recreativo</v>
      </c>
    </row>
    <row r="5289" spans="1:6" x14ac:dyDescent="0.3">
      <c r="A5289" s="144" t="s">
        <v>10734</v>
      </c>
      <c r="B5289" s="144" t="s">
        <v>10735</v>
      </c>
      <c r="C5289" s="144" t="s">
        <v>849</v>
      </c>
      <c r="D5289" s="157">
        <v>29301</v>
      </c>
      <c r="E5289" s="144" t="s">
        <v>850</v>
      </c>
      <c r="F5289" s="156" t="str">
        <f>VLOOKUP(D5289,'BDD Partida'!A:B,2,0)</f>
        <v>Refacciones y accesorios menores de mobiliario y equipo de administración, educacional y recreativo</v>
      </c>
    </row>
    <row r="5290" spans="1:6" x14ac:dyDescent="0.3">
      <c r="A5290" s="144" t="s">
        <v>10736</v>
      </c>
      <c r="B5290" s="144" t="s">
        <v>10737</v>
      </c>
      <c r="C5290" s="144" t="s">
        <v>849</v>
      </c>
      <c r="D5290" s="157">
        <v>29301</v>
      </c>
      <c r="E5290" s="144" t="s">
        <v>850</v>
      </c>
      <c r="F5290" s="156" t="str">
        <f>VLOOKUP(D5290,'BDD Partida'!A:B,2,0)</f>
        <v>Refacciones y accesorios menores de mobiliario y equipo de administración, educacional y recreativo</v>
      </c>
    </row>
    <row r="5291" spans="1:6" x14ac:dyDescent="0.3">
      <c r="A5291" s="144" t="s">
        <v>10738</v>
      </c>
      <c r="B5291" s="144" t="s">
        <v>10739</v>
      </c>
      <c r="C5291" s="144" t="s">
        <v>849</v>
      </c>
      <c r="D5291" s="157">
        <v>29301</v>
      </c>
      <c r="E5291" s="144" t="s">
        <v>850</v>
      </c>
      <c r="F5291" s="156" t="str">
        <f>VLOOKUP(D5291,'BDD Partida'!A:B,2,0)</f>
        <v>Refacciones y accesorios menores de mobiliario y equipo de administración, educacional y recreativo</v>
      </c>
    </row>
    <row r="5292" spans="1:6" x14ac:dyDescent="0.3">
      <c r="A5292" s="144" t="s">
        <v>10740</v>
      </c>
      <c r="B5292" s="144" t="s">
        <v>10741</v>
      </c>
      <c r="C5292" s="144" t="s">
        <v>849</v>
      </c>
      <c r="D5292" s="157">
        <v>29301</v>
      </c>
      <c r="E5292" s="144" t="s">
        <v>850</v>
      </c>
      <c r="F5292" s="156" t="str">
        <f>VLOOKUP(D5292,'BDD Partida'!A:B,2,0)</f>
        <v>Refacciones y accesorios menores de mobiliario y equipo de administración, educacional y recreativo</v>
      </c>
    </row>
    <row r="5293" spans="1:6" x14ac:dyDescent="0.3">
      <c r="A5293" s="144" t="s">
        <v>10742</v>
      </c>
      <c r="B5293" s="144" t="s">
        <v>10743</v>
      </c>
      <c r="C5293" s="144" t="s">
        <v>849</v>
      </c>
      <c r="D5293" s="157">
        <v>29301</v>
      </c>
      <c r="E5293" s="144" t="s">
        <v>850</v>
      </c>
      <c r="F5293" s="156" t="str">
        <f>VLOOKUP(D5293,'BDD Partida'!A:B,2,0)</f>
        <v>Refacciones y accesorios menores de mobiliario y equipo de administración, educacional y recreativo</v>
      </c>
    </row>
    <row r="5294" spans="1:6" x14ac:dyDescent="0.3">
      <c r="A5294" s="144" t="s">
        <v>10744</v>
      </c>
      <c r="B5294" s="144" t="s">
        <v>10745</v>
      </c>
      <c r="C5294" s="144" t="s">
        <v>849</v>
      </c>
      <c r="D5294" s="157">
        <v>29301</v>
      </c>
      <c r="E5294" s="144" t="s">
        <v>850</v>
      </c>
      <c r="F5294" s="156" t="str">
        <f>VLOOKUP(D5294,'BDD Partida'!A:B,2,0)</f>
        <v>Refacciones y accesorios menores de mobiliario y equipo de administración, educacional y recreativo</v>
      </c>
    </row>
    <row r="5295" spans="1:6" x14ac:dyDescent="0.3">
      <c r="A5295" s="144" t="s">
        <v>10746</v>
      </c>
      <c r="B5295" s="144" t="s">
        <v>10747</v>
      </c>
      <c r="C5295" s="144" t="s">
        <v>849</v>
      </c>
      <c r="D5295" s="157">
        <v>29301</v>
      </c>
      <c r="E5295" s="144" t="s">
        <v>850</v>
      </c>
      <c r="F5295" s="156" t="str">
        <f>VLOOKUP(D5295,'BDD Partida'!A:B,2,0)</f>
        <v>Refacciones y accesorios menores de mobiliario y equipo de administración, educacional y recreativo</v>
      </c>
    </row>
    <row r="5296" spans="1:6" x14ac:dyDescent="0.3">
      <c r="A5296" s="144" t="s">
        <v>10748</v>
      </c>
      <c r="B5296" s="144" t="s">
        <v>10749</v>
      </c>
      <c r="C5296" s="144" t="s">
        <v>849</v>
      </c>
      <c r="D5296" s="157">
        <v>29301</v>
      </c>
      <c r="E5296" s="144" t="s">
        <v>850</v>
      </c>
      <c r="F5296" s="156" t="str">
        <f>VLOOKUP(D5296,'BDD Partida'!A:B,2,0)</f>
        <v>Refacciones y accesorios menores de mobiliario y equipo de administración, educacional y recreativo</v>
      </c>
    </row>
    <row r="5297" spans="1:6" x14ac:dyDescent="0.3">
      <c r="A5297" s="144" t="s">
        <v>10750</v>
      </c>
      <c r="B5297" s="144" t="s">
        <v>10751</v>
      </c>
      <c r="C5297" s="144" t="s">
        <v>849</v>
      </c>
      <c r="D5297" s="157">
        <v>29301</v>
      </c>
      <c r="E5297" s="144" t="s">
        <v>850</v>
      </c>
      <c r="F5297" s="156" t="str">
        <f>VLOOKUP(D5297,'BDD Partida'!A:B,2,0)</f>
        <v>Refacciones y accesorios menores de mobiliario y equipo de administración, educacional y recreativo</v>
      </c>
    </row>
    <row r="5298" spans="1:6" x14ac:dyDescent="0.3">
      <c r="A5298" s="144" t="s">
        <v>10752</v>
      </c>
      <c r="B5298" s="144" t="s">
        <v>10753</v>
      </c>
      <c r="C5298" s="144" t="s">
        <v>849</v>
      </c>
      <c r="D5298" s="157">
        <v>29301</v>
      </c>
      <c r="E5298" s="144" t="s">
        <v>850</v>
      </c>
      <c r="F5298" s="156" t="str">
        <f>VLOOKUP(D5298,'BDD Partida'!A:B,2,0)</f>
        <v>Refacciones y accesorios menores de mobiliario y equipo de administración, educacional y recreativo</v>
      </c>
    </row>
    <row r="5299" spans="1:6" x14ac:dyDescent="0.3">
      <c r="A5299" s="144" t="s">
        <v>10754</v>
      </c>
      <c r="B5299" s="144" t="s">
        <v>10755</v>
      </c>
      <c r="C5299" s="144" t="s">
        <v>136</v>
      </c>
      <c r="D5299" s="157">
        <v>29301</v>
      </c>
      <c r="E5299" s="144" t="s">
        <v>850</v>
      </c>
      <c r="F5299" s="156" t="str">
        <f>VLOOKUP(D5299,'BDD Partida'!A:B,2,0)</f>
        <v>Refacciones y accesorios menores de mobiliario y equipo de administración, educacional y recreativo</v>
      </c>
    </row>
    <row r="5300" spans="1:6" x14ac:dyDescent="0.3">
      <c r="A5300" s="144" t="s">
        <v>10756</v>
      </c>
      <c r="B5300" s="144" t="s">
        <v>10757</v>
      </c>
      <c r="C5300" s="144" t="s">
        <v>849</v>
      </c>
      <c r="D5300" s="157">
        <v>29301</v>
      </c>
      <c r="E5300" s="144" t="s">
        <v>850</v>
      </c>
      <c r="F5300" s="156" t="str">
        <f>VLOOKUP(D5300,'BDD Partida'!A:B,2,0)</f>
        <v>Refacciones y accesorios menores de mobiliario y equipo de administración, educacional y recreativo</v>
      </c>
    </row>
    <row r="5301" spans="1:6" x14ac:dyDescent="0.3">
      <c r="A5301" s="144" t="s">
        <v>10758</v>
      </c>
      <c r="B5301" s="144" t="s">
        <v>10759</v>
      </c>
      <c r="C5301" s="144" t="s">
        <v>849</v>
      </c>
      <c r="D5301" s="157">
        <v>29301</v>
      </c>
      <c r="E5301" s="144" t="s">
        <v>850</v>
      </c>
      <c r="F5301" s="156" t="str">
        <f>VLOOKUP(D5301,'BDD Partida'!A:B,2,0)</f>
        <v>Refacciones y accesorios menores de mobiliario y equipo de administración, educacional y recreativo</v>
      </c>
    </row>
    <row r="5302" spans="1:6" x14ac:dyDescent="0.3">
      <c r="A5302" s="144" t="s">
        <v>471</v>
      </c>
      <c r="B5302" s="144" t="s">
        <v>472</v>
      </c>
      <c r="C5302" s="144" t="s">
        <v>849</v>
      </c>
      <c r="D5302" s="157">
        <v>29301</v>
      </c>
      <c r="E5302" s="144" t="s">
        <v>850</v>
      </c>
      <c r="F5302" s="156" t="str">
        <f>VLOOKUP(D5302,'BDD Partida'!A:B,2,0)</f>
        <v>Refacciones y accesorios menores de mobiliario y equipo de administración, educacional y recreativo</v>
      </c>
    </row>
    <row r="5303" spans="1:6" x14ac:dyDescent="0.3">
      <c r="A5303" s="144" t="s">
        <v>10760</v>
      </c>
      <c r="B5303" s="144" t="s">
        <v>10761</v>
      </c>
      <c r="C5303" s="144" t="s">
        <v>849</v>
      </c>
      <c r="D5303" s="157">
        <v>29301</v>
      </c>
      <c r="E5303" s="144" t="s">
        <v>850</v>
      </c>
      <c r="F5303" s="156" t="str">
        <f>VLOOKUP(D5303,'BDD Partida'!A:B,2,0)</f>
        <v>Refacciones y accesorios menores de mobiliario y equipo de administración, educacional y recreativo</v>
      </c>
    </row>
    <row r="5304" spans="1:6" x14ac:dyDescent="0.3">
      <c r="A5304" s="144" t="s">
        <v>10762</v>
      </c>
      <c r="B5304" s="144" t="s">
        <v>10763</v>
      </c>
      <c r="C5304" s="144" t="s">
        <v>849</v>
      </c>
      <c r="D5304" s="157">
        <v>29301</v>
      </c>
      <c r="E5304" s="144" t="s">
        <v>850</v>
      </c>
      <c r="F5304" s="156" t="str">
        <f>VLOOKUP(D5304,'BDD Partida'!A:B,2,0)</f>
        <v>Refacciones y accesorios menores de mobiliario y equipo de administración, educacional y recreativo</v>
      </c>
    </row>
    <row r="5305" spans="1:6" x14ac:dyDescent="0.3">
      <c r="A5305" s="144" t="s">
        <v>10764</v>
      </c>
      <c r="B5305" s="144" t="s">
        <v>10765</v>
      </c>
      <c r="C5305" s="144" t="s">
        <v>849</v>
      </c>
      <c r="D5305" s="157">
        <v>29301</v>
      </c>
      <c r="E5305" s="144" t="s">
        <v>850</v>
      </c>
      <c r="F5305" s="156" t="str">
        <f>VLOOKUP(D5305,'BDD Partida'!A:B,2,0)</f>
        <v>Refacciones y accesorios menores de mobiliario y equipo de administración, educacional y recreativo</v>
      </c>
    </row>
    <row r="5306" spans="1:6" x14ac:dyDescent="0.3">
      <c r="A5306" s="144" t="s">
        <v>10766</v>
      </c>
      <c r="B5306" s="144" t="s">
        <v>10767</v>
      </c>
      <c r="C5306" s="144" t="s">
        <v>849</v>
      </c>
      <c r="D5306" s="157">
        <v>29301</v>
      </c>
      <c r="E5306" s="144" t="s">
        <v>850</v>
      </c>
      <c r="F5306" s="156" t="str">
        <f>VLOOKUP(D5306,'BDD Partida'!A:B,2,0)</f>
        <v>Refacciones y accesorios menores de mobiliario y equipo de administración, educacional y recreativo</v>
      </c>
    </row>
    <row r="5307" spans="1:6" x14ac:dyDescent="0.3">
      <c r="A5307" s="144" t="s">
        <v>10768</v>
      </c>
      <c r="B5307" s="144" t="s">
        <v>10769</v>
      </c>
      <c r="C5307" s="144" t="s">
        <v>849</v>
      </c>
      <c r="D5307" s="157">
        <v>29301</v>
      </c>
      <c r="E5307" s="144" t="s">
        <v>850</v>
      </c>
      <c r="F5307" s="156" t="str">
        <f>VLOOKUP(D5307,'BDD Partida'!A:B,2,0)</f>
        <v>Refacciones y accesorios menores de mobiliario y equipo de administración, educacional y recreativo</v>
      </c>
    </row>
    <row r="5308" spans="1:6" x14ac:dyDescent="0.3">
      <c r="A5308" s="144" t="s">
        <v>10770</v>
      </c>
      <c r="B5308" s="144" t="s">
        <v>10771</v>
      </c>
      <c r="C5308" s="144" t="s">
        <v>849</v>
      </c>
      <c r="D5308" s="157">
        <v>29301</v>
      </c>
      <c r="E5308" s="144" t="s">
        <v>850</v>
      </c>
      <c r="F5308" s="156" t="str">
        <f>VLOOKUP(D5308,'BDD Partida'!A:B,2,0)</f>
        <v>Refacciones y accesorios menores de mobiliario y equipo de administración, educacional y recreativo</v>
      </c>
    </row>
    <row r="5309" spans="1:6" x14ac:dyDescent="0.3">
      <c r="A5309" s="144" t="s">
        <v>10772</v>
      </c>
      <c r="B5309" s="144" t="s">
        <v>10773</v>
      </c>
      <c r="C5309" s="144" t="s">
        <v>849</v>
      </c>
      <c r="D5309" s="157">
        <v>29301</v>
      </c>
      <c r="E5309" s="144" t="s">
        <v>850</v>
      </c>
      <c r="F5309" s="156" t="str">
        <f>VLOOKUP(D5309,'BDD Partida'!A:B,2,0)</f>
        <v>Refacciones y accesorios menores de mobiliario y equipo de administración, educacional y recreativo</v>
      </c>
    </row>
    <row r="5310" spans="1:6" x14ac:dyDescent="0.3">
      <c r="A5310" s="144" t="s">
        <v>10774</v>
      </c>
      <c r="B5310" s="144" t="s">
        <v>10775</v>
      </c>
      <c r="C5310" s="144" t="s">
        <v>849</v>
      </c>
      <c r="D5310" s="157">
        <v>29301</v>
      </c>
      <c r="E5310" s="144" t="s">
        <v>850</v>
      </c>
      <c r="F5310" s="156" t="str">
        <f>VLOOKUP(D5310,'BDD Partida'!A:B,2,0)</f>
        <v>Refacciones y accesorios menores de mobiliario y equipo de administración, educacional y recreativo</v>
      </c>
    </row>
    <row r="5311" spans="1:6" x14ac:dyDescent="0.3">
      <c r="A5311" s="144" t="s">
        <v>10776</v>
      </c>
      <c r="B5311" s="144" t="s">
        <v>10777</v>
      </c>
      <c r="C5311" s="144" t="s">
        <v>849</v>
      </c>
      <c r="D5311" s="157">
        <v>29301</v>
      </c>
      <c r="E5311" s="144" t="s">
        <v>850</v>
      </c>
      <c r="F5311" s="156" t="str">
        <f>VLOOKUP(D5311,'BDD Partida'!A:B,2,0)</f>
        <v>Refacciones y accesorios menores de mobiliario y equipo de administración, educacional y recreativo</v>
      </c>
    </row>
    <row r="5312" spans="1:6" x14ac:dyDescent="0.3">
      <c r="A5312" s="144" t="s">
        <v>10778</v>
      </c>
      <c r="B5312" s="144" t="s">
        <v>10779</v>
      </c>
      <c r="C5312" s="144" t="s">
        <v>849</v>
      </c>
      <c r="D5312" s="157">
        <v>29301</v>
      </c>
      <c r="E5312" s="144" t="s">
        <v>850</v>
      </c>
      <c r="F5312" s="156" t="str">
        <f>VLOOKUP(D5312,'BDD Partida'!A:B,2,0)</f>
        <v>Refacciones y accesorios menores de mobiliario y equipo de administración, educacional y recreativo</v>
      </c>
    </row>
    <row r="5313" spans="1:6" x14ac:dyDescent="0.3">
      <c r="A5313" s="144" t="s">
        <v>10780</v>
      </c>
      <c r="B5313" s="144" t="s">
        <v>10781</v>
      </c>
      <c r="C5313" s="144" t="s">
        <v>849</v>
      </c>
      <c r="D5313" s="157">
        <v>29301</v>
      </c>
      <c r="E5313" s="144" t="s">
        <v>850</v>
      </c>
      <c r="F5313" s="156" t="str">
        <f>VLOOKUP(D5313,'BDD Partida'!A:B,2,0)</f>
        <v>Refacciones y accesorios menores de mobiliario y equipo de administración, educacional y recreativo</v>
      </c>
    </row>
    <row r="5314" spans="1:6" x14ac:dyDescent="0.3">
      <c r="A5314" s="144" t="s">
        <v>10782</v>
      </c>
      <c r="B5314" s="144" t="s">
        <v>10783</v>
      </c>
      <c r="C5314" s="144" t="s">
        <v>849</v>
      </c>
      <c r="D5314" s="157">
        <v>29301</v>
      </c>
      <c r="E5314" s="144" t="s">
        <v>850</v>
      </c>
      <c r="F5314" s="156" t="str">
        <f>VLOOKUP(D5314,'BDD Partida'!A:B,2,0)</f>
        <v>Refacciones y accesorios menores de mobiliario y equipo de administración, educacional y recreativo</v>
      </c>
    </row>
    <row r="5315" spans="1:6" x14ac:dyDescent="0.3">
      <c r="A5315" s="144" t="s">
        <v>10784</v>
      </c>
      <c r="B5315" s="144" t="s">
        <v>10785</v>
      </c>
      <c r="C5315" s="144" t="s">
        <v>849</v>
      </c>
      <c r="D5315" s="157">
        <v>29301</v>
      </c>
      <c r="E5315" s="144" t="s">
        <v>850</v>
      </c>
      <c r="F5315" s="156" t="str">
        <f>VLOOKUP(D5315,'BDD Partida'!A:B,2,0)</f>
        <v>Refacciones y accesorios menores de mobiliario y equipo de administración, educacional y recreativo</v>
      </c>
    </row>
    <row r="5316" spans="1:6" x14ac:dyDescent="0.3">
      <c r="A5316" s="144" t="s">
        <v>10786</v>
      </c>
      <c r="B5316" s="144" t="s">
        <v>10787</v>
      </c>
      <c r="C5316" s="144" t="s">
        <v>849</v>
      </c>
      <c r="D5316" s="157">
        <v>29301</v>
      </c>
      <c r="E5316" s="144" t="s">
        <v>850</v>
      </c>
      <c r="F5316" s="156" t="str">
        <f>VLOOKUP(D5316,'BDD Partida'!A:B,2,0)</f>
        <v>Refacciones y accesorios menores de mobiliario y equipo de administración, educacional y recreativo</v>
      </c>
    </row>
    <row r="5317" spans="1:6" x14ac:dyDescent="0.3">
      <c r="A5317" s="144" t="s">
        <v>10788</v>
      </c>
      <c r="B5317" s="144" t="s">
        <v>10789</v>
      </c>
      <c r="C5317" s="144" t="s">
        <v>849</v>
      </c>
      <c r="D5317" s="157">
        <v>29301</v>
      </c>
      <c r="E5317" s="144" t="s">
        <v>850</v>
      </c>
      <c r="F5317" s="156" t="str">
        <f>VLOOKUP(D5317,'BDD Partida'!A:B,2,0)</f>
        <v>Refacciones y accesorios menores de mobiliario y equipo de administración, educacional y recreativo</v>
      </c>
    </row>
    <row r="5318" spans="1:6" x14ac:dyDescent="0.3">
      <c r="A5318" s="144" t="s">
        <v>10790</v>
      </c>
      <c r="B5318" s="144" t="s">
        <v>10791</v>
      </c>
      <c r="C5318" s="144" t="s">
        <v>849</v>
      </c>
      <c r="D5318" s="157">
        <v>29301</v>
      </c>
      <c r="E5318" s="144" t="s">
        <v>850</v>
      </c>
      <c r="F5318" s="156" t="str">
        <f>VLOOKUP(D5318,'BDD Partida'!A:B,2,0)</f>
        <v>Refacciones y accesorios menores de mobiliario y equipo de administración, educacional y recreativo</v>
      </c>
    </row>
    <row r="5319" spans="1:6" x14ac:dyDescent="0.3">
      <c r="A5319" s="144" t="s">
        <v>10792</v>
      </c>
      <c r="B5319" s="144" t="s">
        <v>10793</v>
      </c>
      <c r="C5319" s="144" t="s">
        <v>849</v>
      </c>
      <c r="D5319" s="157">
        <v>29301</v>
      </c>
      <c r="E5319" s="144" t="s">
        <v>850</v>
      </c>
      <c r="F5319" s="156" t="str">
        <f>VLOOKUP(D5319,'BDD Partida'!A:B,2,0)</f>
        <v>Refacciones y accesorios menores de mobiliario y equipo de administración, educacional y recreativo</v>
      </c>
    </row>
    <row r="5320" spans="1:6" x14ac:dyDescent="0.3">
      <c r="A5320" s="144" t="s">
        <v>10794</v>
      </c>
      <c r="B5320" s="144" t="s">
        <v>10795</v>
      </c>
      <c r="C5320" s="144" t="s">
        <v>849</v>
      </c>
      <c r="D5320" s="157">
        <v>29301</v>
      </c>
      <c r="E5320" s="144" t="s">
        <v>850</v>
      </c>
      <c r="F5320" s="156" t="str">
        <f>VLOOKUP(D5320,'BDD Partida'!A:B,2,0)</f>
        <v>Refacciones y accesorios menores de mobiliario y equipo de administración, educacional y recreativo</v>
      </c>
    </row>
    <row r="5321" spans="1:6" x14ac:dyDescent="0.3">
      <c r="A5321" s="144" t="s">
        <v>10796</v>
      </c>
      <c r="B5321" s="144" t="s">
        <v>10797</v>
      </c>
      <c r="C5321" s="144" t="s">
        <v>849</v>
      </c>
      <c r="D5321" s="157">
        <v>29301</v>
      </c>
      <c r="E5321" s="144" t="s">
        <v>850</v>
      </c>
      <c r="F5321" s="156" t="str">
        <f>VLOOKUP(D5321,'BDD Partida'!A:B,2,0)</f>
        <v>Refacciones y accesorios menores de mobiliario y equipo de administración, educacional y recreativo</v>
      </c>
    </row>
    <row r="5322" spans="1:6" x14ac:dyDescent="0.3">
      <c r="A5322" s="144" t="s">
        <v>10798</v>
      </c>
      <c r="B5322" s="144" t="s">
        <v>10799</v>
      </c>
      <c r="C5322" s="144" t="s">
        <v>849</v>
      </c>
      <c r="D5322" s="157">
        <v>29301</v>
      </c>
      <c r="E5322" s="144" t="s">
        <v>850</v>
      </c>
      <c r="F5322" s="156" t="str">
        <f>VLOOKUP(D5322,'BDD Partida'!A:B,2,0)</f>
        <v>Refacciones y accesorios menores de mobiliario y equipo de administración, educacional y recreativo</v>
      </c>
    </row>
    <row r="5323" spans="1:6" x14ac:dyDescent="0.3">
      <c r="A5323" s="144" t="s">
        <v>10800</v>
      </c>
      <c r="B5323" s="144" t="s">
        <v>10801</v>
      </c>
      <c r="C5323" s="144" t="s">
        <v>849</v>
      </c>
      <c r="D5323" s="157">
        <v>29301</v>
      </c>
      <c r="E5323" s="144" t="s">
        <v>850</v>
      </c>
      <c r="F5323" s="156" t="str">
        <f>VLOOKUP(D5323,'BDD Partida'!A:B,2,0)</f>
        <v>Refacciones y accesorios menores de mobiliario y equipo de administración, educacional y recreativo</v>
      </c>
    </row>
    <row r="5324" spans="1:6" x14ac:dyDescent="0.3">
      <c r="A5324" s="144" t="s">
        <v>473</v>
      </c>
      <c r="B5324" s="144" t="s">
        <v>474</v>
      </c>
      <c r="C5324" s="144" t="s">
        <v>849</v>
      </c>
      <c r="D5324" s="157">
        <v>29301</v>
      </c>
      <c r="E5324" s="144" t="s">
        <v>850</v>
      </c>
      <c r="F5324" s="156" t="str">
        <f>VLOOKUP(D5324,'BDD Partida'!A:B,2,0)</f>
        <v>Refacciones y accesorios menores de mobiliario y equipo de administración, educacional y recreativo</v>
      </c>
    </row>
    <row r="5325" spans="1:6" x14ac:dyDescent="0.3">
      <c r="A5325" s="144" t="s">
        <v>10802</v>
      </c>
      <c r="B5325" s="144" t="s">
        <v>10803</v>
      </c>
      <c r="C5325" s="144" t="s">
        <v>849</v>
      </c>
      <c r="D5325" s="157">
        <v>29301</v>
      </c>
      <c r="E5325" s="144" t="s">
        <v>850</v>
      </c>
      <c r="F5325" s="156" t="str">
        <f>VLOOKUP(D5325,'BDD Partida'!A:B,2,0)</f>
        <v>Refacciones y accesorios menores de mobiliario y equipo de administración, educacional y recreativo</v>
      </c>
    </row>
    <row r="5326" spans="1:6" x14ac:dyDescent="0.3">
      <c r="A5326" s="144" t="s">
        <v>10804</v>
      </c>
      <c r="B5326" s="144" t="s">
        <v>10805</v>
      </c>
      <c r="C5326" s="144" t="s">
        <v>849</v>
      </c>
      <c r="D5326" s="157">
        <v>29301</v>
      </c>
      <c r="E5326" s="144" t="s">
        <v>850</v>
      </c>
      <c r="F5326" s="156" t="str">
        <f>VLOOKUP(D5326,'BDD Partida'!A:B,2,0)</f>
        <v>Refacciones y accesorios menores de mobiliario y equipo de administración, educacional y recreativo</v>
      </c>
    </row>
    <row r="5327" spans="1:6" x14ac:dyDescent="0.3">
      <c r="A5327" s="144" t="s">
        <v>10806</v>
      </c>
      <c r="B5327" s="144" t="s">
        <v>10807</v>
      </c>
      <c r="C5327" s="144" t="s">
        <v>849</v>
      </c>
      <c r="D5327" s="157">
        <v>29301</v>
      </c>
      <c r="E5327" s="144" t="s">
        <v>850</v>
      </c>
      <c r="F5327" s="156" t="str">
        <f>VLOOKUP(D5327,'BDD Partida'!A:B,2,0)</f>
        <v>Refacciones y accesorios menores de mobiliario y equipo de administración, educacional y recreativo</v>
      </c>
    </row>
    <row r="5328" spans="1:6" x14ac:dyDescent="0.3">
      <c r="A5328" s="144" t="s">
        <v>10808</v>
      </c>
      <c r="B5328" s="144" t="s">
        <v>10809</v>
      </c>
      <c r="C5328" s="144" t="s">
        <v>849</v>
      </c>
      <c r="D5328" s="157">
        <v>29301</v>
      </c>
      <c r="E5328" s="144" t="s">
        <v>850</v>
      </c>
      <c r="F5328" s="156" t="str">
        <f>VLOOKUP(D5328,'BDD Partida'!A:B,2,0)</f>
        <v>Refacciones y accesorios menores de mobiliario y equipo de administración, educacional y recreativo</v>
      </c>
    </row>
    <row r="5329" spans="1:6" x14ac:dyDescent="0.3">
      <c r="A5329" s="144" t="s">
        <v>10810</v>
      </c>
      <c r="B5329" s="144" t="s">
        <v>10811</v>
      </c>
      <c r="C5329" s="144" t="s">
        <v>849</v>
      </c>
      <c r="D5329" s="157">
        <v>29301</v>
      </c>
      <c r="E5329" s="144" t="s">
        <v>850</v>
      </c>
      <c r="F5329" s="156" t="str">
        <f>VLOOKUP(D5329,'BDD Partida'!A:B,2,0)</f>
        <v>Refacciones y accesorios menores de mobiliario y equipo de administración, educacional y recreativo</v>
      </c>
    </row>
    <row r="5330" spans="1:6" x14ac:dyDescent="0.3">
      <c r="A5330" s="144" t="s">
        <v>10812</v>
      </c>
      <c r="B5330" s="144" t="s">
        <v>10813</v>
      </c>
      <c r="C5330" s="144" t="s">
        <v>849</v>
      </c>
      <c r="D5330" s="157">
        <v>29301</v>
      </c>
      <c r="E5330" s="144" t="s">
        <v>850</v>
      </c>
      <c r="F5330" s="156" t="str">
        <f>VLOOKUP(D5330,'BDD Partida'!A:B,2,0)</f>
        <v>Refacciones y accesorios menores de mobiliario y equipo de administración, educacional y recreativo</v>
      </c>
    </row>
    <row r="5331" spans="1:6" x14ac:dyDescent="0.3">
      <c r="A5331" s="144" t="s">
        <v>10814</v>
      </c>
      <c r="B5331" s="144" t="s">
        <v>10815</v>
      </c>
      <c r="C5331" s="144" t="s">
        <v>849</v>
      </c>
      <c r="D5331" s="157">
        <v>29301</v>
      </c>
      <c r="E5331" s="144" t="s">
        <v>850</v>
      </c>
      <c r="F5331" s="156" t="str">
        <f>VLOOKUP(D5331,'BDD Partida'!A:B,2,0)</f>
        <v>Refacciones y accesorios menores de mobiliario y equipo de administración, educacional y recreativo</v>
      </c>
    </row>
    <row r="5332" spans="1:6" x14ac:dyDescent="0.3">
      <c r="A5332" s="144" t="s">
        <v>10816</v>
      </c>
      <c r="B5332" s="144" t="s">
        <v>10817</v>
      </c>
      <c r="C5332" s="144" t="s">
        <v>849</v>
      </c>
      <c r="D5332" s="157">
        <v>29301</v>
      </c>
      <c r="E5332" s="144" t="s">
        <v>850</v>
      </c>
      <c r="F5332" s="156" t="str">
        <f>VLOOKUP(D5332,'BDD Partida'!A:B,2,0)</f>
        <v>Refacciones y accesorios menores de mobiliario y equipo de administración, educacional y recreativo</v>
      </c>
    </row>
    <row r="5333" spans="1:6" x14ac:dyDescent="0.3">
      <c r="A5333" s="144" t="s">
        <v>10818</v>
      </c>
      <c r="B5333" s="144" t="s">
        <v>10819</v>
      </c>
      <c r="C5333" s="144" t="s">
        <v>849</v>
      </c>
      <c r="D5333" s="157">
        <v>29301</v>
      </c>
      <c r="E5333" s="144" t="s">
        <v>850</v>
      </c>
      <c r="F5333" s="156" t="str">
        <f>VLOOKUP(D5333,'BDD Partida'!A:B,2,0)</f>
        <v>Refacciones y accesorios menores de mobiliario y equipo de administración, educacional y recreativo</v>
      </c>
    </row>
    <row r="5334" spans="1:6" x14ac:dyDescent="0.3">
      <c r="A5334" s="144" t="s">
        <v>10820</v>
      </c>
      <c r="B5334" s="144" t="s">
        <v>10821</v>
      </c>
      <c r="C5334" s="144" t="s">
        <v>849</v>
      </c>
      <c r="D5334" s="157">
        <v>29301</v>
      </c>
      <c r="E5334" s="144" t="s">
        <v>850</v>
      </c>
      <c r="F5334" s="156" t="str">
        <f>VLOOKUP(D5334,'BDD Partida'!A:B,2,0)</f>
        <v>Refacciones y accesorios menores de mobiliario y equipo de administración, educacional y recreativo</v>
      </c>
    </row>
    <row r="5335" spans="1:6" x14ac:dyDescent="0.3">
      <c r="A5335" s="144" t="s">
        <v>10822</v>
      </c>
      <c r="B5335" s="144" t="s">
        <v>10823</v>
      </c>
      <c r="C5335" s="144" t="s">
        <v>108</v>
      </c>
      <c r="D5335" s="157">
        <v>29301</v>
      </c>
      <c r="E5335" s="144" t="s">
        <v>850</v>
      </c>
      <c r="F5335" s="156" t="str">
        <f>VLOOKUP(D5335,'BDD Partida'!A:B,2,0)</f>
        <v>Refacciones y accesorios menores de mobiliario y equipo de administración, educacional y recreativo</v>
      </c>
    </row>
    <row r="5336" spans="1:6" x14ac:dyDescent="0.3">
      <c r="A5336" s="144" t="s">
        <v>10824</v>
      </c>
      <c r="B5336" s="144" t="s">
        <v>10825</v>
      </c>
      <c r="C5336" s="144" t="s">
        <v>849</v>
      </c>
      <c r="D5336" s="157">
        <v>29301</v>
      </c>
      <c r="E5336" s="144" t="s">
        <v>850</v>
      </c>
      <c r="F5336" s="156" t="str">
        <f>VLOOKUP(D5336,'BDD Partida'!A:B,2,0)</f>
        <v>Refacciones y accesorios menores de mobiliario y equipo de administración, educacional y recreativo</v>
      </c>
    </row>
    <row r="5337" spans="1:6" x14ac:dyDescent="0.3">
      <c r="A5337" s="144" t="s">
        <v>10826</v>
      </c>
      <c r="B5337" s="144" t="s">
        <v>10827</v>
      </c>
      <c r="C5337" s="144" t="s">
        <v>849</v>
      </c>
      <c r="D5337" s="157">
        <v>29301</v>
      </c>
      <c r="E5337" s="144" t="s">
        <v>850</v>
      </c>
      <c r="F5337" s="156" t="str">
        <f>VLOOKUP(D5337,'BDD Partida'!A:B,2,0)</f>
        <v>Refacciones y accesorios menores de mobiliario y equipo de administración, educacional y recreativo</v>
      </c>
    </row>
    <row r="5338" spans="1:6" x14ac:dyDescent="0.3">
      <c r="A5338" s="144" t="s">
        <v>10828</v>
      </c>
      <c r="B5338" s="144" t="s">
        <v>10829</v>
      </c>
      <c r="C5338" s="144" t="s">
        <v>849</v>
      </c>
      <c r="D5338" s="157">
        <v>29301</v>
      </c>
      <c r="E5338" s="144" t="s">
        <v>850</v>
      </c>
      <c r="F5338" s="156" t="str">
        <f>VLOOKUP(D5338,'BDD Partida'!A:B,2,0)</f>
        <v>Refacciones y accesorios menores de mobiliario y equipo de administración, educacional y recreativo</v>
      </c>
    </row>
    <row r="5339" spans="1:6" x14ac:dyDescent="0.3">
      <c r="A5339" s="144" t="s">
        <v>10830</v>
      </c>
      <c r="B5339" s="144" t="s">
        <v>10831</v>
      </c>
      <c r="C5339" s="144" t="s">
        <v>849</v>
      </c>
      <c r="D5339" s="157">
        <v>29301</v>
      </c>
      <c r="E5339" s="144" t="s">
        <v>850</v>
      </c>
      <c r="F5339" s="156" t="str">
        <f>VLOOKUP(D5339,'BDD Partida'!A:B,2,0)</f>
        <v>Refacciones y accesorios menores de mobiliario y equipo de administración, educacional y recreativo</v>
      </c>
    </row>
    <row r="5340" spans="1:6" x14ac:dyDescent="0.3">
      <c r="A5340" s="144" t="s">
        <v>10832</v>
      </c>
      <c r="B5340" s="144" t="s">
        <v>10833</v>
      </c>
      <c r="C5340" s="144" t="s">
        <v>849</v>
      </c>
      <c r="D5340" s="157">
        <v>29301</v>
      </c>
      <c r="E5340" s="144" t="s">
        <v>850</v>
      </c>
      <c r="F5340" s="156" t="str">
        <f>VLOOKUP(D5340,'BDD Partida'!A:B,2,0)</f>
        <v>Refacciones y accesorios menores de mobiliario y equipo de administración, educacional y recreativo</v>
      </c>
    </row>
    <row r="5341" spans="1:6" x14ac:dyDescent="0.3">
      <c r="A5341" s="144" t="s">
        <v>10834</v>
      </c>
      <c r="B5341" s="144" t="s">
        <v>10835</v>
      </c>
      <c r="C5341" s="144" t="s">
        <v>849</v>
      </c>
      <c r="D5341" s="157">
        <v>29301</v>
      </c>
      <c r="E5341" s="144" t="s">
        <v>850</v>
      </c>
      <c r="F5341" s="156" t="str">
        <f>VLOOKUP(D5341,'BDD Partida'!A:B,2,0)</f>
        <v>Refacciones y accesorios menores de mobiliario y equipo de administración, educacional y recreativo</v>
      </c>
    </row>
    <row r="5342" spans="1:6" x14ac:dyDescent="0.3">
      <c r="A5342" s="144" t="s">
        <v>10836</v>
      </c>
      <c r="B5342" s="144" t="s">
        <v>10837</v>
      </c>
      <c r="C5342" s="144" t="s">
        <v>849</v>
      </c>
      <c r="D5342" s="157">
        <v>29301</v>
      </c>
      <c r="E5342" s="144" t="s">
        <v>850</v>
      </c>
      <c r="F5342" s="156" t="str">
        <f>VLOOKUP(D5342,'BDD Partida'!A:B,2,0)</f>
        <v>Refacciones y accesorios menores de mobiliario y equipo de administración, educacional y recreativo</v>
      </c>
    </row>
    <row r="5343" spans="1:6" x14ac:dyDescent="0.3">
      <c r="A5343" s="144" t="s">
        <v>10838</v>
      </c>
      <c r="B5343" s="144" t="s">
        <v>10839</v>
      </c>
      <c r="C5343" s="144" t="s">
        <v>849</v>
      </c>
      <c r="D5343" s="157">
        <v>29301</v>
      </c>
      <c r="E5343" s="144" t="s">
        <v>850</v>
      </c>
      <c r="F5343" s="156" t="str">
        <f>VLOOKUP(D5343,'BDD Partida'!A:B,2,0)</f>
        <v>Refacciones y accesorios menores de mobiliario y equipo de administración, educacional y recreativo</v>
      </c>
    </row>
    <row r="5344" spans="1:6" x14ac:dyDescent="0.3">
      <c r="A5344" s="144" t="s">
        <v>10840</v>
      </c>
      <c r="B5344" s="144" t="s">
        <v>10841</v>
      </c>
      <c r="C5344" s="144" t="s">
        <v>849</v>
      </c>
      <c r="D5344" s="157">
        <v>29301</v>
      </c>
      <c r="E5344" s="144" t="s">
        <v>850</v>
      </c>
      <c r="F5344" s="156" t="str">
        <f>VLOOKUP(D5344,'BDD Partida'!A:B,2,0)</f>
        <v>Refacciones y accesorios menores de mobiliario y equipo de administración, educacional y recreativo</v>
      </c>
    </row>
    <row r="5345" spans="1:6" x14ac:dyDescent="0.3">
      <c r="A5345" s="144" t="s">
        <v>10842</v>
      </c>
      <c r="B5345" s="144" t="s">
        <v>10843</v>
      </c>
      <c r="C5345" s="144" t="s">
        <v>849</v>
      </c>
      <c r="D5345" s="157">
        <v>29301</v>
      </c>
      <c r="E5345" s="144" t="s">
        <v>850</v>
      </c>
      <c r="F5345" s="156" t="str">
        <f>VLOOKUP(D5345,'BDD Partida'!A:B,2,0)</f>
        <v>Refacciones y accesorios menores de mobiliario y equipo de administración, educacional y recreativo</v>
      </c>
    </row>
    <row r="5346" spans="1:6" x14ac:dyDescent="0.3">
      <c r="A5346" s="144" t="s">
        <v>10844</v>
      </c>
      <c r="B5346" s="144" t="s">
        <v>10845</v>
      </c>
      <c r="C5346" s="144" t="s">
        <v>849</v>
      </c>
      <c r="D5346" s="157">
        <v>29301</v>
      </c>
      <c r="E5346" s="144" t="s">
        <v>850</v>
      </c>
      <c r="F5346" s="156" t="str">
        <f>VLOOKUP(D5346,'BDD Partida'!A:B,2,0)</f>
        <v>Refacciones y accesorios menores de mobiliario y equipo de administración, educacional y recreativo</v>
      </c>
    </row>
    <row r="5347" spans="1:6" x14ac:dyDescent="0.3">
      <c r="A5347" s="144" t="s">
        <v>10846</v>
      </c>
      <c r="B5347" s="144" t="s">
        <v>10847</v>
      </c>
      <c r="C5347" s="144" t="s">
        <v>849</v>
      </c>
      <c r="D5347" s="157">
        <v>29301</v>
      </c>
      <c r="E5347" s="144" t="s">
        <v>850</v>
      </c>
      <c r="F5347" s="156" t="str">
        <f>VLOOKUP(D5347,'BDD Partida'!A:B,2,0)</f>
        <v>Refacciones y accesorios menores de mobiliario y equipo de administración, educacional y recreativo</v>
      </c>
    </row>
    <row r="5348" spans="1:6" x14ac:dyDescent="0.3">
      <c r="A5348" s="144" t="s">
        <v>10848</v>
      </c>
      <c r="B5348" s="144" t="s">
        <v>10849</v>
      </c>
      <c r="C5348" s="144" t="s">
        <v>849</v>
      </c>
      <c r="D5348" s="157">
        <v>29301</v>
      </c>
      <c r="E5348" s="144" t="s">
        <v>850</v>
      </c>
      <c r="F5348" s="156" t="str">
        <f>VLOOKUP(D5348,'BDD Partida'!A:B,2,0)</f>
        <v>Refacciones y accesorios menores de mobiliario y equipo de administración, educacional y recreativo</v>
      </c>
    </row>
    <row r="5349" spans="1:6" x14ac:dyDescent="0.3">
      <c r="A5349" s="144" t="s">
        <v>10850</v>
      </c>
      <c r="B5349" s="144" t="s">
        <v>10851</v>
      </c>
      <c r="C5349" s="144" t="s">
        <v>849</v>
      </c>
      <c r="D5349" s="157">
        <v>29301</v>
      </c>
      <c r="E5349" s="144" t="s">
        <v>850</v>
      </c>
      <c r="F5349" s="156" t="str">
        <f>VLOOKUP(D5349,'BDD Partida'!A:B,2,0)</f>
        <v>Refacciones y accesorios menores de mobiliario y equipo de administración, educacional y recreativo</v>
      </c>
    </row>
    <row r="5350" spans="1:6" x14ac:dyDescent="0.3">
      <c r="A5350" s="144" t="s">
        <v>10852</v>
      </c>
      <c r="B5350" s="144" t="s">
        <v>10853</v>
      </c>
      <c r="C5350" s="144" t="s">
        <v>849</v>
      </c>
      <c r="D5350" s="157">
        <v>29301</v>
      </c>
      <c r="E5350" s="144" t="s">
        <v>850</v>
      </c>
      <c r="F5350" s="156" t="str">
        <f>VLOOKUP(D5350,'BDD Partida'!A:B,2,0)</f>
        <v>Refacciones y accesorios menores de mobiliario y equipo de administración, educacional y recreativo</v>
      </c>
    </row>
    <row r="5351" spans="1:6" x14ac:dyDescent="0.3">
      <c r="A5351" s="144" t="s">
        <v>10854</v>
      </c>
      <c r="B5351" s="144" t="s">
        <v>10855</v>
      </c>
      <c r="C5351" s="144" t="s">
        <v>849</v>
      </c>
      <c r="D5351" s="157">
        <v>29301</v>
      </c>
      <c r="E5351" s="144" t="s">
        <v>850</v>
      </c>
      <c r="F5351" s="156" t="str">
        <f>VLOOKUP(D5351,'BDD Partida'!A:B,2,0)</f>
        <v>Refacciones y accesorios menores de mobiliario y equipo de administración, educacional y recreativo</v>
      </c>
    </row>
    <row r="5352" spans="1:6" x14ac:dyDescent="0.3">
      <c r="A5352" s="144" t="s">
        <v>10856</v>
      </c>
      <c r="B5352" s="144" t="s">
        <v>10857</v>
      </c>
      <c r="C5352" s="144" t="s">
        <v>849</v>
      </c>
      <c r="D5352" s="157">
        <v>29301</v>
      </c>
      <c r="E5352" s="144" t="s">
        <v>850</v>
      </c>
      <c r="F5352" s="156" t="str">
        <f>VLOOKUP(D5352,'BDD Partida'!A:B,2,0)</f>
        <v>Refacciones y accesorios menores de mobiliario y equipo de administración, educacional y recreativo</v>
      </c>
    </row>
    <row r="5353" spans="1:6" x14ac:dyDescent="0.3">
      <c r="A5353" s="144" t="s">
        <v>10858</v>
      </c>
      <c r="B5353" s="144" t="s">
        <v>10859</v>
      </c>
      <c r="C5353" s="144" t="s">
        <v>849</v>
      </c>
      <c r="D5353" s="157">
        <v>29301</v>
      </c>
      <c r="E5353" s="144" t="s">
        <v>850</v>
      </c>
      <c r="F5353" s="156" t="str">
        <f>VLOOKUP(D5353,'BDD Partida'!A:B,2,0)</f>
        <v>Refacciones y accesorios menores de mobiliario y equipo de administración, educacional y recreativo</v>
      </c>
    </row>
    <row r="5354" spans="1:6" x14ac:dyDescent="0.3">
      <c r="A5354" s="144" t="s">
        <v>10860</v>
      </c>
      <c r="B5354" s="144" t="s">
        <v>10861</v>
      </c>
      <c r="C5354" s="144" t="s">
        <v>849</v>
      </c>
      <c r="D5354" s="157">
        <v>29301</v>
      </c>
      <c r="E5354" s="144" t="s">
        <v>850</v>
      </c>
      <c r="F5354" s="156" t="str">
        <f>VLOOKUP(D5354,'BDD Partida'!A:B,2,0)</f>
        <v>Refacciones y accesorios menores de mobiliario y equipo de administración, educacional y recreativo</v>
      </c>
    </row>
    <row r="5355" spans="1:6" x14ac:dyDescent="0.3">
      <c r="A5355" s="144" t="s">
        <v>10862</v>
      </c>
      <c r="B5355" s="144" t="s">
        <v>10863</v>
      </c>
      <c r="C5355" s="144" t="s">
        <v>849</v>
      </c>
      <c r="D5355" s="157">
        <v>29301</v>
      </c>
      <c r="E5355" s="144" t="s">
        <v>850</v>
      </c>
      <c r="F5355" s="156" t="str">
        <f>VLOOKUP(D5355,'BDD Partida'!A:B,2,0)</f>
        <v>Refacciones y accesorios menores de mobiliario y equipo de administración, educacional y recreativo</v>
      </c>
    </row>
    <row r="5356" spans="1:6" x14ac:dyDescent="0.3">
      <c r="A5356" s="144" t="s">
        <v>10864</v>
      </c>
      <c r="B5356" s="144" t="s">
        <v>10865</v>
      </c>
      <c r="C5356" s="144" t="s">
        <v>849</v>
      </c>
      <c r="D5356" s="157">
        <v>29301</v>
      </c>
      <c r="E5356" s="144" t="s">
        <v>850</v>
      </c>
      <c r="F5356" s="156" t="str">
        <f>VLOOKUP(D5356,'BDD Partida'!A:B,2,0)</f>
        <v>Refacciones y accesorios menores de mobiliario y equipo de administración, educacional y recreativo</v>
      </c>
    </row>
    <row r="5357" spans="1:6" x14ac:dyDescent="0.3">
      <c r="A5357" s="144" t="s">
        <v>10866</v>
      </c>
      <c r="B5357" s="144" t="s">
        <v>10867</v>
      </c>
      <c r="C5357" s="144" t="s">
        <v>849</v>
      </c>
      <c r="D5357" s="157">
        <v>29301</v>
      </c>
      <c r="E5357" s="144" t="s">
        <v>850</v>
      </c>
      <c r="F5357" s="156" t="str">
        <f>VLOOKUP(D5357,'BDD Partida'!A:B,2,0)</f>
        <v>Refacciones y accesorios menores de mobiliario y equipo de administración, educacional y recreativo</v>
      </c>
    </row>
    <row r="5358" spans="1:6" x14ac:dyDescent="0.3">
      <c r="A5358" s="144" t="s">
        <v>10868</v>
      </c>
      <c r="B5358" s="144" t="s">
        <v>10869</v>
      </c>
      <c r="C5358" s="144" t="s">
        <v>849</v>
      </c>
      <c r="D5358" s="157">
        <v>29301</v>
      </c>
      <c r="E5358" s="144" t="s">
        <v>850</v>
      </c>
      <c r="F5358" s="156" t="str">
        <f>VLOOKUP(D5358,'BDD Partida'!A:B,2,0)</f>
        <v>Refacciones y accesorios menores de mobiliario y equipo de administración, educacional y recreativo</v>
      </c>
    </row>
    <row r="5359" spans="1:6" x14ac:dyDescent="0.3">
      <c r="A5359" s="144" t="s">
        <v>10870</v>
      </c>
      <c r="B5359" s="144" t="s">
        <v>10871</v>
      </c>
      <c r="C5359" s="144" t="s">
        <v>849</v>
      </c>
      <c r="D5359" s="157">
        <v>29301</v>
      </c>
      <c r="E5359" s="144" t="s">
        <v>850</v>
      </c>
      <c r="F5359" s="156" t="str">
        <f>VLOOKUP(D5359,'BDD Partida'!A:B,2,0)</f>
        <v>Refacciones y accesorios menores de mobiliario y equipo de administración, educacional y recreativo</v>
      </c>
    </row>
    <row r="5360" spans="1:6" x14ac:dyDescent="0.3">
      <c r="A5360" s="144" t="s">
        <v>10872</v>
      </c>
      <c r="B5360" s="144" t="s">
        <v>10873</v>
      </c>
      <c r="C5360" s="144" t="s">
        <v>849</v>
      </c>
      <c r="D5360" s="157">
        <v>29301</v>
      </c>
      <c r="E5360" s="144" t="s">
        <v>850</v>
      </c>
      <c r="F5360" s="156" t="str">
        <f>VLOOKUP(D5360,'BDD Partida'!A:B,2,0)</f>
        <v>Refacciones y accesorios menores de mobiliario y equipo de administración, educacional y recreativo</v>
      </c>
    </row>
    <row r="5361" spans="1:6" x14ac:dyDescent="0.3">
      <c r="A5361" s="144" t="s">
        <v>10874</v>
      </c>
      <c r="B5361" s="144" t="s">
        <v>10875</v>
      </c>
      <c r="C5361" s="144" t="s">
        <v>849</v>
      </c>
      <c r="D5361" s="157">
        <v>29301</v>
      </c>
      <c r="E5361" s="144" t="s">
        <v>850</v>
      </c>
      <c r="F5361" s="156" t="str">
        <f>VLOOKUP(D5361,'BDD Partida'!A:B,2,0)</f>
        <v>Refacciones y accesorios menores de mobiliario y equipo de administración, educacional y recreativo</v>
      </c>
    </row>
    <row r="5362" spans="1:6" x14ac:dyDescent="0.3">
      <c r="A5362" s="144" t="s">
        <v>10876</v>
      </c>
      <c r="B5362" s="144" t="s">
        <v>10877</v>
      </c>
      <c r="C5362" s="144" t="s">
        <v>849</v>
      </c>
      <c r="D5362" s="157">
        <v>29301</v>
      </c>
      <c r="E5362" s="144" t="s">
        <v>850</v>
      </c>
      <c r="F5362" s="156" t="str">
        <f>VLOOKUP(D5362,'BDD Partida'!A:B,2,0)</f>
        <v>Refacciones y accesorios menores de mobiliario y equipo de administración, educacional y recreativo</v>
      </c>
    </row>
    <row r="5363" spans="1:6" x14ac:dyDescent="0.3">
      <c r="A5363" s="144" t="s">
        <v>10878</v>
      </c>
      <c r="B5363" s="144" t="s">
        <v>10879</v>
      </c>
      <c r="C5363" s="144" t="s">
        <v>849</v>
      </c>
      <c r="D5363" s="157">
        <v>29301</v>
      </c>
      <c r="E5363" s="144" t="s">
        <v>850</v>
      </c>
      <c r="F5363" s="156" t="str">
        <f>VLOOKUP(D5363,'BDD Partida'!A:B,2,0)</f>
        <v>Refacciones y accesorios menores de mobiliario y equipo de administración, educacional y recreativo</v>
      </c>
    </row>
    <row r="5364" spans="1:6" x14ac:dyDescent="0.3">
      <c r="A5364" s="144" t="s">
        <v>10880</v>
      </c>
      <c r="B5364" s="144" t="s">
        <v>10881</v>
      </c>
      <c r="C5364" s="144" t="s">
        <v>849</v>
      </c>
      <c r="D5364" s="157">
        <v>29301</v>
      </c>
      <c r="E5364" s="144" t="s">
        <v>850</v>
      </c>
      <c r="F5364" s="156" t="str">
        <f>VLOOKUP(D5364,'BDD Partida'!A:B,2,0)</f>
        <v>Refacciones y accesorios menores de mobiliario y equipo de administración, educacional y recreativo</v>
      </c>
    </row>
    <row r="5365" spans="1:6" x14ac:dyDescent="0.3">
      <c r="A5365" s="144" t="s">
        <v>10882</v>
      </c>
      <c r="B5365" s="144" t="s">
        <v>10883</v>
      </c>
      <c r="C5365" s="144" t="s">
        <v>849</v>
      </c>
      <c r="D5365" s="157">
        <v>29301</v>
      </c>
      <c r="E5365" s="144" t="s">
        <v>850</v>
      </c>
      <c r="F5365" s="156" t="str">
        <f>VLOOKUP(D5365,'BDD Partida'!A:B,2,0)</f>
        <v>Refacciones y accesorios menores de mobiliario y equipo de administración, educacional y recreativo</v>
      </c>
    </row>
    <row r="5366" spans="1:6" x14ac:dyDescent="0.3">
      <c r="A5366" s="144" t="s">
        <v>10884</v>
      </c>
      <c r="B5366" s="144" t="s">
        <v>10885</v>
      </c>
      <c r="C5366" s="144" t="s">
        <v>849</v>
      </c>
      <c r="D5366" s="157">
        <v>29301</v>
      </c>
      <c r="E5366" s="144" t="s">
        <v>850</v>
      </c>
      <c r="F5366" s="156" t="str">
        <f>VLOOKUP(D5366,'BDD Partida'!A:B,2,0)</f>
        <v>Refacciones y accesorios menores de mobiliario y equipo de administración, educacional y recreativo</v>
      </c>
    </row>
    <row r="5367" spans="1:6" x14ac:dyDescent="0.3">
      <c r="A5367" s="144" t="s">
        <v>10886</v>
      </c>
      <c r="B5367" s="144" t="s">
        <v>10887</v>
      </c>
      <c r="C5367" s="144" t="s">
        <v>849</v>
      </c>
      <c r="D5367" s="157">
        <v>29301</v>
      </c>
      <c r="E5367" s="144" t="s">
        <v>850</v>
      </c>
      <c r="F5367" s="156" t="str">
        <f>VLOOKUP(D5367,'BDD Partida'!A:B,2,0)</f>
        <v>Refacciones y accesorios menores de mobiliario y equipo de administración, educacional y recreativo</v>
      </c>
    </row>
    <row r="5368" spans="1:6" x14ac:dyDescent="0.3">
      <c r="A5368" s="144" t="s">
        <v>10888</v>
      </c>
      <c r="B5368" s="144" t="s">
        <v>10889</v>
      </c>
      <c r="C5368" s="144" t="s">
        <v>849</v>
      </c>
      <c r="D5368" s="157">
        <v>29301</v>
      </c>
      <c r="E5368" s="144" t="s">
        <v>850</v>
      </c>
      <c r="F5368" s="156" t="str">
        <f>VLOOKUP(D5368,'BDD Partida'!A:B,2,0)</f>
        <v>Refacciones y accesorios menores de mobiliario y equipo de administración, educacional y recreativo</v>
      </c>
    </row>
    <row r="5369" spans="1:6" x14ac:dyDescent="0.3">
      <c r="A5369" s="144" t="s">
        <v>10890</v>
      </c>
      <c r="B5369" s="144" t="s">
        <v>10891</v>
      </c>
      <c r="C5369" s="144" t="s">
        <v>849</v>
      </c>
      <c r="D5369" s="157">
        <v>29301</v>
      </c>
      <c r="E5369" s="144" t="s">
        <v>850</v>
      </c>
      <c r="F5369" s="156" t="str">
        <f>VLOOKUP(D5369,'BDD Partida'!A:B,2,0)</f>
        <v>Refacciones y accesorios menores de mobiliario y equipo de administración, educacional y recreativo</v>
      </c>
    </row>
    <row r="5370" spans="1:6" x14ac:dyDescent="0.3">
      <c r="A5370" s="144" t="s">
        <v>10892</v>
      </c>
      <c r="B5370" s="144" t="s">
        <v>10893</v>
      </c>
      <c r="C5370" s="144" t="s">
        <v>849</v>
      </c>
      <c r="D5370" s="157">
        <v>29301</v>
      </c>
      <c r="E5370" s="144" t="s">
        <v>850</v>
      </c>
      <c r="F5370" s="156" t="str">
        <f>VLOOKUP(D5370,'BDD Partida'!A:B,2,0)</f>
        <v>Refacciones y accesorios menores de mobiliario y equipo de administración, educacional y recreativo</v>
      </c>
    </row>
    <row r="5371" spans="1:6" x14ac:dyDescent="0.3">
      <c r="A5371" s="144" t="s">
        <v>10894</v>
      </c>
      <c r="B5371" s="144" t="s">
        <v>10895</v>
      </c>
      <c r="C5371" s="144" t="s">
        <v>849</v>
      </c>
      <c r="D5371" s="157">
        <v>29301</v>
      </c>
      <c r="E5371" s="144" t="s">
        <v>850</v>
      </c>
      <c r="F5371" s="156" t="str">
        <f>VLOOKUP(D5371,'BDD Partida'!A:B,2,0)</f>
        <v>Refacciones y accesorios menores de mobiliario y equipo de administración, educacional y recreativo</v>
      </c>
    </row>
    <row r="5372" spans="1:6" x14ac:dyDescent="0.3">
      <c r="A5372" s="144" t="s">
        <v>10896</v>
      </c>
      <c r="B5372" s="144" t="s">
        <v>10897</v>
      </c>
      <c r="C5372" s="144" t="s">
        <v>849</v>
      </c>
      <c r="D5372" s="157">
        <v>29301</v>
      </c>
      <c r="E5372" s="144" t="s">
        <v>850</v>
      </c>
      <c r="F5372" s="156" t="str">
        <f>VLOOKUP(D5372,'BDD Partida'!A:B,2,0)</f>
        <v>Refacciones y accesorios menores de mobiliario y equipo de administración, educacional y recreativo</v>
      </c>
    </row>
    <row r="5373" spans="1:6" x14ac:dyDescent="0.3">
      <c r="A5373" s="144" t="s">
        <v>10898</v>
      </c>
      <c r="B5373" s="144" t="s">
        <v>10899</v>
      </c>
      <c r="C5373" s="144" t="s">
        <v>849</v>
      </c>
      <c r="D5373" s="157">
        <v>29301</v>
      </c>
      <c r="E5373" s="144" t="s">
        <v>850</v>
      </c>
      <c r="F5373" s="156" t="str">
        <f>VLOOKUP(D5373,'BDD Partida'!A:B,2,0)</f>
        <v>Refacciones y accesorios menores de mobiliario y equipo de administración, educacional y recreativo</v>
      </c>
    </row>
    <row r="5374" spans="1:6" x14ac:dyDescent="0.3">
      <c r="A5374" s="144" t="s">
        <v>10900</v>
      </c>
      <c r="B5374" s="144" t="s">
        <v>10901</v>
      </c>
      <c r="C5374" s="144" t="s">
        <v>849</v>
      </c>
      <c r="D5374" s="157">
        <v>29301</v>
      </c>
      <c r="E5374" s="144" t="s">
        <v>850</v>
      </c>
      <c r="F5374" s="156" t="str">
        <f>VLOOKUP(D5374,'BDD Partida'!A:B,2,0)</f>
        <v>Refacciones y accesorios menores de mobiliario y equipo de administración, educacional y recreativo</v>
      </c>
    </row>
    <row r="5375" spans="1:6" x14ac:dyDescent="0.3">
      <c r="A5375" s="144" t="s">
        <v>10902</v>
      </c>
      <c r="B5375" s="144" t="s">
        <v>10903</v>
      </c>
      <c r="C5375" s="144" t="s">
        <v>849</v>
      </c>
      <c r="D5375" s="157">
        <v>29301</v>
      </c>
      <c r="E5375" s="144" t="s">
        <v>850</v>
      </c>
      <c r="F5375" s="156" t="str">
        <f>VLOOKUP(D5375,'BDD Partida'!A:B,2,0)</f>
        <v>Refacciones y accesorios menores de mobiliario y equipo de administración, educacional y recreativo</v>
      </c>
    </row>
    <row r="5376" spans="1:6" x14ac:dyDescent="0.3">
      <c r="A5376" s="144" t="s">
        <v>10904</v>
      </c>
      <c r="B5376" s="144" t="s">
        <v>10905</v>
      </c>
      <c r="C5376" s="144" t="s">
        <v>849</v>
      </c>
      <c r="D5376" s="157">
        <v>29301</v>
      </c>
      <c r="E5376" s="144" t="s">
        <v>850</v>
      </c>
      <c r="F5376" s="156" t="str">
        <f>VLOOKUP(D5376,'BDD Partida'!A:B,2,0)</f>
        <v>Refacciones y accesorios menores de mobiliario y equipo de administración, educacional y recreativo</v>
      </c>
    </row>
    <row r="5377" spans="1:6" x14ac:dyDescent="0.3">
      <c r="A5377" s="144" t="s">
        <v>10906</v>
      </c>
      <c r="B5377" s="144" t="s">
        <v>10907</v>
      </c>
      <c r="C5377" s="144" t="s">
        <v>849</v>
      </c>
      <c r="D5377" s="157">
        <v>29301</v>
      </c>
      <c r="E5377" s="144" t="s">
        <v>850</v>
      </c>
      <c r="F5377" s="156" t="str">
        <f>VLOOKUP(D5377,'BDD Partida'!A:B,2,0)</f>
        <v>Refacciones y accesorios menores de mobiliario y equipo de administración, educacional y recreativo</v>
      </c>
    </row>
    <row r="5378" spans="1:6" x14ac:dyDescent="0.3">
      <c r="A5378" s="144" t="s">
        <v>10908</v>
      </c>
      <c r="B5378" s="144" t="s">
        <v>10909</v>
      </c>
      <c r="C5378" s="144" t="s">
        <v>849</v>
      </c>
      <c r="D5378" s="157">
        <v>29301</v>
      </c>
      <c r="E5378" s="144" t="s">
        <v>850</v>
      </c>
      <c r="F5378" s="156" t="str">
        <f>VLOOKUP(D5378,'BDD Partida'!A:B,2,0)</f>
        <v>Refacciones y accesorios menores de mobiliario y equipo de administración, educacional y recreativo</v>
      </c>
    </row>
    <row r="5379" spans="1:6" x14ac:dyDescent="0.3">
      <c r="A5379" s="144" t="s">
        <v>10910</v>
      </c>
      <c r="B5379" s="144" t="s">
        <v>10911</v>
      </c>
      <c r="C5379" s="144" t="s">
        <v>108</v>
      </c>
      <c r="D5379" s="157">
        <v>29301</v>
      </c>
      <c r="E5379" s="144" t="s">
        <v>850</v>
      </c>
      <c r="F5379" s="156" t="str">
        <f>VLOOKUP(D5379,'BDD Partida'!A:B,2,0)</f>
        <v>Refacciones y accesorios menores de mobiliario y equipo de administración, educacional y recreativo</v>
      </c>
    </row>
    <row r="5380" spans="1:6" x14ac:dyDescent="0.3">
      <c r="A5380" s="144" t="s">
        <v>10912</v>
      </c>
      <c r="B5380" s="144" t="s">
        <v>10913</v>
      </c>
      <c r="C5380" s="144" t="s">
        <v>849</v>
      </c>
      <c r="D5380" s="157">
        <v>29301</v>
      </c>
      <c r="E5380" s="144" t="s">
        <v>850</v>
      </c>
      <c r="F5380" s="156" t="str">
        <f>VLOOKUP(D5380,'BDD Partida'!A:B,2,0)</f>
        <v>Refacciones y accesorios menores de mobiliario y equipo de administración, educacional y recreativo</v>
      </c>
    </row>
    <row r="5381" spans="1:6" x14ac:dyDescent="0.3">
      <c r="A5381" s="144" t="s">
        <v>10914</v>
      </c>
      <c r="B5381" s="144" t="s">
        <v>10915</v>
      </c>
      <c r="C5381" s="144" t="s">
        <v>849</v>
      </c>
      <c r="D5381" s="157">
        <v>29301</v>
      </c>
      <c r="E5381" s="144" t="s">
        <v>850</v>
      </c>
      <c r="F5381" s="156" t="str">
        <f>VLOOKUP(D5381,'BDD Partida'!A:B,2,0)</f>
        <v>Refacciones y accesorios menores de mobiliario y equipo de administración, educacional y recreativo</v>
      </c>
    </row>
    <row r="5382" spans="1:6" x14ac:dyDescent="0.3">
      <c r="A5382" s="144" t="s">
        <v>10916</v>
      </c>
      <c r="B5382" s="144" t="s">
        <v>10917</v>
      </c>
      <c r="C5382" s="144" t="s">
        <v>849</v>
      </c>
      <c r="D5382" s="157">
        <v>29301</v>
      </c>
      <c r="E5382" s="144" t="s">
        <v>850</v>
      </c>
      <c r="F5382" s="156" t="str">
        <f>VLOOKUP(D5382,'BDD Partida'!A:B,2,0)</f>
        <v>Refacciones y accesorios menores de mobiliario y equipo de administración, educacional y recreativo</v>
      </c>
    </row>
    <row r="5383" spans="1:6" x14ac:dyDescent="0.3">
      <c r="A5383" s="144" t="s">
        <v>10918</v>
      </c>
      <c r="B5383" s="144" t="s">
        <v>10919</v>
      </c>
      <c r="C5383" s="144" t="s">
        <v>849</v>
      </c>
      <c r="D5383" s="157">
        <v>29301</v>
      </c>
      <c r="E5383" s="144" t="s">
        <v>850</v>
      </c>
      <c r="F5383" s="156" t="str">
        <f>VLOOKUP(D5383,'BDD Partida'!A:B,2,0)</f>
        <v>Refacciones y accesorios menores de mobiliario y equipo de administración, educacional y recreativo</v>
      </c>
    </row>
    <row r="5384" spans="1:6" x14ac:dyDescent="0.3">
      <c r="A5384" s="144" t="s">
        <v>10920</v>
      </c>
      <c r="B5384" s="144" t="s">
        <v>10921</v>
      </c>
      <c r="C5384" s="144" t="s">
        <v>849</v>
      </c>
      <c r="D5384" s="157">
        <v>29301</v>
      </c>
      <c r="E5384" s="144" t="s">
        <v>850</v>
      </c>
      <c r="F5384" s="156" t="str">
        <f>VLOOKUP(D5384,'BDD Partida'!A:B,2,0)</f>
        <v>Refacciones y accesorios menores de mobiliario y equipo de administración, educacional y recreativo</v>
      </c>
    </row>
    <row r="5385" spans="1:6" x14ac:dyDescent="0.3">
      <c r="A5385" s="144" t="s">
        <v>10922</v>
      </c>
      <c r="B5385" s="144" t="s">
        <v>10923</v>
      </c>
      <c r="C5385" s="144" t="s">
        <v>849</v>
      </c>
      <c r="D5385" s="157">
        <v>29301</v>
      </c>
      <c r="E5385" s="144" t="s">
        <v>850</v>
      </c>
      <c r="F5385" s="156" t="str">
        <f>VLOOKUP(D5385,'BDD Partida'!A:B,2,0)</f>
        <v>Refacciones y accesorios menores de mobiliario y equipo de administración, educacional y recreativo</v>
      </c>
    </row>
    <row r="5386" spans="1:6" x14ac:dyDescent="0.3">
      <c r="A5386" s="144" t="s">
        <v>10924</v>
      </c>
      <c r="B5386" s="144" t="s">
        <v>10925</v>
      </c>
      <c r="C5386" s="144" t="s">
        <v>849</v>
      </c>
      <c r="D5386" s="157">
        <v>29301</v>
      </c>
      <c r="E5386" s="144" t="s">
        <v>850</v>
      </c>
      <c r="F5386" s="156" t="str">
        <f>VLOOKUP(D5386,'BDD Partida'!A:B,2,0)</f>
        <v>Refacciones y accesorios menores de mobiliario y equipo de administración, educacional y recreativo</v>
      </c>
    </row>
    <row r="5387" spans="1:6" x14ac:dyDescent="0.3">
      <c r="A5387" s="144" t="s">
        <v>10926</v>
      </c>
      <c r="B5387" s="144" t="s">
        <v>10927</v>
      </c>
      <c r="C5387" s="144" t="s">
        <v>849</v>
      </c>
      <c r="D5387" s="157">
        <v>29301</v>
      </c>
      <c r="E5387" s="144" t="s">
        <v>850</v>
      </c>
      <c r="F5387" s="156" t="str">
        <f>VLOOKUP(D5387,'BDD Partida'!A:B,2,0)</f>
        <v>Refacciones y accesorios menores de mobiliario y equipo de administración, educacional y recreativo</v>
      </c>
    </row>
    <row r="5388" spans="1:6" x14ac:dyDescent="0.3">
      <c r="A5388" s="144" t="s">
        <v>10928</v>
      </c>
      <c r="B5388" s="144" t="s">
        <v>10929</v>
      </c>
      <c r="C5388" s="144" t="s">
        <v>849</v>
      </c>
      <c r="D5388" s="157">
        <v>29301</v>
      </c>
      <c r="E5388" s="144" t="s">
        <v>850</v>
      </c>
      <c r="F5388" s="156" t="str">
        <f>VLOOKUP(D5388,'BDD Partida'!A:B,2,0)</f>
        <v>Refacciones y accesorios menores de mobiliario y equipo de administración, educacional y recreativo</v>
      </c>
    </row>
    <row r="5389" spans="1:6" x14ac:dyDescent="0.3">
      <c r="A5389" s="144" t="s">
        <v>10930</v>
      </c>
      <c r="B5389" s="144" t="s">
        <v>10931</v>
      </c>
      <c r="C5389" s="144" t="s">
        <v>849</v>
      </c>
      <c r="D5389" s="157">
        <v>29301</v>
      </c>
      <c r="E5389" s="144" t="s">
        <v>850</v>
      </c>
      <c r="F5389" s="156" t="str">
        <f>VLOOKUP(D5389,'BDD Partida'!A:B,2,0)</f>
        <v>Refacciones y accesorios menores de mobiliario y equipo de administración, educacional y recreativo</v>
      </c>
    </row>
    <row r="5390" spans="1:6" x14ac:dyDescent="0.3">
      <c r="A5390" s="144" t="s">
        <v>10932</v>
      </c>
      <c r="B5390" s="144" t="s">
        <v>10933</v>
      </c>
      <c r="C5390" s="144" t="s">
        <v>849</v>
      </c>
      <c r="D5390" s="157">
        <v>29301</v>
      </c>
      <c r="E5390" s="144" t="s">
        <v>850</v>
      </c>
      <c r="F5390" s="156" t="str">
        <f>VLOOKUP(D5390,'BDD Partida'!A:B,2,0)</f>
        <v>Refacciones y accesorios menores de mobiliario y equipo de administración, educacional y recreativo</v>
      </c>
    </row>
    <row r="5391" spans="1:6" x14ac:dyDescent="0.3">
      <c r="A5391" s="144" t="s">
        <v>10934</v>
      </c>
      <c r="B5391" s="144" t="s">
        <v>10935</v>
      </c>
      <c r="C5391" s="144" t="s">
        <v>849</v>
      </c>
      <c r="D5391" s="157">
        <v>29301</v>
      </c>
      <c r="E5391" s="144" t="s">
        <v>850</v>
      </c>
      <c r="F5391" s="156" t="str">
        <f>VLOOKUP(D5391,'BDD Partida'!A:B,2,0)</f>
        <v>Refacciones y accesorios menores de mobiliario y equipo de administración, educacional y recreativo</v>
      </c>
    </row>
    <row r="5392" spans="1:6" x14ac:dyDescent="0.3">
      <c r="A5392" s="144" t="s">
        <v>10936</v>
      </c>
      <c r="B5392" s="144" t="s">
        <v>10937</v>
      </c>
      <c r="C5392" s="144" t="s">
        <v>849</v>
      </c>
      <c r="D5392" s="157">
        <v>29301</v>
      </c>
      <c r="E5392" s="144" t="s">
        <v>850</v>
      </c>
      <c r="F5392" s="156" t="str">
        <f>VLOOKUP(D5392,'BDD Partida'!A:B,2,0)</f>
        <v>Refacciones y accesorios menores de mobiliario y equipo de administración, educacional y recreativo</v>
      </c>
    </row>
    <row r="5393" spans="1:6" x14ac:dyDescent="0.3">
      <c r="A5393" s="144" t="s">
        <v>10938</v>
      </c>
      <c r="B5393" s="144" t="s">
        <v>10939</v>
      </c>
      <c r="C5393" s="144" t="s">
        <v>849</v>
      </c>
      <c r="D5393" s="157">
        <v>29301</v>
      </c>
      <c r="E5393" s="144" t="s">
        <v>850</v>
      </c>
      <c r="F5393" s="156" t="str">
        <f>VLOOKUP(D5393,'BDD Partida'!A:B,2,0)</f>
        <v>Refacciones y accesorios menores de mobiliario y equipo de administración, educacional y recreativo</v>
      </c>
    </row>
    <row r="5394" spans="1:6" x14ac:dyDescent="0.3">
      <c r="A5394" s="144" t="s">
        <v>10940</v>
      </c>
      <c r="B5394" s="144" t="s">
        <v>10941</v>
      </c>
      <c r="C5394" s="144" t="s">
        <v>849</v>
      </c>
      <c r="D5394" s="157">
        <v>29301</v>
      </c>
      <c r="E5394" s="144" t="s">
        <v>850</v>
      </c>
      <c r="F5394" s="156" t="str">
        <f>VLOOKUP(D5394,'BDD Partida'!A:B,2,0)</f>
        <v>Refacciones y accesorios menores de mobiliario y equipo de administración, educacional y recreativo</v>
      </c>
    </row>
    <row r="5395" spans="1:6" x14ac:dyDescent="0.3">
      <c r="A5395" s="144" t="s">
        <v>10942</v>
      </c>
      <c r="B5395" s="144" t="s">
        <v>10943</v>
      </c>
      <c r="C5395" s="144" t="s">
        <v>849</v>
      </c>
      <c r="D5395" s="157">
        <v>29301</v>
      </c>
      <c r="E5395" s="144" t="s">
        <v>850</v>
      </c>
      <c r="F5395" s="156" t="str">
        <f>VLOOKUP(D5395,'BDD Partida'!A:B,2,0)</f>
        <v>Refacciones y accesorios menores de mobiliario y equipo de administración, educacional y recreativo</v>
      </c>
    </row>
    <row r="5396" spans="1:6" x14ac:dyDescent="0.3">
      <c r="A5396" s="144" t="s">
        <v>10944</v>
      </c>
      <c r="B5396" s="144" t="s">
        <v>10945</v>
      </c>
      <c r="C5396" s="144" t="s">
        <v>849</v>
      </c>
      <c r="D5396" s="157">
        <v>29301</v>
      </c>
      <c r="E5396" s="144" t="s">
        <v>850</v>
      </c>
      <c r="F5396" s="156" t="str">
        <f>VLOOKUP(D5396,'BDD Partida'!A:B,2,0)</f>
        <v>Refacciones y accesorios menores de mobiliario y equipo de administración, educacional y recreativo</v>
      </c>
    </row>
    <row r="5397" spans="1:6" x14ac:dyDescent="0.3">
      <c r="A5397" s="144" t="s">
        <v>10946</v>
      </c>
      <c r="B5397" s="144" t="s">
        <v>10947</v>
      </c>
      <c r="C5397" s="144" t="s">
        <v>849</v>
      </c>
      <c r="D5397" s="157">
        <v>29301</v>
      </c>
      <c r="E5397" s="144" t="s">
        <v>850</v>
      </c>
      <c r="F5397" s="156" t="str">
        <f>VLOOKUP(D5397,'BDD Partida'!A:B,2,0)</f>
        <v>Refacciones y accesorios menores de mobiliario y equipo de administración, educacional y recreativo</v>
      </c>
    </row>
    <row r="5398" spans="1:6" x14ac:dyDescent="0.3">
      <c r="A5398" s="144" t="s">
        <v>10948</v>
      </c>
      <c r="B5398" s="144" t="s">
        <v>10949</v>
      </c>
      <c r="C5398" s="144" t="s">
        <v>849</v>
      </c>
      <c r="D5398" s="157">
        <v>29301</v>
      </c>
      <c r="E5398" s="144" t="s">
        <v>850</v>
      </c>
      <c r="F5398" s="156" t="str">
        <f>VLOOKUP(D5398,'BDD Partida'!A:B,2,0)</f>
        <v>Refacciones y accesorios menores de mobiliario y equipo de administración, educacional y recreativo</v>
      </c>
    </row>
    <row r="5399" spans="1:6" x14ac:dyDescent="0.3">
      <c r="A5399" s="144" t="s">
        <v>10950</v>
      </c>
      <c r="B5399" s="144" t="s">
        <v>10951</v>
      </c>
      <c r="C5399" s="144" t="s">
        <v>849</v>
      </c>
      <c r="D5399" s="157">
        <v>29301</v>
      </c>
      <c r="E5399" s="144" t="s">
        <v>850</v>
      </c>
      <c r="F5399" s="156" t="str">
        <f>VLOOKUP(D5399,'BDD Partida'!A:B,2,0)</f>
        <v>Refacciones y accesorios menores de mobiliario y equipo de administración, educacional y recreativo</v>
      </c>
    </row>
    <row r="5400" spans="1:6" x14ac:dyDescent="0.3">
      <c r="A5400" s="144" t="s">
        <v>10952</v>
      </c>
      <c r="B5400" s="144" t="s">
        <v>10953</v>
      </c>
      <c r="C5400" s="144" t="s">
        <v>849</v>
      </c>
      <c r="D5400" s="157">
        <v>29301</v>
      </c>
      <c r="E5400" s="144" t="s">
        <v>850</v>
      </c>
      <c r="F5400" s="156" t="str">
        <f>VLOOKUP(D5400,'BDD Partida'!A:B,2,0)</f>
        <v>Refacciones y accesorios menores de mobiliario y equipo de administración, educacional y recreativo</v>
      </c>
    </row>
    <row r="5401" spans="1:6" x14ac:dyDescent="0.3">
      <c r="A5401" s="144" t="s">
        <v>10954</v>
      </c>
      <c r="B5401" s="144" t="s">
        <v>10955</v>
      </c>
      <c r="C5401" s="144" t="s">
        <v>849</v>
      </c>
      <c r="D5401" s="157">
        <v>29301</v>
      </c>
      <c r="E5401" s="144" t="s">
        <v>850</v>
      </c>
      <c r="F5401" s="156" t="str">
        <f>VLOOKUP(D5401,'BDD Partida'!A:B,2,0)</f>
        <v>Refacciones y accesorios menores de mobiliario y equipo de administración, educacional y recreativo</v>
      </c>
    </row>
    <row r="5402" spans="1:6" x14ac:dyDescent="0.3">
      <c r="A5402" s="144" t="s">
        <v>10956</v>
      </c>
      <c r="B5402" s="144" t="s">
        <v>10957</v>
      </c>
      <c r="C5402" s="144" t="s">
        <v>849</v>
      </c>
      <c r="D5402" s="157">
        <v>29301</v>
      </c>
      <c r="E5402" s="144" t="s">
        <v>850</v>
      </c>
      <c r="F5402" s="156" t="str">
        <f>VLOOKUP(D5402,'BDD Partida'!A:B,2,0)</f>
        <v>Refacciones y accesorios menores de mobiliario y equipo de administración, educacional y recreativo</v>
      </c>
    </row>
    <row r="5403" spans="1:6" x14ac:dyDescent="0.3">
      <c r="A5403" s="144" t="s">
        <v>10958</v>
      </c>
      <c r="B5403" s="144" t="s">
        <v>10959</v>
      </c>
      <c r="C5403" s="144" t="s">
        <v>849</v>
      </c>
      <c r="D5403" s="157">
        <v>29301</v>
      </c>
      <c r="E5403" s="144" t="s">
        <v>850</v>
      </c>
      <c r="F5403" s="156" t="str">
        <f>VLOOKUP(D5403,'BDD Partida'!A:B,2,0)</f>
        <v>Refacciones y accesorios menores de mobiliario y equipo de administración, educacional y recreativo</v>
      </c>
    </row>
    <row r="5404" spans="1:6" x14ac:dyDescent="0.3">
      <c r="A5404" s="144" t="s">
        <v>10960</v>
      </c>
      <c r="B5404" s="144" t="s">
        <v>10961</v>
      </c>
      <c r="C5404" s="144" t="s">
        <v>849</v>
      </c>
      <c r="D5404" s="157">
        <v>29301</v>
      </c>
      <c r="E5404" s="144" t="s">
        <v>850</v>
      </c>
      <c r="F5404" s="156" t="str">
        <f>VLOOKUP(D5404,'BDD Partida'!A:B,2,0)</f>
        <v>Refacciones y accesorios menores de mobiliario y equipo de administración, educacional y recreativo</v>
      </c>
    </row>
    <row r="5405" spans="1:6" x14ac:dyDescent="0.3">
      <c r="A5405" s="144" t="s">
        <v>10962</v>
      </c>
      <c r="B5405" s="144" t="s">
        <v>10963</v>
      </c>
      <c r="C5405" s="144" t="s">
        <v>849</v>
      </c>
      <c r="D5405" s="157">
        <v>29301</v>
      </c>
      <c r="E5405" s="144" t="s">
        <v>850</v>
      </c>
      <c r="F5405" s="156" t="str">
        <f>VLOOKUP(D5405,'BDD Partida'!A:B,2,0)</f>
        <v>Refacciones y accesorios menores de mobiliario y equipo de administración, educacional y recreativo</v>
      </c>
    </row>
    <row r="5406" spans="1:6" x14ac:dyDescent="0.3">
      <c r="A5406" s="144" t="s">
        <v>10964</v>
      </c>
      <c r="B5406" s="144" t="s">
        <v>10965</v>
      </c>
      <c r="C5406" s="144" t="s">
        <v>849</v>
      </c>
      <c r="D5406" s="157">
        <v>29301</v>
      </c>
      <c r="E5406" s="144" t="s">
        <v>850</v>
      </c>
      <c r="F5406" s="156" t="str">
        <f>VLOOKUP(D5406,'BDD Partida'!A:B,2,0)</f>
        <v>Refacciones y accesorios menores de mobiliario y equipo de administración, educacional y recreativo</v>
      </c>
    </row>
    <row r="5407" spans="1:6" x14ac:dyDescent="0.3">
      <c r="A5407" s="144" t="s">
        <v>10966</v>
      </c>
      <c r="B5407" s="144" t="s">
        <v>10967</v>
      </c>
      <c r="C5407" s="144" t="s">
        <v>849</v>
      </c>
      <c r="D5407" s="157">
        <v>29301</v>
      </c>
      <c r="E5407" s="144" t="s">
        <v>850</v>
      </c>
      <c r="F5407" s="156" t="str">
        <f>VLOOKUP(D5407,'BDD Partida'!A:B,2,0)</f>
        <v>Refacciones y accesorios menores de mobiliario y equipo de administración, educacional y recreativo</v>
      </c>
    </row>
    <row r="5408" spans="1:6" x14ac:dyDescent="0.3">
      <c r="A5408" s="144" t="s">
        <v>10968</v>
      </c>
      <c r="B5408" s="144" t="s">
        <v>10969</v>
      </c>
      <c r="C5408" s="144" t="s">
        <v>849</v>
      </c>
      <c r="D5408" s="157">
        <v>29301</v>
      </c>
      <c r="E5408" s="144" t="s">
        <v>850</v>
      </c>
      <c r="F5408" s="156" t="str">
        <f>VLOOKUP(D5408,'BDD Partida'!A:B,2,0)</f>
        <v>Refacciones y accesorios menores de mobiliario y equipo de administración, educacional y recreativo</v>
      </c>
    </row>
    <row r="5409" spans="1:6" x14ac:dyDescent="0.3">
      <c r="A5409" s="144" t="s">
        <v>10970</v>
      </c>
      <c r="B5409" s="144" t="s">
        <v>10971</v>
      </c>
      <c r="C5409" s="144" t="s">
        <v>849</v>
      </c>
      <c r="D5409" s="157">
        <v>29301</v>
      </c>
      <c r="E5409" s="144" t="s">
        <v>850</v>
      </c>
      <c r="F5409" s="156" t="str">
        <f>VLOOKUP(D5409,'BDD Partida'!A:B,2,0)</f>
        <v>Refacciones y accesorios menores de mobiliario y equipo de administración, educacional y recreativo</v>
      </c>
    </row>
    <row r="5410" spans="1:6" x14ac:dyDescent="0.3">
      <c r="A5410" s="144" t="s">
        <v>10972</v>
      </c>
      <c r="B5410" s="144" t="s">
        <v>10973</v>
      </c>
      <c r="C5410" s="144" t="s">
        <v>849</v>
      </c>
      <c r="D5410" s="157">
        <v>29301</v>
      </c>
      <c r="E5410" s="144" t="s">
        <v>850</v>
      </c>
      <c r="F5410" s="156" t="str">
        <f>VLOOKUP(D5410,'BDD Partida'!A:B,2,0)</f>
        <v>Refacciones y accesorios menores de mobiliario y equipo de administración, educacional y recreativo</v>
      </c>
    </row>
    <row r="5411" spans="1:6" x14ac:dyDescent="0.3">
      <c r="A5411" s="144" t="s">
        <v>10974</v>
      </c>
      <c r="B5411" s="144" t="s">
        <v>10975</v>
      </c>
      <c r="C5411" s="144" t="s">
        <v>849</v>
      </c>
      <c r="D5411" s="157">
        <v>29301</v>
      </c>
      <c r="E5411" s="144" t="s">
        <v>850</v>
      </c>
      <c r="F5411" s="156" t="str">
        <f>VLOOKUP(D5411,'BDD Partida'!A:B,2,0)</f>
        <v>Refacciones y accesorios menores de mobiliario y equipo de administración, educacional y recreativo</v>
      </c>
    </row>
    <row r="5412" spans="1:6" x14ac:dyDescent="0.3">
      <c r="A5412" s="144" t="s">
        <v>10976</v>
      </c>
      <c r="B5412" s="144" t="s">
        <v>10977</v>
      </c>
      <c r="C5412" s="144" t="s">
        <v>849</v>
      </c>
      <c r="D5412" s="157">
        <v>29301</v>
      </c>
      <c r="E5412" s="144" t="s">
        <v>850</v>
      </c>
      <c r="F5412" s="156" t="str">
        <f>VLOOKUP(D5412,'BDD Partida'!A:B,2,0)</f>
        <v>Refacciones y accesorios menores de mobiliario y equipo de administración, educacional y recreativo</v>
      </c>
    </row>
    <row r="5413" spans="1:6" x14ac:dyDescent="0.3">
      <c r="A5413" s="144" t="s">
        <v>10978</v>
      </c>
      <c r="B5413" s="144" t="s">
        <v>10979</v>
      </c>
      <c r="C5413" s="144" t="s">
        <v>849</v>
      </c>
      <c r="D5413" s="157">
        <v>29301</v>
      </c>
      <c r="E5413" s="144" t="s">
        <v>850</v>
      </c>
      <c r="F5413" s="156" t="str">
        <f>VLOOKUP(D5413,'BDD Partida'!A:B,2,0)</f>
        <v>Refacciones y accesorios menores de mobiliario y equipo de administración, educacional y recreativo</v>
      </c>
    </row>
    <row r="5414" spans="1:6" x14ac:dyDescent="0.3">
      <c r="A5414" s="144" t="s">
        <v>10980</v>
      </c>
      <c r="B5414" s="144" t="s">
        <v>10981</v>
      </c>
      <c r="C5414" s="144" t="s">
        <v>849</v>
      </c>
      <c r="D5414" s="157">
        <v>29301</v>
      </c>
      <c r="E5414" s="144" t="s">
        <v>850</v>
      </c>
      <c r="F5414" s="156" t="str">
        <f>VLOOKUP(D5414,'BDD Partida'!A:B,2,0)</f>
        <v>Refacciones y accesorios menores de mobiliario y equipo de administración, educacional y recreativo</v>
      </c>
    </row>
    <row r="5415" spans="1:6" x14ac:dyDescent="0.3">
      <c r="A5415" s="144" t="s">
        <v>10982</v>
      </c>
      <c r="B5415" s="144" t="s">
        <v>10981</v>
      </c>
      <c r="C5415" s="144" t="s">
        <v>136</v>
      </c>
      <c r="D5415" s="157">
        <v>29301</v>
      </c>
      <c r="E5415" s="144" t="s">
        <v>850</v>
      </c>
      <c r="F5415" s="156" t="str">
        <f>VLOOKUP(D5415,'BDD Partida'!A:B,2,0)</f>
        <v>Refacciones y accesorios menores de mobiliario y equipo de administración, educacional y recreativo</v>
      </c>
    </row>
    <row r="5416" spans="1:6" x14ac:dyDescent="0.3">
      <c r="A5416" s="144" t="s">
        <v>10983</v>
      </c>
      <c r="B5416" s="144" t="s">
        <v>10984</v>
      </c>
      <c r="C5416" s="144" t="s">
        <v>849</v>
      </c>
      <c r="D5416" s="157">
        <v>29301</v>
      </c>
      <c r="E5416" s="144" t="s">
        <v>850</v>
      </c>
      <c r="F5416" s="156" t="str">
        <f>VLOOKUP(D5416,'BDD Partida'!A:B,2,0)</f>
        <v>Refacciones y accesorios menores de mobiliario y equipo de administración, educacional y recreativo</v>
      </c>
    </row>
    <row r="5417" spans="1:6" x14ac:dyDescent="0.3">
      <c r="A5417" s="144" t="s">
        <v>10985</v>
      </c>
      <c r="B5417" s="144" t="s">
        <v>10986</v>
      </c>
      <c r="C5417" s="144" t="s">
        <v>849</v>
      </c>
      <c r="D5417" s="157">
        <v>29301</v>
      </c>
      <c r="E5417" s="144" t="s">
        <v>850</v>
      </c>
      <c r="F5417" s="156" t="str">
        <f>VLOOKUP(D5417,'BDD Partida'!A:B,2,0)</f>
        <v>Refacciones y accesorios menores de mobiliario y equipo de administración, educacional y recreativo</v>
      </c>
    </row>
    <row r="5418" spans="1:6" x14ac:dyDescent="0.3">
      <c r="A5418" s="144" t="s">
        <v>10987</v>
      </c>
      <c r="B5418" s="144" t="s">
        <v>10988</v>
      </c>
      <c r="C5418" s="144" t="s">
        <v>849</v>
      </c>
      <c r="D5418" s="157">
        <v>29301</v>
      </c>
      <c r="E5418" s="144" t="s">
        <v>850</v>
      </c>
      <c r="F5418" s="156" t="str">
        <f>VLOOKUP(D5418,'BDD Partida'!A:B,2,0)</f>
        <v>Refacciones y accesorios menores de mobiliario y equipo de administración, educacional y recreativo</v>
      </c>
    </row>
    <row r="5419" spans="1:6" x14ac:dyDescent="0.3">
      <c r="A5419" s="144" t="s">
        <v>10989</v>
      </c>
      <c r="B5419" s="144" t="s">
        <v>10990</v>
      </c>
      <c r="C5419" s="144" t="s">
        <v>849</v>
      </c>
      <c r="D5419" s="157">
        <v>29301</v>
      </c>
      <c r="E5419" s="144" t="s">
        <v>850</v>
      </c>
      <c r="F5419" s="156" t="str">
        <f>VLOOKUP(D5419,'BDD Partida'!A:B,2,0)</f>
        <v>Refacciones y accesorios menores de mobiliario y equipo de administración, educacional y recreativo</v>
      </c>
    </row>
    <row r="5420" spans="1:6" x14ac:dyDescent="0.3">
      <c r="A5420" s="144" t="s">
        <v>10991</v>
      </c>
      <c r="B5420" s="144" t="s">
        <v>10992</v>
      </c>
      <c r="C5420" s="144" t="s">
        <v>849</v>
      </c>
      <c r="D5420" s="157">
        <v>29301</v>
      </c>
      <c r="E5420" s="144" t="s">
        <v>850</v>
      </c>
      <c r="F5420" s="156" t="str">
        <f>VLOOKUP(D5420,'BDD Partida'!A:B,2,0)</f>
        <v>Refacciones y accesorios menores de mobiliario y equipo de administración, educacional y recreativo</v>
      </c>
    </row>
    <row r="5421" spans="1:6" x14ac:dyDescent="0.3">
      <c r="A5421" s="144" t="s">
        <v>10993</v>
      </c>
      <c r="B5421" s="144" t="s">
        <v>10994</v>
      </c>
      <c r="C5421" s="144" t="s">
        <v>849</v>
      </c>
      <c r="D5421" s="157">
        <v>29301</v>
      </c>
      <c r="E5421" s="144" t="s">
        <v>850</v>
      </c>
      <c r="F5421" s="156" t="str">
        <f>VLOOKUP(D5421,'BDD Partida'!A:B,2,0)</f>
        <v>Refacciones y accesorios menores de mobiliario y equipo de administración, educacional y recreativo</v>
      </c>
    </row>
    <row r="5422" spans="1:6" x14ac:dyDescent="0.3">
      <c r="A5422" s="144" t="s">
        <v>10995</v>
      </c>
      <c r="B5422" s="144" t="s">
        <v>10996</v>
      </c>
      <c r="C5422" s="144" t="s">
        <v>849</v>
      </c>
      <c r="D5422" s="157">
        <v>29301</v>
      </c>
      <c r="E5422" s="144" t="s">
        <v>850</v>
      </c>
      <c r="F5422" s="156" t="str">
        <f>VLOOKUP(D5422,'BDD Partida'!A:B,2,0)</f>
        <v>Refacciones y accesorios menores de mobiliario y equipo de administración, educacional y recreativo</v>
      </c>
    </row>
    <row r="5423" spans="1:6" x14ac:dyDescent="0.3">
      <c r="A5423" s="144" t="s">
        <v>10997</v>
      </c>
      <c r="B5423" s="144" t="s">
        <v>10998</v>
      </c>
      <c r="C5423" s="144" t="s">
        <v>849</v>
      </c>
      <c r="D5423" s="157">
        <v>29301</v>
      </c>
      <c r="E5423" s="144" t="s">
        <v>850</v>
      </c>
      <c r="F5423" s="156" t="str">
        <f>VLOOKUP(D5423,'BDD Partida'!A:B,2,0)</f>
        <v>Refacciones y accesorios menores de mobiliario y equipo de administración, educacional y recreativo</v>
      </c>
    </row>
    <row r="5424" spans="1:6" x14ac:dyDescent="0.3">
      <c r="A5424" s="144" t="s">
        <v>10999</v>
      </c>
      <c r="B5424" s="144" t="s">
        <v>11000</v>
      </c>
      <c r="C5424" s="144" t="s">
        <v>849</v>
      </c>
      <c r="D5424" s="157">
        <v>29301</v>
      </c>
      <c r="E5424" s="144" t="s">
        <v>850</v>
      </c>
      <c r="F5424" s="156" t="str">
        <f>VLOOKUP(D5424,'BDD Partida'!A:B,2,0)</f>
        <v>Refacciones y accesorios menores de mobiliario y equipo de administración, educacional y recreativo</v>
      </c>
    </row>
    <row r="5425" spans="1:6" x14ac:dyDescent="0.3">
      <c r="A5425" s="144" t="s">
        <v>11001</v>
      </c>
      <c r="B5425" s="144" t="s">
        <v>11002</v>
      </c>
      <c r="C5425" s="144" t="s">
        <v>849</v>
      </c>
      <c r="D5425" s="157">
        <v>29301</v>
      </c>
      <c r="E5425" s="144" t="s">
        <v>850</v>
      </c>
      <c r="F5425" s="156" t="str">
        <f>VLOOKUP(D5425,'BDD Partida'!A:B,2,0)</f>
        <v>Refacciones y accesorios menores de mobiliario y equipo de administración, educacional y recreativo</v>
      </c>
    </row>
    <row r="5426" spans="1:6" x14ac:dyDescent="0.3">
      <c r="A5426" s="144" t="s">
        <v>11003</v>
      </c>
      <c r="B5426" s="144" t="s">
        <v>11004</v>
      </c>
      <c r="C5426" s="144" t="s">
        <v>849</v>
      </c>
      <c r="D5426" s="157">
        <v>29301</v>
      </c>
      <c r="E5426" s="144" t="s">
        <v>850</v>
      </c>
      <c r="F5426" s="156" t="str">
        <f>VLOOKUP(D5426,'BDD Partida'!A:B,2,0)</f>
        <v>Refacciones y accesorios menores de mobiliario y equipo de administración, educacional y recreativo</v>
      </c>
    </row>
    <row r="5427" spans="1:6" x14ac:dyDescent="0.3">
      <c r="A5427" s="144" t="s">
        <v>11005</v>
      </c>
      <c r="B5427" s="144" t="s">
        <v>11006</v>
      </c>
      <c r="C5427" s="144" t="s">
        <v>849</v>
      </c>
      <c r="D5427" s="157">
        <v>29301</v>
      </c>
      <c r="E5427" s="144" t="s">
        <v>850</v>
      </c>
      <c r="F5427" s="156" t="str">
        <f>VLOOKUP(D5427,'BDD Partida'!A:B,2,0)</f>
        <v>Refacciones y accesorios menores de mobiliario y equipo de administración, educacional y recreativo</v>
      </c>
    </row>
    <row r="5428" spans="1:6" x14ac:dyDescent="0.3">
      <c r="A5428" s="144" t="s">
        <v>11007</v>
      </c>
      <c r="B5428" s="144" t="s">
        <v>11008</v>
      </c>
      <c r="C5428" s="144" t="s">
        <v>849</v>
      </c>
      <c r="D5428" s="157">
        <v>29301</v>
      </c>
      <c r="E5428" s="144" t="s">
        <v>850</v>
      </c>
      <c r="F5428" s="156" t="str">
        <f>VLOOKUP(D5428,'BDD Partida'!A:B,2,0)</f>
        <v>Refacciones y accesorios menores de mobiliario y equipo de administración, educacional y recreativo</v>
      </c>
    </row>
    <row r="5429" spans="1:6" x14ac:dyDescent="0.3">
      <c r="A5429" s="144" t="s">
        <v>11009</v>
      </c>
      <c r="B5429" s="144" t="s">
        <v>11010</v>
      </c>
      <c r="C5429" s="144" t="s">
        <v>849</v>
      </c>
      <c r="D5429" s="157">
        <v>29301</v>
      </c>
      <c r="E5429" s="144" t="s">
        <v>850</v>
      </c>
      <c r="F5429" s="156" t="str">
        <f>VLOOKUP(D5429,'BDD Partida'!A:B,2,0)</f>
        <v>Refacciones y accesorios menores de mobiliario y equipo de administración, educacional y recreativo</v>
      </c>
    </row>
    <row r="5430" spans="1:6" x14ac:dyDescent="0.3">
      <c r="A5430" s="144" t="s">
        <v>11011</v>
      </c>
      <c r="B5430" s="144" t="s">
        <v>11012</v>
      </c>
      <c r="C5430" s="144" t="s">
        <v>849</v>
      </c>
      <c r="D5430" s="157">
        <v>29301</v>
      </c>
      <c r="E5430" s="144" t="s">
        <v>850</v>
      </c>
      <c r="F5430" s="156" t="str">
        <f>VLOOKUP(D5430,'BDD Partida'!A:B,2,0)</f>
        <v>Refacciones y accesorios menores de mobiliario y equipo de administración, educacional y recreativo</v>
      </c>
    </row>
    <row r="5431" spans="1:6" x14ac:dyDescent="0.3">
      <c r="A5431" s="144" t="s">
        <v>11013</v>
      </c>
      <c r="B5431" s="144" t="s">
        <v>11014</v>
      </c>
      <c r="C5431" s="144" t="s">
        <v>849</v>
      </c>
      <c r="D5431" s="157">
        <v>29301</v>
      </c>
      <c r="E5431" s="144" t="s">
        <v>850</v>
      </c>
      <c r="F5431" s="156" t="str">
        <f>VLOOKUP(D5431,'BDD Partida'!A:B,2,0)</f>
        <v>Refacciones y accesorios menores de mobiliario y equipo de administración, educacional y recreativo</v>
      </c>
    </row>
    <row r="5432" spans="1:6" x14ac:dyDescent="0.3">
      <c r="A5432" s="144" t="s">
        <v>11015</v>
      </c>
      <c r="B5432" s="144" t="s">
        <v>11016</v>
      </c>
      <c r="C5432" s="144" t="s">
        <v>849</v>
      </c>
      <c r="D5432" s="157">
        <v>29301</v>
      </c>
      <c r="E5432" s="144" t="s">
        <v>850</v>
      </c>
      <c r="F5432" s="156" t="str">
        <f>VLOOKUP(D5432,'BDD Partida'!A:B,2,0)</f>
        <v>Refacciones y accesorios menores de mobiliario y equipo de administración, educacional y recreativo</v>
      </c>
    </row>
    <row r="5433" spans="1:6" x14ac:dyDescent="0.3">
      <c r="A5433" s="144" t="s">
        <v>11017</v>
      </c>
      <c r="B5433" s="144" t="s">
        <v>11018</v>
      </c>
      <c r="C5433" s="144" t="s">
        <v>849</v>
      </c>
      <c r="D5433" s="157">
        <v>29301</v>
      </c>
      <c r="E5433" s="144" t="s">
        <v>850</v>
      </c>
      <c r="F5433" s="156" t="str">
        <f>VLOOKUP(D5433,'BDD Partida'!A:B,2,0)</f>
        <v>Refacciones y accesorios menores de mobiliario y equipo de administración, educacional y recreativo</v>
      </c>
    </row>
    <row r="5434" spans="1:6" x14ac:dyDescent="0.3">
      <c r="A5434" s="144" t="s">
        <v>11019</v>
      </c>
      <c r="B5434" s="144" t="s">
        <v>11020</v>
      </c>
      <c r="C5434" s="144" t="s">
        <v>849</v>
      </c>
      <c r="D5434" s="157">
        <v>29301</v>
      </c>
      <c r="E5434" s="144" t="s">
        <v>850</v>
      </c>
      <c r="F5434" s="156" t="str">
        <f>VLOOKUP(D5434,'BDD Partida'!A:B,2,0)</f>
        <v>Refacciones y accesorios menores de mobiliario y equipo de administración, educacional y recreativo</v>
      </c>
    </row>
    <row r="5435" spans="1:6" x14ac:dyDescent="0.3">
      <c r="A5435" s="144" t="s">
        <v>11021</v>
      </c>
      <c r="B5435" s="144" t="s">
        <v>11022</v>
      </c>
      <c r="C5435" s="144" t="s">
        <v>849</v>
      </c>
      <c r="D5435" s="157">
        <v>29301</v>
      </c>
      <c r="E5435" s="144" t="s">
        <v>850</v>
      </c>
      <c r="F5435" s="156" t="str">
        <f>VLOOKUP(D5435,'BDD Partida'!A:B,2,0)</f>
        <v>Refacciones y accesorios menores de mobiliario y equipo de administración, educacional y recreativo</v>
      </c>
    </row>
    <row r="5436" spans="1:6" x14ac:dyDescent="0.3">
      <c r="A5436" s="144" t="s">
        <v>11023</v>
      </c>
      <c r="B5436" s="144" t="s">
        <v>11024</v>
      </c>
      <c r="C5436" s="144" t="s">
        <v>849</v>
      </c>
      <c r="D5436" s="157">
        <v>29301</v>
      </c>
      <c r="E5436" s="144" t="s">
        <v>850</v>
      </c>
      <c r="F5436" s="156" t="str">
        <f>VLOOKUP(D5436,'BDD Partida'!A:B,2,0)</f>
        <v>Refacciones y accesorios menores de mobiliario y equipo de administración, educacional y recreativo</v>
      </c>
    </row>
    <row r="5437" spans="1:6" x14ac:dyDescent="0.3">
      <c r="A5437" s="144" t="s">
        <v>11025</v>
      </c>
      <c r="B5437" s="144" t="s">
        <v>11026</v>
      </c>
      <c r="C5437" s="144" t="s">
        <v>849</v>
      </c>
      <c r="D5437" s="157">
        <v>29301</v>
      </c>
      <c r="E5437" s="144" t="s">
        <v>850</v>
      </c>
      <c r="F5437" s="156" t="str">
        <f>VLOOKUP(D5437,'BDD Partida'!A:B,2,0)</f>
        <v>Refacciones y accesorios menores de mobiliario y equipo de administración, educacional y recreativo</v>
      </c>
    </row>
    <row r="5438" spans="1:6" x14ac:dyDescent="0.3">
      <c r="A5438" s="144" t="s">
        <v>11027</v>
      </c>
      <c r="B5438" s="144" t="s">
        <v>11028</v>
      </c>
      <c r="C5438" s="144" t="s">
        <v>849</v>
      </c>
      <c r="D5438" s="157">
        <v>29301</v>
      </c>
      <c r="E5438" s="144" t="s">
        <v>850</v>
      </c>
      <c r="F5438" s="156" t="str">
        <f>VLOOKUP(D5438,'BDD Partida'!A:B,2,0)</f>
        <v>Refacciones y accesorios menores de mobiliario y equipo de administración, educacional y recreativo</v>
      </c>
    </row>
    <row r="5439" spans="1:6" x14ac:dyDescent="0.3">
      <c r="A5439" s="144" t="s">
        <v>11029</v>
      </c>
      <c r="B5439" s="144" t="s">
        <v>11030</v>
      </c>
      <c r="C5439" s="144" t="s">
        <v>849</v>
      </c>
      <c r="D5439" s="157">
        <v>29301</v>
      </c>
      <c r="E5439" s="144" t="s">
        <v>850</v>
      </c>
      <c r="F5439" s="156" t="str">
        <f>VLOOKUP(D5439,'BDD Partida'!A:B,2,0)</f>
        <v>Refacciones y accesorios menores de mobiliario y equipo de administración, educacional y recreativo</v>
      </c>
    </row>
    <row r="5440" spans="1:6" x14ac:dyDescent="0.3">
      <c r="A5440" s="144" t="s">
        <v>11031</v>
      </c>
      <c r="B5440" s="144" t="s">
        <v>11032</v>
      </c>
      <c r="C5440" s="144" t="s">
        <v>849</v>
      </c>
      <c r="D5440" s="157">
        <v>29301</v>
      </c>
      <c r="E5440" s="144" t="s">
        <v>850</v>
      </c>
      <c r="F5440" s="156" t="str">
        <f>VLOOKUP(D5440,'BDD Partida'!A:B,2,0)</f>
        <v>Refacciones y accesorios menores de mobiliario y equipo de administración, educacional y recreativo</v>
      </c>
    </row>
    <row r="5441" spans="1:6" x14ac:dyDescent="0.3">
      <c r="A5441" s="144" t="s">
        <v>11033</v>
      </c>
      <c r="B5441" s="144" t="s">
        <v>11034</v>
      </c>
      <c r="C5441" s="144" t="s">
        <v>849</v>
      </c>
      <c r="D5441" s="157">
        <v>29301</v>
      </c>
      <c r="E5441" s="144" t="s">
        <v>850</v>
      </c>
      <c r="F5441" s="156" t="str">
        <f>VLOOKUP(D5441,'BDD Partida'!A:B,2,0)</f>
        <v>Refacciones y accesorios menores de mobiliario y equipo de administración, educacional y recreativo</v>
      </c>
    </row>
    <row r="5442" spans="1:6" x14ac:dyDescent="0.3">
      <c r="A5442" s="144" t="s">
        <v>11035</v>
      </c>
      <c r="B5442" s="144" t="s">
        <v>11036</v>
      </c>
      <c r="C5442" s="144" t="s">
        <v>849</v>
      </c>
      <c r="D5442" s="157">
        <v>29301</v>
      </c>
      <c r="E5442" s="144" t="s">
        <v>850</v>
      </c>
      <c r="F5442" s="156" t="str">
        <f>VLOOKUP(D5442,'BDD Partida'!A:B,2,0)</f>
        <v>Refacciones y accesorios menores de mobiliario y equipo de administración, educacional y recreativo</v>
      </c>
    </row>
    <row r="5443" spans="1:6" x14ac:dyDescent="0.3">
      <c r="A5443" s="144" t="s">
        <v>11037</v>
      </c>
      <c r="B5443" s="144" t="s">
        <v>3212</v>
      </c>
      <c r="C5443" s="144" t="s">
        <v>849</v>
      </c>
      <c r="D5443" s="157">
        <v>29301</v>
      </c>
      <c r="E5443" s="144" t="s">
        <v>850</v>
      </c>
      <c r="F5443" s="156" t="str">
        <f>VLOOKUP(D5443,'BDD Partida'!A:B,2,0)</f>
        <v>Refacciones y accesorios menores de mobiliario y equipo de administración, educacional y recreativo</v>
      </c>
    </row>
    <row r="5444" spans="1:6" x14ac:dyDescent="0.3">
      <c r="A5444" s="144" t="s">
        <v>11038</v>
      </c>
      <c r="B5444" s="144" t="s">
        <v>11039</v>
      </c>
      <c r="C5444" s="144" t="s">
        <v>849</v>
      </c>
      <c r="D5444" s="157">
        <v>29301</v>
      </c>
      <c r="E5444" s="144" t="s">
        <v>850</v>
      </c>
      <c r="F5444" s="156" t="str">
        <f>VLOOKUP(D5444,'BDD Partida'!A:B,2,0)</f>
        <v>Refacciones y accesorios menores de mobiliario y equipo de administración, educacional y recreativo</v>
      </c>
    </row>
    <row r="5445" spans="1:6" x14ac:dyDescent="0.3">
      <c r="A5445" s="144" t="s">
        <v>11040</v>
      </c>
      <c r="B5445" s="144" t="s">
        <v>11041</v>
      </c>
      <c r="C5445" s="144" t="s">
        <v>849</v>
      </c>
      <c r="D5445" s="157">
        <v>29301</v>
      </c>
      <c r="E5445" s="144" t="s">
        <v>850</v>
      </c>
      <c r="F5445" s="156" t="str">
        <f>VLOOKUP(D5445,'BDD Partida'!A:B,2,0)</f>
        <v>Refacciones y accesorios menores de mobiliario y equipo de administración, educacional y recreativo</v>
      </c>
    </row>
    <row r="5446" spans="1:6" x14ac:dyDescent="0.3">
      <c r="A5446" s="144" t="s">
        <v>11042</v>
      </c>
      <c r="B5446" s="144" t="s">
        <v>11043</v>
      </c>
      <c r="C5446" s="144" t="s">
        <v>849</v>
      </c>
      <c r="D5446" s="157">
        <v>29301</v>
      </c>
      <c r="E5446" s="144" t="s">
        <v>850</v>
      </c>
      <c r="F5446" s="156" t="str">
        <f>VLOOKUP(D5446,'BDD Partida'!A:B,2,0)</f>
        <v>Refacciones y accesorios menores de mobiliario y equipo de administración, educacional y recreativo</v>
      </c>
    </row>
    <row r="5447" spans="1:6" x14ac:dyDescent="0.3">
      <c r="A5447" s="144" t="s">
        <v>11044</v>
      </c>
      <c r="B5447" s="144" t="s">
        <v>11045</v>
      </c>
      <c r="C5447" s="144" t="s">
        <v>849</v>
      </c>
      <c r="D5447" s="157">
        <v>29301</v>
      </c>
      <c r="E5447" s="144" t="s">
        <v>850</v>
      </c>
      <c r="F5447" s="156" t="str">
        <f>VLOOKUP(D5447,'BDD Partida'!A:B,2,0)</f>
        <v>Refacciones y accesorios menores de mobiliario y equipo de administración, educacional y recreativo</v>
      </c>
    </row>
    <row r="5448" spans="1:6" x14ac:dyDescent="0.3">
      <c r="A5448" s="144" t="s">
        <v>11046</v>
      </c>
      <c r="B5448" s="144" t="s">
        <v>11047</v>
      </c>
      <c r="C5448" s="144" t="s">
        <v>849</v>
      </c>
      <c r="D5448" s="157">
        <v>29301</v>
      </c>
      <c r="E5448" s="144" t="s">
        <v>850</v>
      </c>
      <c r="F5448" s="156" t="str">
        <f>VLOOKUP(D5448,'BDD Partida'!A:B,2,0)</f>
        <v>Refacciones y accesorios menores de mobiliario y equipo de administración, educacional y recreativo</v>
      </c>
    </row>
    <row r="5449" spans="1:6" x14ac:dyDescent="0.3">
      <c r="A5449" s="144" t="s">
        <v>11048</v>
      </c>
      <c r="B5449" s="144" t="s">
        <v>11049</v>
      </c>
      <c r="C5449" s="144" t="s">
        <v>849</v>
      </c>
      <c r="D5449" s="157">
        <v>29301</v>
      </c>
      <c r="E5449" s="144" t="s">
        <v>850</v>
      </c>
      <c r="F5449" s="156" t="str">
        <f>VLOOKUP(D5449,'BDD Partida'!A:B,2,0)</f>
        <v>Refacciones y accesorios menores de mobiliario y equipo de administración, educacional y recreativo</v>
      </c>
    </row>
    <row r="5450" spans="1:6" x14ac:dyDescent="0.3">
      <c r="A5450" s="144" t="s">
        <v>11050</v>
      </c>
      <c r="B5450" s="144" t="s">
        <v>11051</v>
      </c>
      <c r="C5450" s="144" t="s">
        <v>136</v>
      </c>
      <c r="D5450" s="157">
        <v>29301</v>
      </c>
      <c r="E5450" s="144" t="s">
        <v>850</v>
      </c>
      <c r="F5450" s="156" t="str">
        <f>VLOOKUP(D5450,'BDD Partida'!A:B,2,0)</f>
        <v>Refacciones y accesorios menores de mobiliario y equipo de administración, educacional y recreativo</v>
      </c>
    </row>
    <row r="5451" spans="1:6" x14ac:dyDescent="0.3">
      <c r="A5451" s="144" t="s">
        <v>11052</v>
      </c>
      <c r="B5451" s="144" t="s">
        <v>11053</v>
      </c>
      <c r="C5451" s="144" t="s">
        <v>849</v>
      </c>
      <c r="D5451" s="157">
        <v>29301</v>
      </c>
      <c r="E5451" s="144" t="s">
        <v>850</v>
      </c>
      <c r="F5451" s="156" t="str">
        <f>VLOOKUP(D5451,'BDD Partida'!A:B,2,0)</f>
        <v>Refacciones y accesorios menores de mobiliario y equipo de administración, educacional y recreativo</v>
      </c>
    </row>
    <row r="5452" spans="1:6" x14ac:dyDescent="0.3">
      <c r="A5452" s="144" t="s">
        <v>11054</v>
      </c>
      <c r="B5452" s="144" t="s">
        <v>11055</v>
      </c>
      <c r="C5452" s="144" t="s">
        <v>849</v>
      </c>
      <c r="D5452" s="157">
        <v>29301</v>
      </c>
      <c r="E5452" s="144" t="s">
        <v>850</v>
      </c>
      <c r="F5452" s="156" t="str">
        <f>VLOOKUP(D5452,'BDD Partida'!A:B,2,0)</f>
        <v>Refacciones y accesorios menores de mobiliario y equipo de administración, educacional y recreativo</v>
      </c>
    </row>
    <row r="5453" spans="1:6" x14ac:dyDescent="0.3">
      <c r="A5453" s="144" t="s">
        <v>11056</v>
      </c>
      <c r="B5453" s="144" t="s">
        <v>11057</v>
      </c>
      <c r="C5453" s="144" t="s">
        <v>849</v>
      </c>
      <c r="D5453" s="157">
        <v>29301</v>
      </c>
      <c r="E5453" s="144" t="s">
        <v>850</v>
      </c>
      <c r="F5453" s="156" t="str">
        <f>VLOOKUP(D5453,'BDD Partida'!A:B,2,0)</f>
        <v>Refacciones y accesorios menores de mobiliario y equipo de administración, educacional y recreativo</v>
      </c>
    </row>
    <row r="5454" spans="1:6" x14ac:dyDescent="0.3">
      <c r="A5454" s="144" t="s">
        <v>11058</v>
      </c>
      <c r="B5454" s="144" t="s">
        <v>11059</v>
      </c>
      <c r="C5454" s="144" t="s">
        <v>849</v>
      </c>
      <c r="D5454" s="157">
        <v>29301</v>
      </c>
      <c r="E5454" s="144" t="s">
        <v>850</v>
      </c>
      <c r="F5454" s="156" t="str">
        <f>VLOOKUP(D5454,'BDD Partida'!A:B,2,0)</f>
        <v>Refacciones y accesorios menores de mobiliario y equipo de administración, educacional y recreativo</v>
      </c>
    </row>
    <row r="5455" spans="1:6" x14ac:dyDescent="0.3">
      <c r="A5455" s="144" t="s">
        <v>11060</v>
      </c>
      <c r="B5455" s="144" t="s">
        <v>11061</v>
      </c>
      <c r="C5455" s="144" t="s">
        <v>849</v>
      </c>
      <c r="D5455" s="157">
        <v>29301</v>
      </c>
      <c r="E5455" s="144" t="s">
        <v>850</v>
      </c>
      <c r="F5455" s="156" t="str">
        <f>VLOOKUP(D5455,'BDD Partida'!A:B,2,0)</f>
        <v>Refacciones y accesorios menores de mobiliario y equipo de administración, educacional y recreativo</v>
      </c>
    </row>
    <row r="5456" spans="1:6" x14ac:dyDescent="0.3">
      <c r="A5456" s="144" t="s">
        <v>11062</v>
      </c>
      <c r="B5456" s="144" t="s">
        <v>11063</v>
      </c>
      <c r="C5456" s="144" t="s">
        <v>849</v>
      </c>
      <c r="D5456" s="157">
        <v>29301</v>
      </c>
      <c r="E5456" s="144" t="s">
        <v>850</v>
      </c>
      <c r="F5456" s="156" t="str">
        <f>VLOOKUP(D5456,'BDD Partida'!A:B,2,0)</f>
        <v>Refacciones y accesorios menores de mobiliario y equipo de administración, educacional y recreativo</v>
      </c>
    </row>
    <row r="5457" spans="1:6" x14ac:dyDescent="0.3">
      <c r="A5457" s="144" t="s">
        <v>11064</v>
      </c>
      <c r="B5457" s="144" t="s">
        <v>11065</v>
      </c>
      <c r="C5457" s="144" t="s">
        <v>849</v>
      </c>
      <c r="D5457" s="157">
        <v>29301</v>
      </c>
      <c r="E5457" s="144" t="s">
        <v>850</v>
      </c>
      <c r="F5457" s="156" t="str">
        <f>VLOOKUP(D5457,'BDD Partida'!A:B,2,0)</f>
        <v>Refacciones y accesorios menores de mobiliario y equipo de administración, educacional y recreativo</v>
      </c>
    </row>
    <row r="5458" spans="1:6" x14ac:dyDescent="0.3">
      <c r="A5458" s="144" t="s">
        <v>11066</v>
      </c>
      <c r="B5458" s="144" t="s">
        <v>11067</v>
      </c>
      <c r="C5458" s="144" t="s">
        <v>849</v>
      </c>
      <c r="D5458" s="157">
        <v>29301</v>
      </c>
      <c r="E5458" s="144" t="s">
        <v>850</v>
      </c>
      <c r="F5458" s="156" t="str">
        <f>VLOOKUP(D5458,'BDD Partida'!A:B,2,0)</f>
        <v>Refacciones y accesorios menores de mobiliario y equipo de administración, educacional y recreativo</v>
      </c>
    </row>
    <row r="5459" spans="1:6" x14ac:dyDescent="0.3">
      <c r="A5459" s="144" t="s">
        <v>11068</v>
      </c>
      <c r="B5459" s="144" t="s">
        <v>11069</v>
      </c>
      <c r="C5459" s="144" t="s">
        <v>849</v>
      </c>
      <c r="D5459" s="157">
        <v>29301</v>
      </c>
      <c r="E5459" s="144" t="s">
        <v>850</v>
      </c>
      <c r="F5459" s="156" t="str">
        <f>VLOOKUP(D5459,'BDD Partida'!A:B,2,0)</f>
        <v>Refacciones y accesorios menores de mobiliario y equipo de administración, educacional y recreativo</v>
      </c>
    </row>
    <row r="5460" spans="1:6" x14ac:dyDescent="0.3">
      <c r="A5460" s="144" t="s">
        <v>11070</v>
      </c>
      <c r="B5460" s="144" t="s">
        <v>11071</v>
      </c>
      <c r="C5460" s="144" t="s">
        <v>849</v>
      </c>
      <c r="D5460" s="157">
        <v>29301</v>
      </c>
      <c r="E5460" s="144" t="s">
        <v>850</v>
      </c>
      <c r="F5460" s="156" t="str">
        <f>VLOOKUP(D5460,'BDD Partida'!A:B,2,0)</f>
        <v>Refacciones y accesorios menores de mobiliario y equipo de administración, educacional y recreativo</v>
      </c>
    </row>
    <row r="5461" spans="1:6" x14ac:dyDescent="0.3">
      <c r="A5461" s="144" t="s">
        <v>11072</v>
      </c>
      <c r="B5461" s="144" t="s">
        <v>11073</v>
      </c>
      <c r="C5461" s="144" t="s">
        <v>849</v>
      </c>
      <c r="D5461" s="157">
        <v>29301</v>
      </c>
      <c r="E5461" s="144" t="s">
        <v>850</v>
      </c>
      <c r="F5461" s="156" t="str">
        <f>VLOOKUP(D5461,'BDD Partida'!A:B,2,0)</f>
        <v>Refacciones y accesorios menores de mobiliario y equipo de administración, educacional y recreativo</v>
      </c>
    </row>
    <row r="5462" spans="1:6" x14ac:dyDescent="0.3">
      <c r="A5462" s="144" t="s">
        <v>11074</v>
      </c>
      <c r="B5462" s="144" t="s">
        <v>11075</v>
      </c>
      <c r="C5462" s="144" t="s">
        <v>849</v>
      </c>
      <c r="D5462" s="157">
        <v>29301</v>
      </c>
      <c r="E5462" s="144" t="s">
        <v>850</v>
      </c>
      <c r="F5462" s="156" t="str">
        <f>VLOOKUP(D5462,'BDD Partida'!A:B,2,0)</f>
        <v>Refacciones y accesorios menores de mobiliario y equipo de administración, educacional y recreativo</v>
      </c>
    </row>
    <row r="5463" spans="1:6" x14ac:dyDescent="0.3">
      <c r="A5463" s="144" t="s">
        <v>11076</v>
      </c>
      <c r="B5463" s="144" t="s">
        <v>11077</v>
      </c>
      <c r="C5463" s="144" t="s">
        <v>849</v>
      </c>
      <c r="D5463" s="157">
        <v>29301</v>
      </c>
      <c r="E5463" s="144" t="s">
        <v>850</v>
      </c>
      <c r="F5463" s="156" t="str">
        <f>VLOOKUP(D5463,'BDD Partida'!A:B,2,0)</f>
        <v>Refacciones y accesorios menores de mobiliario y equipo de administración, educacional y recreativo</v>
      </c>
    </row>
    <row r="5464" spans="1:6" x14ac:dyDescent="0.3">
      <c r="A5464" s="144" t="s">
        <v>11078</v>
      </c>
      <c r="B5464" s="144" t="s">
        <v>11079</v>
      </c>
      <c r="C5464" s="144" t="s">
        <v>849</v>
      </c>
      <c r="D5464" s="157">
        <v>29301</v>
      </c>
      <c r="E5464" s="144" t="s">
        <v>850</v>
      </c>
      <c r="F5464" s="156" t="str">
        <f>VLOOKUP(D5464,'BDD Partida'!A:B,2,0)</f>
        <v>Refacciones y accesorios menores de mobiliario y equipo de administración, educacional y recreativo</v>
      </c>
    </row>
    <row r="5465" spans="1:6" x14ac:dyDescent="0.3">
      <c r="A5465" s="144" t="s">
        <v>11080</v>
      </c>
      <c r="B5465" s="144" t="s">
        <v>11081</v>
      </c>
      <c r="C5465" s="144" t="s">
        <v>849</v>
      </c>
      <c r="D5465" s="157">
        <v>29301</v>
      </c>
      <c r="E5465" s="144" t="s">
        <v>850</v>
      </c>
      <c r="F5465" s="156" t="str">
        <f>VLOOKUP(D5465,'BDD Partida'!A:B,2,0)</f>
        <v>Refacciones y accesorios menores de mobiliario y equipo de administración, educacional y recreativo</v>
      </c>
    </row>
    <row r="5466" spans="1:6" x14ac:dyDescent="0.3">
      <c r="A5466" s="144" t="s">
        <v>465</v>
      </c>
      <c r="B5466" s="144" t="s">
        <v>466</v>
      </c>
      <c r="C5466" s="144" t="s">
        <v>849</v>
      </c>
      <c r="D5466" s="157">
        <v>29301</v>
      </c>
      <c r="E5466" s="144" t="s">
        <v>850</v>
      </c>
      <c r="F5466" s="156" t="str">
        <f>VLOOKUP(D5466,'BDD Partida'!A:B,2,0)</f>
        <v>Refacciones y accesorios menores de mobiliario y equipo de administración, educacional y recreativo</v>
      </c>
    </row>
    <row r="5467" spans="1:6" x14ac:dyDescent="0.3">
      <c r="A5467" s="144" t="s">
        <v>11082</v>
      </c>
      <c r="B5467" s="144" t="s">
        <v>11083</v>
      </c>
      <c r="C5467" s="144" t="s">
        <v>849</v>
      </c>
      <c r="D5467" s="157">
        <v>29301</v>
      </c>
      <c r="E5467" s="144" t="s">
        <v>850</v>
      </c>
      <c r="F5467" s="156" t="str">
        <f>VLOOKUP(D5467,'BDD Partida'!A:B,2,0)</f>
        <v>Refacciones y accesorios menores de mobiliario y equipo de administración, educacional y recreativo</v>
      </c>
    </row>
    <row r="5468" spans="1:6" x14ac:dyDescent="0.3">
      <c r="A5468" s="144" t="s">
        <v>11084</v>
      </c>
      <c r="B5468" s="144" t="s">
        <v>11085</v>
      </c>
      <c r="C5468" s="144" t="s">
        <v>849</v>
      </c>
      <c r="D5468" s="157">
        <v>29301</v>
      </c>
      <c r="E5468" s="144" t="s">
        <v>850</v>
      </c>
      <c r="F5468" s="156" t="str">
        <f>VLOOKUP(D5468,'BDD Partida'!A:B,2,0)</f>
        <v>Refacciones y accesorios menores de mobiliario y equipo de administración, educacional y recreativo</v>
      </c>
    </row>
    <row r="5469" spans="1:6" x14ac:dyDescent="0.3">
      <c r="A5469" s="144" t="s">
        <v>11086</v>
      </c>
      <c r="B5469" s="144" t="s">
        <v>11087</v>
      </c>
      <c r="C5469" s="144" t="s">
        <v>152</v>
      </c>
      <c r="D5469" s="157">
        <v>29301</v>
      </c>
      <c r="E5469" s="144" t="s">
        <v>850</v>
      </c>
      <c r="F5469" s="156" t="str">
        <f>VLOOKUP(D5469,'BDD Partida'!A:B,2,0)</f>
        <v>Refacciones y accesorios menores de mobiliario y equipo de administración, educacional y recreativo</v>
      </c>
    </row>
    <row r="5470" spans="1:6" x14ac:dyDescent="0.3">
      <c r="A5470" s="144" t="s">
        <v>11088</v>
      </c>
      <c r="B5470" s="144" t="s">
        <v>11089</v>
      </c>
      <c r="C5470" s="144" t="s">
        <v>849</v>
      </c>
      <c r="D5470" s="157">
        <v>29301</v>
      </c>
      <c r="E5470" s="144" t="s">
        <v>850</v>
      </c>
      <c r="F5470" s="156" t="str">
        <f>VLOOKUP(D5470,'BDD Partida'!A:B,2,0)</f>
        <v>Refacciones y accesorios menores de mobiliario y equipo de administración, educacional y recreativo</v>
      </c>
    </row>
    <row r="5471" spans="1:6" x14ac:dyDescent="0.3">
      <c r="A5471" s="144" t="s">
        <v>11090</v>
      </c>
      <c r="B5471" s="144" t="s">
        <v>11091</v>
      </c>
      <c r="C5471" s="144" t="s">
        <v>849</v>
      </c>
      <c r="D5471" s="157">
        <v>29301</v>
      </c>
      <c r="E5471" s="144" t="s">
        <v>850</v>
      </c>
      <c r="F5471" s="156" t="str">
        <f>VLOOKUP(D5471,'BDD Partida'!A:B,2,0)</f>
        <v>Refacciones y accesorios menores de mobiliario y equipo de administración, educacional y recreativo</v>
      </c>
    </row>
    <row r="5472" spans="1:6" x14ac:dyDescent="0.3">
      <c r="A5472" s="144" t="s">
        <v>11092</v>
      </c>
      <c r="B5472" s="144" t="s">
        <v>11093</v>
      </c>
      <c r="C5472" s="144" t="s">
        <v>849</v>
      </c>
      <c r="D5472" s="157">
        <v>29301</v>
      </c>
      <c r="E5472" s="144" t="s">
        <v>850</v>
      </c>
      <c r="F5472" s="156" t="str">
        <f>VLOOKUP(D5472,'BDD Partida'!A:B,2,0)</f>
        <v>Refacciones y accesorios menores de mobiliario y equipo de administración, educacional y recreativo</v>
      </c>
    </row>
    <row r="5473" spans="1:6" x14ac:dyDescent="0.3">
      <c r="A5473" s="144" t="s">
        <v>11094</v>
      </c>
      <c r="B5473" s="144" t="s">
        <v>11095</v>
      </c>
      <c r="C5473" s="144" t="s">
        <v>849</v>
      </c>
      <c r="D5473" s="157">
        <v>29301</v>
      </c>
      <c r="E5473" s="144" t="s">
        <v>850</v>
      </c>
      <c r="F5473" s="156" t="str">
        <f>VLOOKUP(D5473,'BDD Partida'!A:B,2,0)</f>
        <v>Refacciones y accesorios menores de mobiliario y equipo de administración, educacional y recreativo</v>
      </c>
    </row>
    <row r="5474" spans="1:6" x14ac:dyDescent="0.3">
      <c r="A5474" s="144" t="s">
        <v>11096</v>
      </c>
      <c r="B5474" s="144" t="s">
        <v>11097</v>
      </c>
      <c r="C5474" s="144" t="s">
        <v>849</v>
      </c>
      <c r="D5474" s="157">
        <v>29301</v>
      </c>
      <c r="E5474" s="144" t="s">
        <v>850</v>
      </c>
      <c r="F5474" s="156" t="str">
        <f>VLOOKUP(D5474,'BDD Partida'!A:B,2,0)</f>
        <v>Refacciones y accesorios menores de mobiliario y equipo de administración, educacional y recreativo</v>
      </c>
    </row>
    <row r="5475" spans="1:6" x14ac:dyDescent="0.3">
      <c r="A5475" s="144" t="s">
        <v>11098</v>
      </c>
      <c r="B5475" s="144" t="s">
        <v>11099</v>
      </c>
      <c r="C5475" s="144" t="s">
        <v>849</v>
      </c>
      <c r="D5475" s="157">
        <v>29301</v>
      </c>
      <c r="E5475" s="144" t="s">
        <v>850</v>
      </c>
      <c r="F5475" s="156" t="str">
        <f>VLOOKUP(D5475,'BDD Partida'!A:B,2,0)</f>
        <v>Refacciones y accesorios menores de mobiliario y equipo de administración, educacional y recreativo</v>
      </c>
    </row>
    <row r="5476" spans="1:6" x14ac:dyDescent="0.3">
      <c r="A5476" s="144" t="s">
        <v>11100</v>
      </c>
      <c r="B5476" s="144" t="s">
        <v>11101</v>
      </c>
      <c r="C5476" s="144" t="s">
        <v>849</v>
      </c>
      <c r="D5476" s="157">
        <v>29301</v>
      </c>
      <c r="E5476" s="144" t="s">
        <v>850</v>
      </c>
      <c r="F5476" s="156" t="str">
        <f>VLOOKUP(D5476,'BDD Partida'!A:B,2,0)</f>
        <v>Refacciones y accesorios menores de mobiliario y equipo de administración, educacional y recreativo</v>
      </c>
    </row>
    <row r="5477" spans="1:6" x14ac:dyDescent="0.3">
      <c r="A5477" s="144" t="s">
        <v>11102</v>
      </c>
      <c r="B5477" s="144" t="s">
        <v>11103</v>
      </c>
      <c r="C5477" s="144" t="s">
        <v>849</v>
      </c>
      <c r="D5477" s="157">
        <v>29301</v>
      </c>
      <c r="E5477" s="144" t="s">
        <v>850</v>
      </c>
      <c r="F5477" s="156" t="str">
        <f>VLOOKUP(D5477,'BDD Partida'!A:B,2,0)</f>
        <v>Refacciones y accesorios menores de mobiliario y equipo de administración, educacional y recreativo</v>
      </c>
    </row>
    <row r="5478" spans="1:6" x14ac:dyDescent="0.3">
      <c r="A5478" s="144" t="s">
        <v>11104</v>
      </c>
      <c r="B5478" s="144" t="s">
        <v>11105</v>
      </c>
      <c r="C5478" s="144" t="s">
        <v>849</v>
      </c>
      <c r="D5478" s="157">
        <v>29301</v>
      </c>
      <c r="E5478" s="144" t="s">
        <v>850</v>
      </c>
      <c r="F5478" s="156" t="str">
        <f>VLOOKUP(D5478,'BDD Partida'!A:B,2,0)</f>
        <v>Refacciones y accesorios menores de mobiliario y equipo de administración, educacional y recreativo</v>
      </c>
    </row>
    <row r="5479" spans="1:6" x14ac:dyDescent="0.3">
      <c r="A5479" s="144" t="s">
        <v>11106</v>
      </c>
      <c r="B5479" s="144" t="s">
        <v>11107</v>
      </c>
      <c r="C5479" s="144" t="s">
        <v>849</v>
      </c>
      <c r="D5479" s="157">
        <v>29301</v>
      </c>
      <c r="E5479" s="144" t="s">
        <v>850</v>
      </c>
      <c r="F5479" s="156" t="str">
        <f>VLOOKUP(D5479,'BDD Partida'!A:B,2,0)</f>
        <v>Refacciones y accesorios menores de mobiliario y equipo de administración, educacional y recreativo</v>
      </c>
    </row>
    <row r="5480" spans="1:6" x14ac:dyDescent="0.3">
      <c r="A5480" s="144" t="s">
        <v>11108</v>
      </c>
      <c r="B5480" s="144" t="s">
        <v>11109</v>
      </c>
      <c r="C5480" s="144" t="s">
        <v>849</v>
      </c>
      <c r="D5480" s="157">
        <v>29301</v>
      </c>
      <c r="E5480" s="144" t="s">
        <v>850</v>
      </c>
      <c r="F5480" s="156" t="str">
        <f>VLOOKUP(D5480,'BDD Partida'!A:B,2,0)</f>
        <v>Refacciones y accesorios menores de mobiliario y equipo de administración, educacional y recreativo</v>
      </c>
    </row>
    <row r="5481" spans="1:6" x14ac:dyDescent="0.3">
      <c r="A5481" s="144" t="s">
        <v>11110</v>
      </c>
      <c r="B5481" s="144" t="s">
        <v>11111</v>
      </c>
      <c r="C5481" s="144" t="s">
        <v>849</v>
      </c>
      <c r="D5481" s="157">
        <v>29301</v>
      </c>
      <c r="E5481" s="144" t="s">
        <v>850</v>
      </c>
      <c r="F5481" s="156" t="str">
        <f>VLOOKUP(D5481,'BDD Partida'!A:B,2,0)</f>
        <v>Refacciones y accesorios menores de mobiliario y equipo de administración, educacional y recreativo</v>
      </c>
    </row>
    <row r="5482" spans="1:6" x14ac:dyDescent="0.3">
      <c r="A5482" s="144" t="s">
        <v>11112</v>
      </c>
      <c r="B5482" s="144" t="s">
        <v>11113</v>
      </c>
      <c r="C5482" s="144" t="s">
        <v>849</v>
      </c>
      <c r="D5482" s="157">
        <v>29301</v>
      </c>
      <c r="E5482" s="144" t="s">
        <v>850</v>
      </c>
      <c r="F5482" s="156" t="str">
        <f>VLOOKUP(D5482,'BDD Partida'!A:B,2,0)</f>
        <v>Refacciones y accesorios menores de mobiliario y equipo de administración, educacional y recreativo</v>
      </c>
    </row>
    <row r="5483" spans="1:6" x14ac:dyDescent="0.3">
      <c r="A5483" s="144" t="s">
        <v>11114</v>
      </c>
      <c r="B5483" s="144" t="s">
        <v>11115</v>
      </c>
      <c r="C5483" s="144" t="s">
        <v>849</v>
      </c>
      <c r="D5483" s="157">
        <v>29301</v>
      </c>
      <c r="E5483" s="144" t="s">
        <v>850</v>
      </c>
      <c r="F5483" s="156" t="str">
        <f>VLOOKUP(D5483,'BDD Partida'!A:B,2,0)</f>
        <v>Refacciones y accesorios menores de mobiliario y equipo de administración, educacional y recreativo</v>
      </c>
    </row>
    <row r="5484" spans="1:6" x14ac:dyDescent="0.3">
      <c r="A5484" s="144" t="s">
        <v>11116</v>
      </c>
      <c r="B5484" s="144" t="s">
        <v>11117</v>
      </c>
      <c r="C5484" s="144" t="s">
        <v>849</v>
      </c>
      <c r="D5484" s="157">
        <v>29301</v>
      </c>
      <c r="E5484" s="144" t="s">
        <v>850</v>
      </c>
      <c r="F5484" s="156" t="str">
        <f>VLOOKUP(D5484,'BDD Partida'!A:B,2,0)</f>
        <v>Refacciones y accesorios menores de mobiliario y equipo de administración, educacional y recreativo</v>
      </c>
    </row>
    <row r="5485" spans="1:6" x14ac:dyDescent="0.3">
      <c r="A5485" s="144" t="s">
        <v>11118</v>
      </c>
      <c r="B5485" s="144" t="s">
        <v>11119</v>
      </c>
      <c r="C5485" s="144" t="s">
        <v>849</v>
      </c>
      <c r="D5485" s="157">
        <v>29301</v>
      </c>
      <c r="E5485" s="144" t="s">
        <v>850</v>
      </c>
      <c r="F5485" s="156" t="str">
        <f>VLOOKUP(D5485,'BDD Partida'!A:B,2,0)</f>
        <v>Refacciones y accesorios menores de mobiliario y equipo de administración, educacional y recreativo</v>
      </c>
    </row>
    <row r="5486" spans="1:6" x14ac:dyDescent="0.3">
      <c r="A5486" s="144" t="s">
        <v>11120</v>
      </c>
      <c r="B5486" s="144" t="s">
        <v>11121</v>
      </c>
      <c r="C5486" s="144" t="s">
        <v>849</v>
      </c>
      <c r="D5486" s="157">
        <v>29301</v>
      </c>
      <c r="E5486" s="144" t="s">
        <v>850</v>
      </c>
      <c r="F5486" s="156" t="str">
        <f>VLOOKUP(D5486,'BDD Partida'!A:B,2,0)</f>
        <v>Refacciones y accesorios menores de mobiliario y equipo de administración, educacional y recreativo</v>
      </c>
    </row>
    <row r="5487" spans="1:6" x14ac:dyDescent="0.3">
      <c r="A5487" s="144" t="s">
        <v>11122</v>
      </c>
      <c r="B5487" s="144" t="s">
        <v>11123</v>
      </c>
      <c r="C5487" s="144" t="s">
        <v>849</v>
      </c>
      <c r="D5487" s="157">
        <v>29301</v>
      </c>
      <c r="E5487" s="144" t="s">
        <v>850</v>
      </c>
      <c r="F5487" s="156" t="str">
        <f>VLOOKUP(D5487,'BDD Partida'!A:B,2,0)</f>
        <v>Refacciones y accesorios menores de mobiliario y equipo de administración, educacional y recreativo</v>
      </c>
    </row>
    <row r="5488" spans="1:6" x14ac:dyDescent="0.3">
      <c r="A5488" s="144" t="s">
        <v>11124</v>
      </c>
      <c r="B5488" s="144" t="s">
        <v>11125</v>
      </c>
      <c r="C5488" s="144" t="s">
        <v>849</v>
      </c>
      <c r="D5488" s="157">
        <v>29301</v>
      </c>
      <c r="E5488" s="144" t="s">
        <v>850</v>
      </c>
      <c r="F5488" s="156" t="str">
        <f>VLOOKUP(D5488,'BDD Partida'!A:B,2,0)</f>
        <v>Refacciones y accesorios menores de mobiliario y equipo de administración, educacional y recreativo</v>
      </c>
    </row>
    <row r="5489" spans="1:6" x14ac:dyDescent="0.3">
      <c r="A5489" s="144" t="s">
        <v>11126</v>
      </c>
      <c r="B5489" s="144" t="s">
        <v>11127</v>
      </c>
      <c r="C5489" s="144" t="s">
        <v>849</v>
      </c>
      <c r="D5489" s="157">
        <v>29301</v>
      </c>
      <c r="E5489" s="144" t="s">
        <v>850</v>
      </c>
      <c r="F5489" s="156" t="str">
        <f>VLOOKUP(D5489,'BDD Partida'!A:B,2,0)</f>
        <v>Refacciones y accesorios menores de mobiliario y equipo de administración, educacional y recreativo</v>
      </c>
    </row>
    <row r="5490" spans="1:6" x14ac:dyDescent="0.3">
      <c r="A5490" s="144" t="s">
        <v>11128</v>
      </c>
      <c r="B5490" s="144" t="s">
        <v>11129</v>
      </c>
      <c r="C5490" s="144" t="s">
        <v>849</v>
      </c>
      <c r="D5490" s="157">
        <v>29301</v>
      </c>
      <c r="E5490" s="144" t="s">
        <v>850</v>
      </c>
      <c r="F5490" s="156" t="str">
        <f>VLOOKUP(D5490,'BDD Partida'!A:B,2,0)</f>
        <v>Refacciones y accesorios menores de mobiliario y equipo de administración, educacional y recreativo</v>
      </c>
    </row>
    <row r="5491" spans="1:6" x14ac:dyDescent="0.3">
      <c r="A5491" s="144" t="s">
        <v>11130</v>
      </c>
      <c r="B5491" s="144" t="s">
        <v>11131</v>
      </c>
      <c r="C5491" s="144" t="s">
        <v>849</v>
      </c>
      <c r="D5491" s="157">
        <v>29301</v>
      </c>
      <c r="E5491" s="144" t="s">
        <v>850</v>
      </c>
      <c r="F5491" s="156" t="str">
        <f>VLOOKUP(D5491,'BDD Partida'!A:B,2,0)</f>
        <v>Refacciones y accesorios menores de mobiliario y equipo de administración, educacional y recreativo</v>
      </c>
    </row>
    <row r="5492" spans="1:6" x14ac:dyDescent="0.3">
      <c r="A5492" s="144" t="s">
        <v>11132</v>
      </c>
      <c r="B5492" s="144" t="s">
        <v>11133</v>
      </c>
      <c r="C5492" s="144" t="s">
        <v>2891</v>
      </c>
      <c r="D5492" s="157">
        <v>29301</v>
      </c>
      <c r="E5492" s="144" t="s">
        <v>850</v>
      </c>
      <c r="F5492" s="156" t="str">
        <f>VLOOKUP(D5492,'BDD Partida'!A:B,2,0)</f>
        <v>Refacciones y accesorios menores de mobiliario y equipo de administración, educacional y recreativo</v>
      </c>
    </row>
    <row r="5493" spans="1:6" x14ac:dyDescent="0.3">
      <c r="A5493" s="144" t="s">
        <v>11134</v>
      </c>
      <c r="B5493" s="144" t="s">
        <v>11135</v>
      </c>
      <c r="C5493" s="144" t="s">
        <v>849</v>
      </c>
      <c r="D5493" s="157">
        <v>29301</v>
      </c>
      <c r="E5493" s="144" t="s">
        <v>850</v>
      </c>
      <c r="F5493" s="156" t="str">
        <f>VLOOKUP(D5493,'BDD Partida'!A:B,2,0)</f>
        <v>Refacciones y accesorios menores de mobiliario y equipo de administración, educacional y recreativo</v>
      </c>
    </row>
    <row r="5494" spans="1:6" x14ac:dyDescent="0.3">
      <c r="A5494" s="144" t="s">
        <v>11136</v>
      </c>
      <c r="B5494" s="144" t="s">
        <v>11137</v>
      </c>
      <c r="C5494" s="144" t="s">
        <v>849</v>
      </c>
      <c r="D5494" s="157">
        <v>29301</v>
      </c>
      <c r="E5494" s="144" t="s">
        <v>850</v>
      </c>
      <c r="F5494" s="156" t="str">
        <f>VLOOKUP(D5494,'BDD Partida'!A:B,2,0)</f>
        <v>Refacciones y accesorios menores de mobiliario y equipo de administración, educacional y recreativo</v>
      </c>
    </row>
    <row r="5495" spans="1:6" x14ac:dyDescent="0.3">
      <c r="A5495" s="144" t="s">
        <v>11138</v>
      </c>
      <c r="B5495" s="144" t="s">
        <v>11139</v>
      </c>
      <c r="C5495" s="144" t="s">
        <v>849</v>
      </c>
      <c r="D5495" s="157">
        <v>29301</v>
      </c>
      <c r="E5495" s="144" t="s">
        <v>850</v>
      </c>
      <c r="F5495" s="156" t="str">
        <f>VLOOKUP(D5495,'BDD Partida'!A:B,2,0)</f>
        <v>Refacciones y accesorios menores de mobiliario y equipo de administración, educacional y recreativo</v>
      </c>
    </row>
    <row r="5496" spans="1:6" x14ac:dyDescent="0.3">
      <c r="A5496" s="144" t="s">
        <v>11140</v>
      </c>
      <c r="B5496" s="144" t="s">
        <v>11141</v>
      </c>
      <c r="C5496" s="144" t="s">
        <v>849</v>
      </c>
      <c r="D5496" s="157">
        <v>29301</v>
      </c>
      <c r="E5496" s="144" t="s">
        <v>850</v>
      </c>
      <c r="F5496" s="156" t="str">
        <f>VLOOKUP(D5496,'BDD Partida'!A:B,2,0)</f>
        <v>Refacciones y accesorios menores de mobiliario y equipo de administración, educacional y recreativo</v>
      </c>
    </row>
    <row r="5497" spans="1:6" x14ac:dyDescent="0.3">
      <c r="A5497" s="144" t="s">
        <v>11142</v>
      </c>
      <c r="B5497" s="144" t="s">
        <v>11143</v>
      </c>
      <c r="C5497" s="144" t="s">
        <v>849</v>
      </c>
      <c r="D5497" s="157">
        <v>29301</v>
      </c>
      <c r="E5497" s="144" t="s">
        <v>850</v>
      </c>
      <c r="F5497" s="156" t="str">
        <f>VLOOKUP(D5497,'BDD Partida'!A:B,2,0)</f>
        <v>Refacciones y accesorios menores de mobiliario y equipo de administración, educacional y recreativo</v>
      </c>
    </row>
    <row r="5498" spans="1:6" x14ac:dyDescent="0.3">
      <c r="A5498" s="144" t="s">
        <v>11144</v>
      </c>
      <c r="B5498" s="144" t="s">
        <v>11145</v>
      </c>
      <c r="C5498" s="144" t="s">
        <v>849</v>
      </c>
      <c r="D5498" s="157">
        <v>29301</v>
      </c>
      <c r="E5498" s="144" t="s">
        <v>850</v>
      </c>
      <c r="F5498" s="156" t="str">
        <f>VLOOKUP(D5498,'BDD Partida'!A:B,2,0)</f>
        <v>Refacciones y accesorios menores de mobiliario y equipo de administración, educacional y recreativo</v>
      </c>
    </row>
    <row r="5499" spans="1:6" x14ac:dyDescent="0.3">
      <c r="A5499" s="144" t="s">
        <v>11146</v>
      </c>
      <c r="B5499" s="144" t="s">
        <v>11147</v>
      </c>
      <c r="C5499" s="144" t="s">
        <v>849</v>
      </c>
      <c r="D5499" s="157">
        <v>29301</v>
      </c>
      <c r="E5499" s="144" t="s">
        <v>850</v>
      </c>
      <c r="F5499" s="156" t="str">
        <f>VLOOKUP(D5499,'BDD Partida'!A:B,2,0)</f>
        <v>Refacciones y accesorios menores de mobiliario y equipo de administración, educacional y recreativo</v>
      </c>
    </row>
    <row r="5500" spans="1:6" x14ac:dyDescent="0.3">
      <c r="A5500" s="144" t="s">
        <v>11148</v>
      </c>
      <c r="B5500" s="144" t="s">
        <v>11149</v>
      </c>
      <c r="C5500" s="144" t="s">
        <v>849</v>
      </c>
      <c r="D5500" s="157">
        <v>29301</v>
      </c>
      <c r="E5500" s="144" t="s">
        <v>850</v>
      </c>
      <c r="F5500" s="156" t="str">
        <f>VLOOKUP(D5500,'BDD Partida'!A:B,2,0)</f>
        <v>Refacciones y accesorios menores de mobiliario y equipo de administración, educacional y recreativo</v>
      </c>
    </row>
    <row r="5501" spans="1:6" x14ac:dyDescent="0.3">
      <c r="A5501" s="144" t="s">
        <v>11150</v>
      </c>
      <c r="B5501" s="144" t="s">
        <v>11151</v>
      </c>
      <c r="C5501" s="144" t="s">
        <v>849</v>
      </c>
      <c r="D5501" s="157">
        <v>29301</v>
      </c>
      <c r="E5501" s="144" t="s">
        <v>850</v>
      </c>
      <c r="F5501" s="156" t="str">
        <f>VLOOKUP(D5501,'BDD Partida'!A:B,2,0)</f>
        <v>Refacciones y accesorios menores de mobiliario y equipo de administración, educacional y recreativo</v>
      </c>
    </row>
    <row r="5502" spans="1:6" x14ac:dyDescent="0.3">
      <c r="A5502" s="144" t="s">
        <v>11152</v>
      </c>
      <c r="B5502" s="144" t="s">
        <v>11153</v>
      </c>
      <c r="C5502" s="144" t="s">
        <v>849</v>
      </c>
      <c r="D5502" s="157">
        <v>29301</v>
      </c>
      <c r="E5502" s="144" t="s">
        <v>850</v>
      </c>
      <c r="F5502" s="156" t="str">
        <f>VLOOKUP(D5502,'BDD Partida'!A:B,2,0)</f>
        <v>Refacciones y accesorios menores de mobiliario y equipo de administración, educacional y recreativo</v>
      </c>
    </row>
    <row r="5503" spans="1:6" x14ac:dyDescent="0.3">
      <c r="A5503" s="144" t="s">
        <v>463</v>
      </c>
      <c r="B5503" s="144" t="s">
        <v>464</v>
      </c>
      <c r="C5503" s="144" t="s">
        <v>849</v>
      </c>
      <c r="D5503" s="157">
        <v>29301</v>
      </c>
      <c r="E5503" s="144" t="s">
        <v>850</v>
      </c>
      <c r="F5503" s="156" t="str">
        <f>VLOOKUP(D5503,'BDD Partida'!A:B,2,0)</f>
        <v>Refacciones y accesorios menores de mobiliario y equipo de administración, educacional y recreativo</v>
      </c>
    </row>
    <row r="5504" spans="1:6" x14ac:dyDescent="0.3">
      <c r="A5504" s="144" t="s">
        <v>11154</v>
      </c>
      <c r="B5504" s="144" t="s">
        <v>11155</v>
      </c>
      <c r="C5504" s="144" t="s">
        <v>849</v>
      </c>
      <c r="D5504" s="157">
        <v>29301</v>
      </c>
      <c r="E5504" s="144" t="s">
        <v>850</v>
      </c>
      <c r="F5504" s="156" t="str">
        <f>VLOOKUP(D5504,'BDD Partida'!A:B,2,0)</f>
        <v>Refacciones y accesorios menores de mobiliario y equipo de administración, educacional y recreativo</v>
      </c>
    </row>
    <row r="5505" spans="1:6" x14ac:dyDescent="0.3">
      <c r="A5505" s="144" t="s">
        <v>11156</v>
      </c>
      <c r="B5505" s="144" t="s">
        <v>11157</v>
      </c>
      <c r="C5505" s="144" t="s">
        <v>849</v>
      </c>
      <c r="D5505" s="157">
        <v>29301</v>
      </c>
      <c r="E5505" s="144" t="s">
        <v>850</v>
      </c>
      <c r="F5505" s="156" t="str">
        <f>VLOOKUP(D5505,'BDD Partida'!A:B,2,0)</f>
        <v>Refacciones y accesorios menores de mobiliario y equipo de administración, educacional y recreativo</v>
      </c>
    </row>
    <row r="5506" spans="1:6" x14ac:dyDescent="0.3">
      <c r="A5506" s="144" t="s">
        <v>11158</v>
      </c>
      <c r="B5506" s="144" t="s">
        <v>11159</v>
      </c>
      <c r="C5506" s="144" t="s">
        <v>849</v>
      </c>
      <c r="D5506" s="157">
        <v>29301</v>
      </c>
      <c r="E5506" s="144" t="s">
        <v>850</v>
      </c>
      <c r="F5506" s="156" t="str">
        <f>VLOOKUP(D5506,'BDD Partida'!A:B,2,0)</f>
        <v>Refacciones y accesorios menores de mobiliario y equipo de administración, educacional y recreativo</v>
      </c>
    </row>
    <row r="5507" spans="1:6" x14ac:dyDescent="0.3">
      <c r="A5507" s="144" t="s">
        <v>11160</v>
      </c>
      <c r="B5507" s="144" t="s">
        <v>11161</v>
      </c>
      <c r="C5507" s="144" t="s">
        <v>849</v>
      </c>
      <c r="D5507" s="157">
        <v>29301</v>
      </c>
      <c r="E5507" s="144" t="s">
        <v>850</v>
      </c>
      <c r="F5507" s="156" t="str">
        <f>VLOOKUP(D5507,'BDD Partida'!A:B,2,0)</f>
        <v>Refacciones y accesorios menores de mobiliario y equipo de administración, educacional y recreativo</v>
      </c>
    </row>
    <row r="5508" spans="1:6" x14ac:dyDescent="0.3">
      <c r="A5508" s="144" t="s">
        <v>11162</v>
      </c>
      <c r="B5508" s="144" t="s">
        <v>11163</v>
      </c>
      <c r="C5508" s="144" t="s">
        <v>136</v>
      </c>
      <c r="D5508" s="157">
        <v>29301</v>
      </c>
      <c r="E5508" s="144" t="s">
        <v>850</v>
      </c>
      <c r="F5508" s="156" t="str">
        <f>VLOOKUP(D5508,'BDD Partida'!A:B,2,0)</f>
        <v>Refacciones y accesorios menores de mobiliario y equipo de administración, educacional y recreativo</v>
      </c>
    </row>
    <row r="5509" spans="1:6" x14ac:dyDescent="0.3">
      <c r="A5509" s="144" t="s">
        <v>11164</v>
      </c>
      <c r="B5509" s="144" t="s">
        <v>11165</v>
      </c>
      <c r="C5509" s="144" t="s">
        <v>849</v>
      </c>
      <c r="D5509" s="157">
        <v>29301</v>
      </c>
      <c r="E5509" s="144" t="s">
        <v>850</v>
      </c>
      <c r="F5509" s="156" t="str">
        <f>VLOOKUP(D5509,'BDD Partida'!A:B,2,0)</f>
        <v>Refacciones y accesorios menores de mobiliario y equipo de administración, educacional y recreativo</v>
      </c>
    </row>
    <row r="5510" spans="1:6" x14ac:dyDescent="0.3">
      <c r="A5510" s="144" t="s">
        <v>11166</v>
      </c>
      <c r="B5510" s="144" t="s">
        <v>11167</v>
      </c>
      <c r="C5510" s="144" t="s">
        <v>849</v>
      </c>
      <c r="D5510" s="157">
        <v>29301</v>
      </c>
      <c r="E5510" s="144" t="s">
        <v>850</v>
      </c>
      <c r="F5510" s="156" t="str">
        <f>VLOOKUP(D5510,'BDD Partida'!A:B,2,0)</f>
        <v>Refacciones y accesorios menores de mobiliario y equipo de administración, educacional y recreativo</v>
      </c>
    </row>
    <row r="5511" spans="1:6" x14ac:dyDescent="0.3">
      <c r="A5511" s="144" t="s">
        <v>11168</v>
      </c>
      <c r="B5511" s="144" t="s">
        <v>11169</v>
      </c>
      <c r="C5511" s="144" t="s">
        <v>849</v>
      </c>
      <c r="D5511" s="157">
        <v>29301</v>
      </c>
      <c r="E5511" s="144" t="s">
        <v>850</v>
      </c>
      <c r="F5511" s="156" t="str">
        <f>VLOOKUP(D5511,'BDD Partida'!A:B,2,0)</f>
        <v>Refacciones y accesorios menores de mobiliario y equipo de administración, educacional y recreativo</v>
      </c>
    </row>
    <row r="5512" spans="1:6" x14ac:dyDescent="0.3">
      <c r="A5512" s="144" t="s">
        <v>11170</v>
      </c>
      <c r="B5512" s="144" t="s">
        <v>11171</v>
      </c>
      <c r="C5512" s="144" t="s">
        <v>849</v>
      </c>
      <c r="D5512" s="157">
        <v>29301</v>
      </c>
      <c r="E5512" s="144" t="s">
        <v>850</v>
      </c>
      <c r="F5512" s="156" t="str">
        <f>VLOOKUP(D5512,'BDD Partida'!A:B,2,0)</f>
        <v>Refacciones y accesorios menores de mobiliario y equipo de administración, educacional y recreativo</v>
      </c>
    </row>
    <row r="5513" spans="1:6" x14ac:dyDescent="0.3">
      <c r="A5513" s="144" t="s">
        <v>11172</v>
      </c>
      <c r="B5513" s="144" t="s">
        <v>11173</v>
      </c>
      <c r="C5513" s="144" t="s">
        <v>849</v>
      </c>
      <c r="D5513" s="157">
        <v>29301</v>
      </c>
      <c r="E5513" s="144" t="s">
        <v>850</v>
      </c>
      <c r="F5513" s="156" t="str">
        <f>VLOOKUP(D5513,'BDD Partida'!A:B,2,0)</f>
        <v>Refacciones y accesorios menores de mobiliario y equipo de administración, educacional y recreativo</v>
      </c>
    </row>
    <row r="5514" spans="1:6" x14ac:dyDescent="0.3">
      <c r="A5514" s="144" t="s">
        <v>11174</v>
      </c>
      <c r="B5514" s="144" t="s">
        <v>11175</v>
      </c>
      <c r="C5514" s="144" t="s">
        <v>849</v>
      </c>
      <c r="D5514" s="157">
        <v>29301</v>
      </c>
      <c r="E5514" s="144" t="s">
        <v>850</v>
      </c>
      <c r="F5514" s="156" t="str">
        <f>VLOOKUP(D5514,'BDD Partida'!A:B,2,0)</f>
        <v>Refacciones y accesorios menores de mobiliario y equipo de administración, educacional y recreativo</v>
      </c>
    </row>
    <row r="5515" spans="1:6" x14ac:dyDescent="0.3">
      <c r="A5515" s="144" t="s">
        <v>11176</v>
      </c>
      <c r="B5515" s="144" t="s">
        <v>11177</v>
      </c>
      <c r="C5515" s="144" t="s">
        <v>849</v>
      </c>
      <c r="D5515" s="157">
        <v>29301</v>
      </c>
      <c r="E5515" s="144" t="s">
        <v>850</v>
      </c>
      <c r="F5515" s="156" t="str">
        <f>VLOOKUP(D5515,'BDD Partida'!A:B,2,0)</f>
        <v>Refacciones y accesorios menores de mobiliario y equipo de administración, educacional y recreativo</v>
      </c>
    </row>
    <row r="5516" spans="1:6" x14ac:dyDescent="0.3">
      <c r="A5516" s="144" t="s">
        <v>11178</v>
      </c>
      <c r="B5516" s="144" t="s">
        <v>11179</v>
      </c>
      <c r="C5516" s="144" t="s">
        <v>849</v>
      </c>
      <c r="D5516" s="157">
        <v>29301</v>
      </c>
      <c r="E5516" s="144" t="s">
        <v>850</v>
      </c>
      <c r="F5516" s="156" t="str">
        <f>VLOOKUP(D5516,'BDD Partida'!A:B,2,0)</f>
        <v>Refacciones y accesorios menores de mobiliario y equipo de administración, educacional y recreativo</v>
      </c>
    </row>
    <row r="5517" spans="1:6" x14ac:dyDescent="0.3">
      <c r="A5517" s="144" t="s">
        <v>11180</v>
      </c>
      <c r="B5517" s="144" t="s">
        <v>11181</v>
      </c>
      <c r="C5517" s="144" t="s">
        <v>849</v>
      </c>
      <c r="D5517" s="157">
        <v>29301</v>
      </c>
      <c r="E5517" s="144" t="s">
        <v>850</v>
      </c>
      <c r="F5517" s="156" t="str">
        <f>VLOOKUP(D5517,'BDD Partida'!A:B,2,0)</f>
        <v>Refacciones y accesorios menores de mobiliario y equipo de administración, educacional y recreativo</v>
      </c>
    </row>
    <row r="5518" spans="1:6" x14ac:dyDescent="0.3">
      <c r="A5518" s="144" t="s">
        <v>11182</v>
      </c>
      <c r="B5518" s="144" t="s">
        <v>11183</v>
      </c>
      <c r="C5518" s="144" t="s">
        <v>9354</v>
      </c>
      <c r="D5518" s="157">
        <v>29301</v>
      </c>
      <c r="E5518" s="144" t="s">
        <v>850</v>
      </c>
      <c r="F5518" s="156" t="str">
        <f>VLOOKUP(D5518,'BDD Partida'!A:B,2,0)</f>
        <v>Refacciones y accesorios menores de mobiliario y equipo de administración, educacional y recreativo</v>
      </c>
    </row>
    <row r="5519" spans="1:6" x14ac:dyDescent="0.3">
      <c r="A5519" s="144" t="s">
        <v>11184</v>
      </c>
      <c r="B5519" s="144" t="s">
        <v>11185</v>
      </c>
      <c r="C5519" s="144" t="s">
        <v>849</v>
      </c>
      <c r="D5519" s="157">
        <v>29301</v>
      </c>
      <c r="E5519" s="144" t="s">
        <v>850</v>
      </c>
      <c r="F5519" s="156" t="str">
        <f>VLOOKUP(D5519,'BDD Partida'!A:B,2,0)</f>
        <v>Refacciones y accesorios menores de mobiliario y equipo de administración, educacional y recreativo</v>
      </c>
    </row>
    <row r="5520" spans="1:6" x14ac:dyDescent="0.3">
      <c r="A5520" s="144" t="s">
        <v>11186</v>
      </c>
      <c r="B5520" s="144" t="s">
        <v>11187</v>
      </c>
      <c r="C5520" s="144" t="s">
        <v>849</v>
      </c>
      <c r="D5520" s="157">
        <v>29301</v>
      </c>
      <c r="E5520" s="144" t="s">
        <v>850</v>
      </c>
      <c r="F5520" s="156" t="str">
        <f>VLOOKUP(D5520,'BDD Partida'!A:B,2,0)</f>
        <v>Refacciones y accesorios menores de mobiliario y equipo de administración, educacional y recreativo</v>
      </c>
    </row>
    <row r="5521" spans="1:6" x14ac:dyDescent="0.3">
      <c r="A5521" s="144" t="s">
        <v>11188</v>
      </c>
      <c r="B5521" s="144" t="s">
        <v>11189</v>
      </c>
      <c r="C5521" s="144" t="s">
        <v>849</v>
      </c>
      <c r="D5521" s="157">
        <v>29301</v>
      </c>
      <c r="E5521" s="144" t="s">
        <v>850</v>
      </c>
      <c r="F5521" s="156" t="str">
        <f>VLOOKUP(D5521,'BDD Partida'!A:B,2,0)</f>
        <v>Refacciones y accesorios menores de mobiliario y equipo de administración, educacional y recreativo</v>
      </c>
    </row>
    <row r="5522" spans="1:6" x14ac:dyDescent="0.3">
      <c r="A5522" s="144" t="s">
        <v>11190</v>
      </c>
      <c r="B5522" s="144" t="s">
        <v>11191</v>
      </c>
      <c r="C5522" s="144" t="s">
        <v>849</v>
      </c>
      <c r="D5522" s="157">
        <v>29301</v>
      </c>
      <c r="E5522" s="144" t="s">
        <v>850</v>
      </c>
      <c r="F5522" s="156" t="str">
        <f>VLOOKUP(D5522,'BDD Partida'!A:B,2,0)</f>
        <v>Refacciones y accesorios menores de mobiliario y equipo de administración, educacional y recreativo</v>
      </c>
    </row>
    <row r="5523" spans="1:6" x14ac:dyDescent="0.3">
      <c r="A5523" s="144" t="s">
        <v>11192</v>
      </c>
      <c r="B5523" s="144" t="s">
        <v>11193</v>
      </c>
      <c r="C5523" s="144" t="s">
        <v>849</v>
      </c>
      <c r="D5523" s="157">
        <v>29301</v>
      </c>
      <c r="E5523" s="144" t="s">
        <v>850</v>
      </c>
      <c r="F5523" s="156" t="str">
        <f>VLOOKUP(D5523,'BDD Partida'!A:B,2,0)</f>
        <v>Refacciones y accesorios menores de mobiliario y equipo de administración, educacional y recreativo</v>
      </c>
    </row>
    <row r="5524" spans="1:6" x14ac:dyDescent="0.3">
      <c r="A5524" s="144" t="s">
        <v>11194</v>
      </c>
      <c r="B5524" s="144" t="s">
        <v>11195</v>
      </c>
      <c r="C5524" s="144" t="s">
        <v>849</v>
      </c>
      <c r="D5524" s="157">
        <v>29301</v>
      </c>
      <c r="E5524" s="144" t="s">
        <v>850</v>
      </c>
      <c r="F5524" s="156" t="str">
        <f>VLOOKUP(D5524,'BDD Partida'!A:B,2,0)</f>
        <v>Refacciones y accesorios menores de mobiliario y equipo de administración, educacional y recreativo</v>
      </c>
    </row>
    <row r="5525" spans="1:6" x14ac:dyDescent="0.3">
      <c r="A5525" s="144" t="s">
        <v>11196</v>
      </c>
      <c r="B5525" s="144" t="s">
        <v>11197</v>
      </c>
      <c r="C5525" s="144" t="s">
        <v>849</v>
      </c>
      <c r="D5525" s="157">
        <v>29301</v>
      </c>
      <c r="E5525" s="144" t="s">
        <v>850</v>
      </c>
      <c r="F5525" s="156" t="str">
        <f>VLOOKUP(D5525,'BDD Partida'!A:B,2,0)</f>
        <v>Refacciones y accesorios menores de mobiliario y equipo de administración, educacional y recreativo</v>
      </c>
    </row>
    <row r="5526" spans="1:6" x14ac:dyDescent="0.3">
      <c r="A5526" s="144" t="s">
        <v>11198</v>
      </c>
      <c r="B5526" s="144" t="s">
        <v>11199</v>
      </c>
      <c r="C5526" s="144" t="s">
        <v>849</v>
      </c>
      <c r="D5526" s="157">
        <v>29301</v>
      </c>
      <c r="E5526" s="144" t="s">
        <v>850</v>
      </c>
      <c r="F5526" s="156" t="str">
        <f>VLOOKUP(D5526,'BDD Partida'!A:B,2,0)</f>
        <v>Refacciones y accesorios menores de mobiliario y equipo de administración, educacional y recreativo</v>
      </c>
    </row>
    <row r="5527" spans="1:6" x14ac:dyDescent="0.3">
      <c r="A5527" s="144" t="s">
        <v>11200</v>
      </c>
      <c r="B5527" s="144" t="s">
        <v>11201</v>
      </c>
      <c r="C5527" s="144" t="s">
        <v>849</v>
      </c>
      <c r="D5527" s="157">
        <v>29301</v>
      </c>
      <c r="E5527" s="144" t="s">
        <v>850</v>
      </c>
      <c r="F5527" s="156" t="str">
        <f>VLOOKUP(D5527,'BDD Partida'!A:B,2,0)</f>
        <v>Refacciones y accesorios menores de mobiliario y equipo de administración, educacional y recreativo</v>
      </c>
    </row>
    <row r="5528" spans="1:6" x14ac:dyDescent="0.3">
      <c r="A5528" s="144" t="s">
        <v>11202</v>
      </c>
      <c r="B5528" s="144" t="s">
        <v>11203</v>
      </c>
      <c r="C5528" s="144" t="s">
        <v>849</v>
      </c>
      <c r="D5528" s="157">
        <v>29301</v>
      </c>
      <c r="E5528" s="144" t="s">
        <v>850</v>
      </c>
      <c r="F5528" s="156" t="str">
        <f>VLOOKUP(D5528,'BDD Partida'!A:B,2,0)</f>
        <v>Refacciones y accesorios menores de mobiliario y equipo de administración, educacional y recreativo</v>
      </c>
    </row>
    <row r="5529" spans="1:6" x14ac:dyDescent="0.3">
      <c r="A5529" s="144" t="s">
        <v>11204</v>
      </c>
      <c r="B5529" s="144" t="s">
        <v>11205</v>
      </c>
      <c r="C5529" s="144" t="s">
        <v>849</v>
      </c>
      <c r="D5529" s="157">
        <v>29301</v>
      </c>
      <c r="E5529" s="144" t="s">
        <v>850</v>
      </c>
      <c r="F5529" s="156" t="str">
        <f>VLOOKUP(D5529,'BDD Partida'!A:B,2,0)</f>
        <v>Refacciones y accesorios menores de mobiliario y equipo de administración, educacional y recreativo</v>
      </c>
    </row>
    <row r="5530" spans="1:6" x14ac:dyDescent="0.3">
      <c r="A5530" s="144" t="s">
        <v>11206</v>
      </c>
      <c r="B5530" s="144" t="s">
        <v>11207</v>
      </c>
      <c r="C5530" s="144" t="s">
        <v>849</v>
      </c>
      <c r="D5530" s="157">
        <v>29301</v>
      </c>
      <c r="E5530" s="144" t="s">
        <v>850</v>
      </c>
      <c r="F5530" s="156" t="str">
        <f>VLOOKUP(D5530,'BDD Partida'!A:B,2,0)</f>
        <v>Refacciones y accesorios menores de mobiliario y equipo de administración, educacional y recreativo</v>
      </c>
    </row>
    <row r="5531" spans="1:6" x14ac:dyDescent="0.3">
      <c r="A5531" s="144" t="s">
        <v>11208</v>
      </c>
      <c r="B5531" s="144" t="s">
        <v>11209</v>
      </c>
      <c r="C5531" s="144" t="s">
        <v>849</v>
      </c>
      <c r="D5531" s="157">
        <v>29301</v>
      </c>
      <c r="E5531" s="144" t="s">
        <v>850</v>
      </c>
      <c r="F5531" s="156" t="str">
        <f>VLOOKUP(D5531,'BDD Partida'!A:B,2,0)</f>
        <v>Refacciones y accesorios menores de mobiliario y equipo de administración, educacional y recreativo</v>
      </c>
    </row>
    <row r="5532" spans="1:6" x14ac:dyDescent="0.3">
      <c r="A5532" s="144" t="s">
        <v>11210</v>
      </c>
      <c r="B5532" s="144" t="s">
        <v>11211</v>
      </c>
      <c r="C5532" s="144" t="s">
        <v>849</v>
      </c>
      <c r="D5532" s="157">
        <v>29301</v>
      </c>
      <c r="E5532" s="144" t="s">
        <v>850</v>
      </c>
      <c r="F5532" s="156" t="str">
        <f>VLOOKUP(D5532,'BDD Partida'!A:B,2,0)</f>
        <v>Refacciones y accesorios menores de mobiliario y equipo de administración, educacional y recreativo</v>
      </c>
    </row>
    <row r="5533" spans="1:6" x14ac:dyDescent="0.3">
      <c r="A5533" s="144" t="s">
        <v>11212</v>
      </c>
      <c r="B5533" s="144" t="s">
        <v>11213</v>
      </c>
      <c r="C5533" s="144" t="s">
        <v>849</v>
      </c>
      <c r="D5533" s="157">
        <v>29301</v>
      </c>
      <c r="E5533" s="144" t="s">
        <v>850</v>
      </c>
      <c r="F5533" s="156" t="str">
        <f>VLOOKUP(D5533,'BDD Partida'!A:B,2,0)</f>
        <v>Refacciones y accesorios menores de mobiliario y equipo de administración, educacional y recreativo</v>
      </c>
    </row>
    <row r="5534" spans="1:6" x14ac:dyDescent="0.3">
      <c r="A5534" s="144" t="s">
        <v>11214</v>
      </c>
      <c r="B5534" s="144" t="s">
        <v>11215</v>
      </c>
      <c r="C5534" s="144" t="s">
        <v>849</v>
      </c>
      <c r="D5534" s="157">
        <v>29301</v>
      </c>
      <c r="E5534" s="144" t="s">
        <v>850</v>
      </c>
      <c r="F5534" s="156" t="str">
        <f>VLOOKUP(D5534,'BDD Partida'!A:B,2,0)</f>
        <v>Refacciones y accesorios menores de mobiliario y equipo de administración, educacional y recreativo</v>
      </c>
    </row>
    <row r="5535" spans="1:6" x14ac:dyDescent="0.3">
      <c r="A5535" s="144" t="s">
        <v>11216</v>
      </c>
      <c r="B5535" s="144" t="s">
        <v>11217</v>
      </c>
      <c r="C5535" s="144" t="s">
        <v>849</v>
      </c>
      <c r="D5535" s="157">
        <v>29301</v>
      </c>
      <c r="E5535" s="144" t="s">
        <v>850</v>
      </c>
      <c r="F5535" s="156" t="str">
        <f>VLOOKUP(D5535,'BDD Partida'!A:B,2,0)</f>
        <v>Refacciones y accesorios menores de mobiliario y equipo de administración, educacional y recreativo</v>
      </c>
    </row>
    <row r="5536" spans="1:6" x14ac:dyDescent="0.3">
      <c r="A5536" s="144" t="s">
        <v>11218</v>
      </c>
      <c r="B5536" s="144" t="s">
        <v>11219</v>
      </c>
      <c r="C5536" s="144" t="s">
        <v>849</v>
      </c>
      <c r="D5536" s="157">
        <v>29301</v>
      </c>
      <c r="E5536" s="144" t="s">
        <v>850</v>
      </c>
      <c r="F5536" s="156" t="str">
        <f>VLOOKUP(D5536,'BDD Partida'!A:B,2,0)</f>
        <v>Refacciones y accesorios menores de mobiliario y equipo de administración, educacional y recreativo</v>
      </c>
    </row>
    <row r="5537" spans="1:6" x14ac:dyDescent="0.3">
      <c r="A5537" s="144" t="s">
        <v>11220</v>
      </c>
      <c r="B5537" s="144" t="s">
        <v>11221</v>
      </c>
      <c r="C5537" s="144" t="s">
        <v>849</v>
      </c>
      <c r="D5537" s="157">
        <v>29301</v>
      </c>
      <c r="E5537" s="144" t="s">
        <v>850</v>
      </c>
      <c r="F5537" s="156" t="str">
        <f>VLOOKUP(D5537,'BDD Partida'!A:B,2,0)</f>
        <v>Refacciones y accesorios menores de mobiliario y equipo de administración, educacional y recreativo</v>
      </c>
    </row>
    <row r="5538" spans="1:6" x14ac:dyDescent="0.3">
      <c r="A5538" s="144" t="s">
        <v>11222</v>
      </c>
      <c r="B5538" s="144" t="s">
        <v>11223</v>
      </c>
      <c r="C5538" s="144" t="s">
        <v>849</v>
      </c>
      <c r="D5538" s="157">
        <v>29301</v>
      </c>
      <c r="E5538" s="144" t="s">
        <v>850</v>
      </c>
      <c r="F5538" s="156" t="str">
        <f>VLOOKUP(D5538,'BDD Partida'!A:B,2,0)</f>
        <v>Refacciones y accesorios menores de mobiliario y equipo de administración, educacional y recreativo</v>
      </c>
    </row>
    <row r="5539" spans="1:6" x14ac:dyDescent="0.3">
      <c r="A5539" s="144" t="s">
        <v>11224</v>
      </c>
      <c r="B5539" s="144" t="s">
        <v>11225</v>
      </c>
      <c r="C5539" s="144" t="s">
        <v>849</v>
      </c>
      <c r="D5539" s="157">
        <v>29301</v>
      </c>
      <c r="E5539" s="144" t="s">
        <v>850</v>
      </c>
      <c r="F5539" s="156" t="str">
        <f>VLOOKUP(D5539,'BDD Partida'!A:B,2,0)</f>
        <v>Refacciones y accesorios menores de mobiliario y equipo de administración, educacional y recreativo</v>
      </c>
    </row>
    <row r="5540" spans="1:6" x14ac:dyDescent="0.3">
      <c r="A5540" s="144" t="s">
        <v>11226</v>
      </c>
      <c r="B5540" s="144" t="s">
        <v>11227</v>
      </c>
      <c r="C5540" s="144" t="s">
        <v>136</v>
      </c>
      <c r="D5540" s="157">
        <v>29301</v>
      </c>
      <c r="E5540" s="144" t="s">
        <v>850</v>
      </c>
      <c r="F5540" s="156" t="str">
        <f>VLOOKUP(D5540,'BDD Partida'!A:B,2,0)</f>
        <v>Refacciones y accesorios menores de mobiliario y equipo de administración, educacional y recreativo</v>
      </c>
    </row>
    <row r="5541" spans="1:6" x14ac:dyDescent="0.3">
      <c r="A5541" s="144" t="s">
        <v>11228</v>
      </c>
      <c r="B5541" s="144" t="s">
        <v>11229</v>
      </c>
      <c r="C5541" s="144" t="s">
        <v>849</v>
      </c>
      <c r="D5541" s="157">
        <v>29301</v>
      </c>
      <c r="E5541" s="144" t="s">
        <v>850</v>
      </c>
      <c r="F5541" s="156" t="str">
        <f>VLOOKUP(D5541,'BDD Partida'!A:B,2,0)</f>
        <v>Refacciones y accesorios menores de mobiliario y equipo de administración, educacional y recreativo</v>
      </c>
    </row>
    <row r="5542" spans="1:6" x14ac:dyDescent="0.3">
      <c r="A5542" s="144" t="s">
        <v>11230</v>
      </c>
      <c r="B5542" s="144" t="s">
        <v>11231</v>
      </c>
      <c r="C5542" s="144" t="s">
        <v>849</v>
      </c>
      <c r="D5542" s="157">
        <v>29301</v>
      </c>
      <c r="E5542" s="144" t="s">
        <v>850</v>
      </c>
      <c r="F5542" s="156" t="str">
        <f>VLOOKUP(D5542,'BDD Partida'!A:B,2,0)</f>
        <v>Refacciones y accesorios menores de mobiliario y equipo de administración, educacional y recreativo</v>
      </c>
    </row>
    <row r="5543" spans="1:6" x14ac:dyDescent="0.3">
      <c r="A5543" s="144" t="s">
        <v>11232</v>
      </c>
      <c r="B5543" s="144" t="s">
        <v>11233</v>
      </c>
      <c r="C5543" s="144" t="s">
        <v>849</v>
      </c>
      <c r="D5543" s="157">
        <v>29301</v>
      </c>
      <c r="E5543" s="144" t="s">
        <v>850</v>
      </c>
      <c r="F5543" s="156" t="str">
        <f>VLOOKUP(D5543,'BDD Partida'!A:B,2,0)</f>
        <v>Refacciones y accesorios menores de mobiliario y equipo de administración, educacional y recreativo</v>
      </c>
    </row>
    <row r="5544" spans="1:6" x14ac:dyDescent="0.3">
      <c r="A5544" s="144" t="s">
        <v>11234</v>
      </c>
      <c r="B5544" s="144" t="s">
        <v>11235</v>
      </c>
      <c r="C5544" s="144" t="s">
        <v>849</v>
      </c>
      <c r="D5544" s="157">
        <v>29301</v>
      </c>
      <c r="E5544" s="144" t="s">
        <v>850</v>
      </c>
      <c r="F5544" s="156" t="str">
        <f>VLOOKUP(D5544,'BDD Partida'!A:B,2,0)</f>
        <v>Refacciones y accesorios menores de mobiliario y equipo de administración, educacional y recreativo</v>
      </c>
    </row>
    <row r="5545" spans="1:6" x14ac:dyDescent="0.3">
      <c r="A5545" s="144" t="s">
        <v>11236</v>
      </c>
      <c r="B5545" s="144" t="s">
        <v>11237</v>
      </c>
      <c r="C5545" s="144" t="s">
        <v>849</v>
      </c>
      <c r="D5545" s="157">
        <v>29301</v>
      </c>
      <c r="E5545" s="144" t="s">
        <v>850</v>
      </c>
      <c r="F5545" s="156" t="str">
        <f>VLOOKUP(D5545,'BDD Partida'!A:B,2,0)</f>
        <v>Refacciones y accesorios menores de mobiliario y equipo de administración, educacional y recreativo</v>
      </c>
    </row>
    <row r="5546" spans="1:6" x14ac:dyDescent="0.3">
      <c r="A5546" s="144" t="s">
        <v>11238</v>
      </c>
      <c r="B5546" s="144" t="s">
        <v>11239</v>
      </c>
      <c r="C5546" s="144" t="s">
        <v>849</v>
      </c>
      <c r="D5546" s="157">
        <v>29301</v>
      </c>
      <c r="E5546" s="144" t="s">
        <v>850</v>
      </c>
      <c r="F5546" s="156" t="str">
        <f>VLOOKUP(D5546,'BDD Partida'!A:B,2,0)</f>
        <v>Refacciones y accesorios menores de mobiliario y equipo de administración, educacional y recreativo</v>
      </c>
    </row>
    <row r="5547" spans="1:6" x14ac:dyDescent="0.3">
      <c r="A5547" s="144" t="s">
        <v>11240</v>
      </c>
      <c r="B5547" s="144" t="s">
        <v>11241</v>
      </c>
      <c r="C5547" s="144" t="s">
        <v>849</v>
      </c>
      <c r="D5547" s="157">
        <v>29301</v>
      </c>
      <c r="E5547" s="144" t="s">
        <v>850</v>
      </c>
      <c r="F5547" s="156" t="str">
        <f>VLOOKUP(D5547,'BDD Partida'!A:B,2,0)</f>
        <v>Refacciones y accesorios menores de mobiliario y equipo de administración, educacional y recreativo</v>
      </c>
    </row>
    <row r="5548" spans="1:6" x14ac:dyDescent="0.3">
      <c r="A5548" s="144" t="s">
        <v>11242</v>
      </c>
      <c r="B5548" s="144" t="s">
        <v>11243</v>
      </c>
      <c r="C5548" s="144" t="s">
        <v>849</v>
      </c>
      <c r="D5548" s="157">
        <v>29301</v>
      </c>
      <c r="E5548" s="144" t="s">
        <v>850</v>
      </c>
      <c r="F5548" s="156" t="str">
        <f>VLOOKUP(D5548,'BDD Partida'!A:B,2,0)</f>
        <v>Refacciones y accesorios menores de mobiliario y equipo de administración, educacional y recreativo</v>
      </c>
    </row>
    <row r="5549" spans="1:6" x14ac:dyDescent="0.3">
      <c r="A5549" s="144" t="s">
        <v>11244</v>
      </c>
      <c r="B5549" s="144" t="s">
        <v>11245</v>
      </c>
      <c r="C5549" s="144" t="s">
        <v>849</v>
      </c>
      <c r="D5549" s="157">
        <v>29301</v>
      </c>
      <c r="E5549" s="144" t="s">
        <v>850</v>
      </c>
      <c r="F5549" s="156" t="str">
        <f>VLOOKUP(D5549,'BDD Partida'!A:B,2,0)</f>
        <v>Refacciones y accesorios menores de mobiliario y equipo de administración, educacional y recreativo</v>
      </c>
    </row>
    <row r="5550" spans="1:6" x14ac:dyDescent="0.3">
      <c r="A5550" s="144" t="s">
        <v>11246</v>
      </c>
      <c r="B5550" s="144" t="s">
        <v>11247</v>
      </c>
      <c r="C5550" s="144" t="s">
        <v>849</v>
      </c>
      <c r="D5550" s="157">
        <v>29301</v>
      </c>
      <c r="E5550" s="144" t="s">
        <v>850</v>
      </c>
      <c r="F5550" s="156" t="str">
        <f>VLOOKUP(D5550,'BDD Partida'!A:B,2,0)</f>
        <v>Refacciones y accesorios menores de mobiliario y equipo de administración, educacional y recreativo</v>
      </c>
    </row>
    <row r="5551" spans="1:6" x14ac:dyDescent="0.3">
      <c r="A5551" s="144" t="s">
        <v>11248</v>
      </c>
      <c r="B5551" s="144" t="s">
        <v>11249</v>
      </c>
      <c r="C5551" s="144" t="s">
        <v>849</v>
      </c>
      <c r="D5551" s="157">
        <v>29301</v>
      </c>
      <c r="E5551" s="144" t="s">
        <v>850</v>
      </c>
      <c r="F5551" s="156" t="str">
        <f>VLOOKUP(D5551,'BDD Partida'!A:B,2,0)</f>
        <v>Refacciones y accesorios menores de mobiliario y equipo de administración, educacional y recreativo</v>
      </c>
    </row>
    <row r="5552" spans="1:6" x14ac:dyDescent="0.3">
      <c r="A5552" s="144" t="s">
        <v>11250</v>
      </c>
      <c r="B5552" s="145" t="s">
        <v>11251</v>
      </c>
      <c r="C5552" s="144" t="s">
        <v>849</v>
      </c>
      <c r="D5552" s="157">
        <v>29401</v>
      </c>
      <c r="E5552" s="144" t="s">
        <v>850</v>
      </c>
      <c r="F5552" s="156" t="str">
        <f>VLOOKUP(D5552,'BDD Partida'!A:B,2,0)</f>
        <v>Refacciones y accesorios para equipo de cómputo y telecomunicaciones</v>
      </c>
    </row>
    <row r="5553" spans="1:6" x14ac:dyDescent="0.3">
      <c r="A5553" s="144" t="s">
        <v>11252</v>
      </c>
      <c r="B5553" s="144" t="s">
        <v>11253</v>
      </c>
      <c r="C5553" s="144" t="s">
        <v>849</v>
      </c>
      <c r="D5553" s="157">
        <v>29401</v>
      </c>
      <c r="E5553" s="144" t="s">
        <v>850</v>
      </c>
      <c r="F5553" s="156" t="str">
        <f>VLOOKUP(D5553,'BDD Partida'!A:B,2,0)</f>
        <v>Refacciones y accesorios para equipo de cómputo y telecomunicaciones</v>
      </c>
    </row>
    <row r="5554" spans="1:6" x14ac:dyDescent="0.3">
      <c r="A5554" s="144" t="s">
        <v>11254</v>
      </c>
      <c r="B5554" s="144" t="s">
        <v>11255</v>
      </c>
      <c r="C5554" s="144" t="s">
        <v>849</v>
      </c>
      <c r="D5554" s="157">
        <v>29401</v>
      </c>
      <c r="E5554" s="144" t="s">
        <v>850</v>
      </c>
      <c r="F5554" s="156" t="str">
        <f>VLOOKUP(D5554,'BDD Partida'!A:B,2,0)</f>
        <v>Refacciones y accesorios para equipo de cómputo y telecomunicaciones</v>
      </c>
    </row>
    <row r="5555" spans="1:6" x14ac:dyDescent="0.3">
      <c r="A5555" s="144" t="s">
        <v>11256</v>
      </c>
      <c r="B5555" s="144" t="s">
        <v>11257</v>
      </c>
      <c r="C5555" s="144" t="s">
        <v>849</v>
      </c>
      <c r="D5555" s="157">
        <v>29401</v>
      </c>
      <c r="E5555" s="144" t="s">
        <v>850</v>
      </c>
      <c r="F5555" s="156" t="str">
        <f>VLOOKUP(D5555,'BDD Partida'!A:B,2,0)</f>
        <v>Refacciones y accesorios para equipo de cómputo y telecomunicaciones</v>
      </c>
    </row>
    <row r="5556" spans="1:6" x14ac:dyDescent="0.3">
      <c r="A5556" s="144" t="s">
        <v>11258</v>
      </c>
      <c r="B5556" s="144" t="s">
        <v>11259</v>
      </c>
      <c r="C5556" s="144" t="s">
        <v>849</v>
      </c>
      <c r="D5556" s="157">
        <v>29401</v>
      </c>
      <c r="E5556" s="144" t="s">
        <v>850</v>
      </c>
      <c r="F5556" s="156" t="str">
        <f>VLOOKUP(D5556,'BDD Partida'!A:B,2,0)</f>
        <v>Refacciones y accesorios para equipo de cómputo y telecomunicaciones</v>
      </c>
    </row>
    <row r="5557" spans="1:6" x14ac:dyDescent="0.3">
      <c r="A5557" s="144" t="s">
        <v>11260</v>
      </c>
      <c r="B5557" s="144" t="s">
        <v>11261</v>
      </c>
      <c r="C5557" s="144" t="s">
        <v>152</v>
      </c>
      <c r="D5557" s="157">
        <v>29401</v>
      </c>
      <c r="E5557" s="144" t="s">
        <v>850</v>
      </c>
      <c r="F5557" s="156" t="str">
        <f>VLOOKUP(D5557,'BDD Partida'!A:B,2,0)</f>
        <v>Refacciones y accesorios para equipo de cómputo y telecomunicaciones</v>
      </c>
    </row>
    <row r="5558" spans="1:6" x14ac:dyDescent="0.3">
      <c r="A5558" s="144" t="s">
        <v>11262</v>
      </c>
      <c r="B5558" s="144" t="s">
        <v>11263</v>
      </c>
      <c r="C5558" s="144" t="s">
        <v>849</v>
      </c>
      <c r="D5558" s="157">
        <v>29401</v>
      </c>
      <c r="E5558" s="144" t="s">
        <v>850</v>
      </c>
      <c r="F5558" s="156" t="str">
        <f>VLOOKUP(D5558,'BDD Partida'!A:B,2,0)</f>
        <v>Refacciones y accesorios para equipo de cómputo y telecomunicaciones</v>
      </c>
    </row>
    <row r="5559" spans="1:6" x14ac:dyDescent="0.3">
      <c r="A5559" s="144" t="s">
        <v>11264</v>
      </c>
      <c r="B5559" s="144" t="s">
        <v>11265</v>
      </c>
      <c r="C5559" s="144" t="s">
        <v>849</v>
      </c>
      <c r="D5559" s="157">
        <v>29401</v>
      </c>
      <c r="E5559" s="144" t="s">
        <v>850</v>
      </c>
      <c r="F5559" s="156" t="str">
        <f>VLOOKUP(D5559,'BDD Partida'!A:B,2,0)</f>
        <v>Refacciones y accesorios para equipo de cómputo y telecomunicaciones</v>
      </c>
    </row>
    <row r="5560" spans="1:6" x14ac:dyDescent="0.3">
      <c r="A5560" s="144" t="s">
        <v>11266</v>
      </c>
      <c r="B5560" s="144" t="s">
        <v>11267</v>
      </c>
      <c r="C5560" s="144" t="s">
        <v>849</v>
      </c>
      <c r="D5560" s="157">
        <v>29401</v>
      </c>
      <c r="E5560" s="144" t="s">
        <v>850</v>
      </c>
      <c r="F5560" s="156" t="str">
        <f>VLOOKUP(D5560,'BDD Partida'!A:B,2,0)</f>
        <v>Refacciones y accesorios para equipo de cómputo y telecomunicaciones</v>
      </c>
    </row>
    <row r="5561" spans="1:6" x14ac:dyDescent="0.3">
      <c r="A5561" s="144" t="s">
        <v>11268</v>
      </c>
      <c r="B5561" s="144" t="s">
        <v>11269</v>
      </c>
      <c r="C5561" s="144" t="s">
        <v>849</v>
      </c>
      <c r="D5561" s="157">
        <v>29401</v>
      </c>
      <c r="E5561" s="144" t="s">
        <v>850</v>
      </c>
      <c r="F5561" s="156" t="str">
        <f>VLOOKUP(D5561,'BDD Partida'!A:B,2,0)</f>
        <v>Refacciones y accesorios para equipo de cómputo y telecomunicaciones</v>
      </c>
    </row>
    <row r="5562" spans="1:6" x14ac:dyDescent="0.3">
      <c r="A5562" s="144" t="s">
        <v>11270</v>
      </c>
      <c r="B5562" s="144" t="s">
        <v>11271</v>
      </c>
      <c r="C5562" s="144" t="s">
        <v>849</v>
      </c>
      <c r="D5562" s="157">
        <v>29401</v>
      </c>
      <c r="E5562" s="144" t="s">
        <v>850</v>
      </c>
      <c r="F5562" s="156" t="str">
        <f>VLOOKUP(D5562,'BDD Partida'!A:B,2,0)</f>
        <v>Refacciones y accesorios para equipo de cómputo y telecomunicaciones</v>
      </c>
    </row>
    <row r="5563" spans="1:6" x14ac:dyDescent="0.3">
      <c r="A5563" s="144" t="s">
        <v>11272</v>
      </c>
      <c r="B5563" s="144" t="s">
        <v>11273</v>
      </c>
      <c r="C5563" s="144" t="s">
        <v>849</v>
      </c>
      <c r="D5563" s="157">
        <v>29401</v>
      </c>
      <c r="E5563" s="144" t="s">
        <v>850</v>
      </c>
      <c r="F5563" s="156" t="str">
        <f>VLOOKUP(D5563,'BDD Partida'!A:B,2,0)</f>
        <v>Refacciones y accesorios para equipo de cómputo y telecomunicaciones</v>
      </c>
    </row>
    <row r="5564" spans="1:6" x14ac:dyDescent="0.3">
      <c r="A5564" s="144" t="s">
        <v>11274</v>
      </c>
      <c r="B5564" s="144" t="s">
        <v>11275</v>
      </c>
      <c r="C5564" s="144" t="s">
        <v>849</v>
      </c>
      <c r="D5564" s="157">
        <v>29401</v>
      </c>
      <c r="E5564" s="144" t="s">
        <v>850</v>
      </c>
      <c r="F5564" s="156" t="str">
        <f>VLOOKUP(D5564,'BDD Partida'!A:B,2,0)</f>
        <v>Refacciones y accesorios para equipo de cómputo y telecomunicaciones</v>
      </c>
    </row>
    <row r="5565" spans="1:6" x14ac:dyDescent="0.3">
      <c r="A5565" s="144" t="s">
        <v>11276</v>
      </c>
      <c r="B5565" s="144" t="s">
        <v>11277</v>
      </c>
      <c r="C5565" s="144" t="s">
        <v>849</v>
      </c>
      <c r="D5565" s="157">
        <v>29401</v>
      </c>
      <c r="E5565" s="144" t="s">
        <v>850</v>
      </c>
      <c r="F5565" s="156" t="str">
        <f>VLOOKUP(D5565,'BDD Partida'!A:B,2,0)</f>
        <v>Refacciones y accesorios para equipo de cómputo y telecomunicaciones</v>
      </c>
    </row>
    <row r="5566" spans="1:6" x14ac:dyDescent="0.3">
      <c r="A5566" s="144" t="s">
        <v>11278</v>
      </c>
      <c r="B5566" s="144" t="s">
        <v>11279</v>
      </c>
      <c r="C5566" s="144" t="s">
        <v>849</v>
      </c>
      <c r="D5566" s="157">
        <v>29401</v>
      </c>
      <c r="E5566" s="144" t="s">
        <v>850</v>
      </c>
      <c r="F5566" s="156" t="str">
        <f>VLOOKUP(D5566,'BDD Partida'!A:B,2,0)</f>
        <v>Refacciones y accesorios para equipo de cómputo y telecomunicaciones</v>
      </c>
    </row>
    <row r="5567" spans="1:6" x14ac:dyDescent="0.3">
      <c r="A5567" s="144" t="s">
        <v>11280</v>
      </c>
      <c r="B5567" s="144" t="s">
        <v>11281</v>
      </c>
      <c r="C5567" s="144" t="s">
        <v>849</v>
      </c>
      <c r="D5567" s="157">
        <v>29401</v>
      </c>
      <c r="E5567" s="144" t="s">
        <v>850</v>
      </c>
      <c r="F5567" s="156" t="str">
        <f>VLOOKUP(D5567,'BDD Partida'!A:B,2,0)</f>
        <v>Refacciones y accesorios para equipo de cómputo y telecomunicaciones</v>
      </c>
    </row>
    <row r="5568" spans="1:6" x14ac:dyDescent="0.3">
      <c r="A5568" s="144" t="s">
        <v>11282</v>
      </c>
      <c r="B5568" s="144" t="s">
        <v>11283</v>
      </c>
      <c r="C5568" s="144" t="s">
        <v>849</v>
      </c>
      <c r="D5568" s="157">
        <v>29401</v>
      </c>
      <c r="E5568" s="144" t="s">
        <v>850</v>
      </c>
      <c r="F5568" s="156" t="str">
        <f>VLOOKUP(D5568,'BDD Partida'!A:B,2,0)</f>
        <v>Refacciones y accesorios para equipo de cómputo y telecomunicaciones</v>
      </c>
    </row>
    <row r="5569" spans="1:6" x14ac:dyDescent="0.3">
      <c r="A5569" s="144" t="s">
        <v>11284</v>
      </c>
      <c r="B5569" s="144" t="s">
        <v>11285</v>
      </c>
      <c r="C5569" s="144" t="s">
        <v>849</v>
      </c>
      <c r="D5569" s="157">
        <v>29401</v>
      </c>
      <c r="E5569" s="144" t="s">
        <v>850</v>
      </c>
      <c r="F5569" s="156" t="str">
        <f>VLOOKUP(D5569,'BDD Partida'!A:B,2,0)</f>
        <v>Refacciones y accesorios para equipo de cómputo y telecomunicaciones</v>
      </c>
    </row>
    <row r="5570" spans="1:6" x14ac:dyDescent="0.3">
      <c r="A5570" s="144" t="s">
        <v>11286</v>
      </c>
      <c r="B5570" s="144" t="s">
        <v>11287</v>
      </c>
      <c r="C5570" s="144" t="s">
        <v>108</v>
      </c>
      <c r="D5570" s="157">
        <v>29401</v>
      </c>
      <c r="E5570" s="144" t="s">
        <v>850</v>
      </c>
      <c r="F5570" s="156" t="str">
        <f>VLOOKUP(D5570,'BDD Partida'!A:B,2,0)</f>
        <v>Refacciones y accesorios para equipo de cómputo y telecomunicaciones</v>
      </c>
    </row>
    <row r="5571" spans="1:6" x14ac:dyDescent="0.3">
      <c r="A5571" s="144" t="s">
        <v>11288</v>
      </c>
      <c r="B5571" s="144" t="s">
        <v>11289</v>
      </c>
      <c r="C5571" s="144" t="s">
        <v>136</v>
      </c>
      <c r="D5571" s="157">
        <v>29401</v>
      </c>
      <c r="E5571" s="144" t="s">
        <v>850</v>
      </c>
      <c r="F5571" s="156" t="str">
        <f>VLOOKUP(D5571,'BDD Partida'!A:B,2,0)</f>
        <v>Refacciones y accesorios para equipo de cómputo y telecomunicaciones</v>
      </c>
    </row>
    <row r="5572" spans="1:6" x14ac:dyDescent="0.3">
      <c r="A5572" s="144" t="s">
        <v>11290</v>
      </c>
      <c r="B5572" s="144" t="s">
        <v>11291</v>
      </c>
      <c r="C5572" s="144" t="s">
        <v>849</v>
      </c>
      <c r="D5572" s="157">
        <v>29401</v>
      </c>
      <c r="E5572" s="144" t="s">
        <v>850</v>
      </c>
      <c r="F5572" s="156" t="str">
        <f>VLOOKUP(D5572,'BDD Partida'!A:B,2,0)</f>
        <v>Refacciones y accesorios para equipo de cómputo y telecomunicaciones</v>
      </c>
    </row>
    <row r="5573" spans="1:6" x14ac:dyDescent="0.3">
      <c r="A5573" s="144" t="s">
        <v>11292</v>
      </c>
      <c r="B5573" s="144" t="s">
        <v>11293</v>
      </c>
      <c r="C5573" s="144" t="s">
        <v>849</v>
      </c>
      <c r="D5573" s="157">
        <v>29401</v>
      </c>
      <c r="E5573" s="144" t="s">
        <v>850</v>
      </c>
      <c r="F5573" s="156" t="str">
        <f>VLOOKUP(D5573,'BDD Partida'!A:B,2,0)</f>
        <v>Refacciones y accesorios para equipo de cómputo y telecomunicaciones</v>
      </c>
    </row>
    <row r="5574" spans="1:6" x14ac:dyDescent="0.3">
      <c r="A5574" s="144" t="s">
        <v>11294</v>
      </c>
      <c r="B5574" s="144" t="s">
        <v>11295</v>
      </c>
      <c r="C5574" s="144" t="s">
        <v>849</v>
      </c>
      <c r="D5574" s="157">
        <v>29401</v>
      </c>
      <c r="E5574" s="144" t="s">
        <v>850</v>
      </c>
      <c r="F5574" s="156" t="str">
        <f>VLOOKUP(D5574,'BDD Partida'!A:B,2,0)</f>
        <v>Refacciones y accesorios para equipo de cómputo y telecomunicaciones</v>
      </c>
    </row>
    <row r="5575" spans="1:6" x14ac:dyDescent="0.3">
      <c r="A5575" s="144" t="s">
        <v>11296</v>
      </c>
      <c r="B5575" s="144" t="s">
        <v>11297</v>
      </c>
      <c r="C5575" s="144" t="s">
        <v>849</v>
      </c>
      <c r="D5575" s="157">
        <v>29401</v>
      </c>
      <c r="E5575" s="144" t="s">
        <v>850</v>
      </c>
      <c r="F5575" s="156" t="str">
        <f>VLOOKUP(D5575,'BDD Partida'!A:B,2,0)</f>
        <v>Refacciones y accesorios para equipo de cómputo y telecomunicaciones</v>
      </c>
    </row>
    <row r="5576" spans="1:6" x14ac:dyDescent="0.3">
      <c r="A5576" s="144" t="s">
        <v>11298</v>
      </c>
      <c r="B5576" s="144" t="s">
        <v>11299</v>
      </c>
      <c r="C5576" s="144" t="s">
        <v>95</v>
      </c>
      <c r="D5576" s="157">
        <v>29401</v>
      </c>
      <c r="E5576" s="144" t="s">
        <v>850</v>
      </c>
      <c r="F5576" s="156" t="str">
        <f>VLOOKUP(D5576,'BDD Partida'!A:B,2,0)</f>
        <v>Refacciones y accesorios para equipo de cómputo y telecomunicaciones</v>
      </c>
    </row>
    <row r="5577" spans="1:6" x14ac:dyDescent="0.3">
      <c r="A5577" s="144" t="s">
        <v>11300</v>
      </c>
      <c r="B5577" s="144" t="s">
        <v>11301</v>
      </c>
      <c r="C5577" s="144" t="s">
        <v>95</v>
      </c>
      <c r="D5577" s="157">
        <v>29401</v>
      </c>
      <c r="E5577" s="144" t="s">
        <v>850</v>
      </c>
      <c r="F5577" s="156" t="str">
        <f>VLOOKUP(D5577,'BDD Partida'!A:B,2,0)</f>
        <v>Refacciones y accesorios para equipo de cómputo y telecomunicaciones</v>
      </c>
    </row>
    <row r="5578" spans="1:6" x14ac:dyDescent="0.3">
      <c r="A5578" s="144" t="s">
        <v>11302</v>
      </c>
      <c r="B5578" s="144" t="s">
        <v>11303</v>
      </c>
      <c r="C5578" s="144" t="s">
        <v>849</v>
      </c>
      <c r="D5578" s="157">
        <v>29401</v>
      </c>
      <c r="E5578" s="144" t="s">
        <v>850</v>
      </c>
      <c r="F5578" s="156" t="str">
        <f>VLOOKUP(D5578,'BDD Partida'!A:B,2,0)</f>
        <v>Refacciones y accesorios para equipo de cómputo y telecomunicaciones</v>
      </c>
    </row>
    <row r="5579" spans="1:6" x14ac:dyDescent="0.3">
      <c r="A5579" s="144" t="s">
        <v>11304</v>
      </c>
      <c r="B5579" s="144" t="s">
        <v>11305</v>
      </c>
      <c r="C5579" s="144" t="s">
        <v>136</v>
      </c>
      <c r="D5579" s="157">
        <v>29401</v>
      </c>
      <c r="E5579" s="144" t="s">
        <v>850</v>
      </c>
      <c r="F5579" s="156" t="str">
        <f>VLOOKUP(D5579,'BDD Partida'!A:B,2,0)</f>
        <v>Refacciones y accesorios para equipo de cómputo y telecomunicaciones</v>
      </c>
    </row>
    <row r="5580" spans="1:6" x14ac:dyDescent="0.3">
      <c r="A5580" s="144" t="s">
        <v>11306</v>
      </c>
      <c r="B5580" s="144" t="s">
        <v>11307</v>
      </c>
      <c r="C5580" s="144" t="s">
        <v>849</v>
      </c>
      <c r="D5580" s="157">
        <v>29401</v>
      </c>
      <c r="E5580" s="144" t="s">
        <v>850</v>
      </c>
      <c r="F5580" s="156" t="str">
        <f>VLOOKUP(D5580,'BDD Partida'!A:B,2,0)</f>
        <v>Refacciones y accesorios para equipo de cómputo y telecomunicaciones</v>
      </c>
    </row>
    <row r="5581" spans="1:6" x14ac:dyDescent="0.3">
      <c r="A5581" s="144" t="s">
        <v>11308</v>
      </c>
      <c r="B5581" s="144" t="s">
        <v>11309</v>
      </c>
      <c r="C5581" s="144" t="s">
        <v>849</v>
      </c>
      <c r="D5581" s="157">
        <v>29401</v>
      </c>
      <c r="E5581" s="144" t="s">
        <v>850</v>
      </c>
      <c r="F5581" s="156" t="str">
        <f>VLOOKUP(D5581,'BDD Partida'!A:B,2,0)</f>
        <v>Refacciones y accesorios para equipo de cómputo y telecomunicaciones</v>
      </c>
    </row>
    <row r="5582" spans="1:6" x14ac:dyDescent="0.3">
      <c r="A5582" s="144" t="s">
        <v>11310</v>
      </c>
      <c r="B5582" s="144" t="s">
        <v>11311</v>
      </c>
      <c r="C5582" s="144" t="s">
        <v>849</v>
      </c>
      <c r="D5582" s="157">
        <v>29401</v>
      </c>
      <c r="E5582" s="144" t="s">
        <v>850</v>
      </c>
      <c r="F5582" s="156" t="str">
        <f>VLOOKUP(D5582,'BDD Partida'!A:B,2,0)</f>
        <v>Refacciones y accesorios para equipo de cómputo y telecomunicaciones</v>
      </c>
    </row>
    <row r="5583" spans="1:6" x14ac:dyDescent="0.3">
      <c r="A5583" s="144" t="s">
        <v>11312</v>
      </c>
      <c r="B5583" s="144" t="s">
        <v>11313</v>
      </c>
      <c r="C5583" s="144" t="s">
        <v>849</v>
      </c>
      <c r="D5583" s="157">
        <v>29401</v>
      </c>
      <c r="E5583" s="144" t="s">
        <v>850</v>
      </c>
      <c r="F5583" s="156" t="str">
        <f>VLOOKUP(D5583,'BDD Partida'!A:B,2,0)</f>
        <v>Refacciones y accesorios para equipo de cómputo y telecomunicaciones</v>
      </c>
    </row>
    <row r="5584" spans="1:6" x14ac:dyDescent="0.3">
      <c r="A5584" s="144" t="s">
        <v>11314</v>
      </c>
      <c r="B5584" s="144" t="s">
        <v>11315</v>
      </c>
      <c r="C5584" s="144" t="s">
        <v>849</v>
      </c>
      <c r="D5584" s="157">
        <v>29401</v>
      </c>
      <c r="E5584" s="144" t="s">
        <v>850</v>
      </c>
      <c r="F5584" s="156" t="str">
        <f>VLOOKUP(D5584,'BDD Partida'!A:B,2,0)</f>
        <v>Refacciones y accesorios para equipo de cómputo y telecomunicaciones</v>
      </c>
    </row>
    <row r="5585" spans="1:6" x14ac:dyDescent="0.3">
      <c r="A5585" s="144" t="s">
        <v>11316</v>
      </c>
      <c r="B5585" s="144" t="s">
        <v>11317</v>
      </c>
      <c r="C5585" s="144" t="s">
        <v>1047</v>
      </c>
      <c r="D5585" s="157">
        <v>29401</v>
      </c>
      <c r="E5585" s="144" t="s">
        <v>850</v>
      </c>
      <c r="F5585" s="156" t="str">
        <f>VLOOKUP(D5585,'BDD Partida'!A:B,2,0)</f>
        <v>Refacciones y accesorios para equipo de cómputo y telecomunicaciones</v>
      </c>
    </row>
    <row r="5586" spans="1:6" x14ac:dyDescent="0.3">
      <c r="A5586" s="144" t="s">
        <v>11318</v>
      </c>
      <c r="B5586" s="144" t="s">
        <v>11319</v>
      </c>
      <c r="C5586" s="144" t="s">
        <v>849</v>
      </c>
      <c r="D5586" s="157">
        <v>29401</v>
      </c>
      <c r="E5586" s="144" t="s">
        <v>850</v>
      </c>
      <c r="F5586" s="156" t="str">
        <f>VLOOKUP(D5586,'BDD Partida'!A:B,2,0)</f>
        <v>Refacciones y accesorios para equipo de cómputo y telecomunicaciones</v>
      </c>
    </row>
    <row r="5587" spans="1:6" x14ac:dyDescent="0.3">
      <c r="A5587" s="144" t="s">
        <v>11320</v>
      </c>
      <c r="B5587" s="144" t="s">
        <v>11321</v>
      </c>
      <c r="C5587" s="144" t="s">
        <v>849</v>
      </c>
      <c r="D5587" s="157">
        <v>29401</v>
      </c>
      <c r="E5587" s="144" t="s">
        <v>850</v>
      </c>
      <c r="F5587" s="156" t="str">
        <f>VLOOKUP(D5587,'BDD Partida'!A:B,2,0)</f>
        <v>Refacciones y accesorios para equipo de cómputo y telecomunicaciones</v>
      </c>
    </row>
    <row r="5588" spans="1:6" x14ac:dyDescent="0.3">
      <c r="A5588" s="144" t="s">
        <v>11322</v>
      </c>
      <c r="B5588" s="144" t="s">
        <v>11323</v>
      </c>
      <c r="C5588" s="144" t="s">
        <v>849</v>
      </c>
      <c r="D5588" s="157">
        <v>29401</v>
      </c>
      <c r="E5588" s="144" t="s">
        <v>850</v>
      </c>
      <c r="F5588" s="156" t="str">
        <f>VLOOKUP(D5588,'BDD Partida'!A:B,2,0)</f>
        <v>Refacciones y accesorios para equipo de cómputo y telecomunicaciones</v>
      </c>
    </row>
    <row r="5589" spans="1:6" x14ac:dyDescent="0.3">
      <c r="A5589" s="144" t="s">
        <v>11324</v>
      </c>
      <c r="B5589" s="144" t="s">
        <v>11325</v>
      </c>
      <c r="C5589" s="144" t="s">
        <v>136</v>
      </c>
      <c r="D5589" s="157">
        <v>29401</v>
      </c>
      <c r="E5589" s="144" t="s">
        <v>850</v>
      </c>
      <c r="F5589" s="156" t="str">
        <f>VLOOKUP(D5589,'BDD Partida'!A:B,2,0)</f>
        <v>Refacciones y accesorios para equipo de cómputo y telecomunicaciones</v>
      </c>
    </row>
    <row r="5590" spans="1:6" x14ac:dyDescent="0.3">
      <c r="A5590" s="144" t="s">
        <v>11326</v>
      </c>
      <c r="B5590" s="144" t="s">
        <v>11327</v>
      </c>
      <c r="C5590" s="144" t="s">
        <v>849</v>
      </c>
      <c r="D5590" s="157">
        <v>29401</v>
      </c>
      <c r="E5590" s="144" t="s">
        <v>850</v>
      </c>
      <c r="F5590" s="156" t="str">
        <f>VLOOKUP(D5590,'BDD Partida'!A:B,2,0)</f>
        <v>Refacciones y accesorios para equipo de cómputo y telecomunicaciones</v>
      </c>
    </row>
    <row r="5591" spans="1:6" x14ac:dyDescent="0.3">
      <c r="A5591" s="144" t="s">
        <v>11328</v>
      </c>
      <c r="B5591" s="144" t="s">
        <v>11329</v>
      </c>
      <c r="C5591" s="144" t="s">
        <v>849</v>
      </c>
      <c r="D5591" s="157">
        <v>29401</v>
      </c>
      <c r="E5591" s="144" t="s">
        <v>850</v>
      </c>
      <c r="F5591" s="156" t="str">
        <f>VLOOKUP(D5591,'BDD Partida'!A:B,2,0)</f>
        <v>Refacciones y accesorios para equipo de cómputo y telecomunicaciones</v>
      </c>
    </row>
    <row r="5592" spans="1:6" x14ac:dyDescent="0.3">
      <c r="A5592" s="144" t="s">
        <v>11330</v>
      </c>
      <c r="B5592" s="144" t="s">
        <v>11331</v>
      </c>
      <c r="C5592" s="144" t="s">
        <v>136</v>
      </c>
      <c r="D5592" s="157">
        <v>29401</v>
      </c>
      <c r="E5592" s="144" t="s">
        <v>850</v>
      </c>
      <c r="F5592" s="156" t="str">
        <f>VLOOKUP(D5592,'BDD Partida'!A:B,2,0)</f>
        <v>Refacciones y accesorios para equipo de cómputo y telecomunicaciones</v>
      </c>
    </row>
    <row r="5593" spans="1:6" x14ac:dyDescent="0.3">
      <c r="A5593" s="144" t="s">
        <v>11332</v>
      </c>
      <c r="B5593" s="144" t="s">
        <v>11333</v>
      </c>
      <c r="C5593" s="144" t="s">
        <v>849</v>
      </c>
      <c r="D5593" s="157">
        <v>29401</v>
      </c>
      <c r="E5593" s="144" t="s">
        <v>850</v>
      </c>
      <c r="F5593" s="156" t="str">
        <f>VLOOKUP(D5593,'BDD Partida'!A:B,2,0)</f>
        <v>Refacciones y accesorios para equipo de cómputo y telecomunicaciones</v>
      </c>
    </row>
    <row r="5594" spans="1:6" x14ac:dyDescent="0.3">
      <c r="A5594" s="144" t="s">
        <v>11334</v>
      </c>
      <c r="B5594" s="144" t="s">
        <v>11335</v>
      </c>
      <c r="C5594" s="144" t="s">
        <v>849</v>
      </c>
      <c r="D5594" s="157">
        <v>29401</v>
      </c>
      <c r="E5594" s="144" t="s">
        <v>850</v>
      </c>
      <c r="F5594" s="156" t="str">
        <f>VLOOKUP(D5594,'BDD Partida'!A:B,2,0)</f>
        <v>Refacciones y accesorios para equipo de cómputo y telecomunicaciones</v>
      </c>
    </row>
    <row r="5595" spans="1:6" x14ac:dyDescent="0.3">
      <c r="A5595" s="144" t="s">
        <v>11336</v>
      </c>
      <c r="B5595" s="144" t="s">
        <v>11337</v>
      </c>
      <c r="C5595" s="144" t="s">
        <v>849</v>
      </c>
      <c r="D5595" s="157">
        <v>29401</v>
      </c>
      <c r="E5595" s="144" t="s">
        <v>850</v>
      </c>
      <c r="F5595" s="156" t="str">
        <f>VLOOKUP(D5595,'BDD Partida'!A:B,2,0)</f>
        <v>Refacciones y accesorios para equipo de cómputo y telecomunicaciones</v>
      </c>
    </row>
    <row r="5596" spans="1:6" x14ac:dyDescent="0.3">
      <c r="A5596" s="144" t="s">
        <v>11338</v>
      </c>
      <c r="B5596" s="144" t="s">
        <v>11339</v>
      </c>
      <c r="C5596" s="144" t="s">
        <v>849</v>
      </c>
      <c r="D5596" s="157">
        <v>29401</v>
      </c>
      <c r="E5596" s="144" t="s">
        <v>850</v>
      </c>
      <c r="F5596" s="156" t="str">
        <f>VLOOKUP(D5596,'BDD Partida'!A:B,2,0)</f>
        <v>Refacciones y accesorios para equipo de cómputo y telecomunicaciones</v>
      </c>
    </row>
    <row r="5597" spans="1:6" x14ac:dyDescent="0.3">
      <c r="A5597" s="144" t="s">
        <v>11340</v>
      </c>
      <c r="B5597" s="144" t="s">
        <v>11341</v>
      </c>
      <c r="C5597" s="144" t="s">
        <v>849</v>
      </c>
      <c r="D5597" s="157">
        <v>29401</v>
      </c>
      <c r="E5597" s="144" t="s">
        <v>850</v>
      </c>
      <c r="F5597" s="156" t="str">
        <f>VLOOKUP(D5597,'BDD Partida'!A:B,2,0)</f>
        <v>Refacciones y accesorios para equipo de cómputo y telecomunicaciones</v>
      </c>
    </row>
    <row r="5598" spans="1:6" x14ac:dyDescent="0.3">
      <c r="A5598" s="144" t="s">
        <v>11342</v>
      </c>
      <c r="B5598" s="144" t="s">
        <v>11343</v>
      </c>
      <c r="C5598" s="144" t="s">
        <v>849</v>
      </c>
      <c r="D5598" s="157">
        <v>29401</v>
      </c>
      <c r="E5598" s="144" t="s">
        <v>850</v>
      </c>
      <c r="F5598" s="156" t="str">
        <f>VLOOKUP(D5598,'BDD Partida'!A:B,2,0)</f>
        <v>Refacciones y accesorios para equipo de cómputo y telecomunicaciones</v>
      </c>
    </row>
    <row r="5599" spans="1:6" x14ac:dyDescent="0.3">
      <c r="A5599" s="144" t="s">
        <v>11344</v>
      </c>
      <c r="B5599" s="144" t="s">
        <v>11345</v>
      </c>
      <c r="C5599" s="144" t="s">
        <v>849</v>
      </c>
      <c r="D5599" s="157">
        <v>29401</v>
      </c>
      <c r="E5599" s="144" t="s">
        <v>850</v>
      </c>
      <c r="F5599" s="156" t="str">
        <f>VLOOKUP(D5599,'BDD Partida'!A:B,2,0)</f>
        <v>Refacciones y accesorios para equipo de cómputo y telecomunicaciones</v>
      </c>
    </row>
    <row r="5600" spans="1:6" x14ac:dyDescent="0.3">
      <c r="A5600" s="144" t="s">
        <v>11346</v>
      </c>
      <c r="B5600" s="144" t="s">
        <v>11347</v>
      </c>
      <c r="C5600" s="144" t="s">
        <v>849</v>
      </c>
      <c r="D5600" s="157">
        <v>29401</v>
      </c>
      <c r="E5600" s="144" t="s">
        <v>850</v>
      </c>
      <c r="F5600" s="156" t="str">
        <f>VLOOKUP(D5600,'BDD Partida'!A:B,2,0)</f>
        <v>Refacciones y accesorios para equipo de cómputo y telecomunicaciones</v>
      </c>
    </row>
    <row r="5601" spans="1:6" x14ac:dyDescent="0.3">
      <c r="A5601" s="144" t="s">
        <v>11348</v>
      </c>
      <c r="B5601" s="144" t="s">
        <v>11349</v>
      </c>
      <c r="C5601" s="144" t="s">
        <v>849</v>
      </c>
      <c r="D5601" s="157">
        <v>29401</v>
      </c>
      <c r="E5601" s="144" t="s">
        <v>850</v>
      </c>
      <c r="F5601" s="156" t="str">
        <f>VLOOKUP(D5601,'BDD Partida'!A:B,2,0)</f>
        <v>Refacciones y accesorios para equipo de cómputo y telecomunicaciones</v>
      </c>
    </row>
    <row r="5602" spans="1:6" x14ac:dyDescent="0.3">
      <c r="A5602" s="144" t="s">
        <v>11350</v>
      </c>
      <c r="B5602" s="144" t="s">
        <v>11351</v>
      </c>
      <c r="C5602" s="144" t="s">
        <v>849</v>
      </c>
      <c r="D5602" s="157">
        <v>29401</v>
      </c>
      <c r="E5602" s="144" t="s">
        <v>850</v>
      </c>
      <c r="F5602" s="156" t="str">
        <f>VLOOKUP(D5602,'BDD Partida'!A:B,2,0)</f>
        <v>Refacciones y accesorios para equipo de cómputo y telecomunicaciones</v>
      </c>
    </row>
    <row r="5603" spans="1:6" x14ac:dyDescent="0.3">
      <c r="A5603" s="144" t="s">
        <v>11352</v>
      </c>
      <c r="B5603" s="144" t="s">
        <v>11353</v>
      </c>
      <c r="C5603" s="144" t="s">
        <v>849</v>
      </c>
      <c r="D5603" s="157">
        <v>29401</v>
      </c>
      <c r="E5603" s="144" t="s">
        <v>850</v>
      </c>
      <c r="F5603" s="156" t="str">
        <f>VLOOKUP(D5603,'BDD Partida'!A:B,2,0)</f>
        <v>Refacciones y accesorios para equipo de cómputo y telecomunicaciones</v>
      </c>
    </row>
    <row r="5604" spans="1:6" x14ac:dyDescent="0.3">
      <c r="A5604" s="144" t="s">
        <v>11354</v>
      </c>
      <c r="B5604" s="144" t="s">
        <v>11355</v>
      </c>
      <c r="C5604" s="144" t="s">
        <v>849</v>
      </c>
      <c r="D5604" s="157">
        <v>29401</v>
      </c>
      <c r="E5604" s="144" t="s">
        <v>850</v>
      </c>
      <c r="F5604" s="156" t="str">
        <f>VLOOKUP(D5604,'BDD Partida'!A:B,2,0)</f>
        <v>Refacciones y accesorios para equipo de cómputo y telecomunicaciones</v>
      </c>
    </row>
    <row r="5605" spans="1:6" x14ac:dyDescent="0.3">
      <c r="A5605" s="144" t="s">
        <v>11356</v>
      </c>
      <c r="B5605" s="144" t="s">
        <v>11357</v>
      </c>
      <c r="C5605" s="144" t="s">
        <v>849</v>
      </c>
      <c r="D5605" s="157">
        <v>29401</v>
      </c>
      <c r="E5605" s="144" t="s">
        <v>850</v>
      </c>
      <c r="F5605" s="156" t="str">
        <f>VLOOKUP(D5605,'BDD Partida'!A:B,2,0)</f>
        <v>Refacciones y accesorios para equipo de cómputo y telecomunicaciones</v>
      </c>
    </row>
    <row r="5606" spans="1:6" x14ac:dyDescent="0.3">
      <c r="A5606" s="144" t="s">
        <v>11358</v>
      </c>
      <c r="B5606" s="144" t="s">
        <v>11359</v>
      </c>
      <c r="C5606" s="144" t="s">
        <v>849</v>
      </c>
      <c r="D5606" s="157">
        <v>29401</v>
      </c>
      <c r="E5606" s="144" t="s">
        <v>850</v>
      </c>
      <c r="F5606" s="156" t="str">
        <f>VLOOKUP(D5606,'BDD Partida'!A:B,2,0)</f>
        <v>Refacciones y accesorios para equipo de cómputo y telecomunicaciones</v>
      </c>
    </row>
    <row r="5607" spans="1:6" x14ac:dyDescent="0.3">
      <c r="A5607" s="144" t="s">
        <v>11360</v>
      </c>
      <c r="B5607" s="144" t="s">
        <v>11361</v>
      </c>
      <c r="C5607" s="144" t="s">
        <v>849</v>
      </c>
      <c r="D5607" s="157">
        <v>29401</v>
      </c>
      <c r="E5607" s="144" t="s">
        <v>850</v>
      </c>
      <c r="F5607" s="156" t="str">
        <f>VLOOKUP(D5607,'BDD Partida'!A:B,2,0)</f>
        <v>Refacciones y accesorios para equipo de cómputo y telecomunicaciones</v>
      </c>
    </row>
    <row r="5608" spans="1:6" x14ac:dyDescent="0.3">
      <c r="A5608" s="144" t="s">
        <v>11362</v>
      </c>
      <c r="B5608" s="144" t="s">
        <v>11363</v>
      </c>
      <c r="C5608" s="144" t="s">
        <v>849</v>
      </c>
      <c r="D5608" s="157">
        <v>29401</v>
      </c>
      <c r="E5608" s="144" t="s">
        <v>850</v>
      </c>
      <c r="F5608" s="156" t="str">
        <f>VLOOKUP(D5608,'BDD Partida'!A:B,2,0)</f>
        <v>Refacciones y accesorios para equipo de cómputo y telecomunicaciones</v>
      </c>
    </row>
    <row r="5609" spans="1:6" x14ac:dyDescent="0.3">
      <c r="A5609" s="144" t="s">
        <v>11364</v>
      </c>
      <c r="B5609" s="144" t="s">
        <v>11365</v>
      </c>
      <c r="C5609" s="144" t="s">
        <v>849</v>
      </c>
      <c r="D5609" s="157">
        <v>29401</v>
      </c>
      <c r="E5609" s="144" t="s">
        <v>850</v>
      </c>
      <c r="F5609" s="156" t="str">
        <f>VLOOKUP(D5609,'BDD Partida'!A:B,2,0)</f>
        <v>Refacciones y accesorios para equipo de cómputo y telecomunicaciones</v>
      </c>
    </row>
    <row r="5610" spans="1:6" x14ac:dyDescent="0.3">
      <c r="A5610" s="144" t="s">
        <v>11366</v>
      </c>
      <c r="B5610" s="144" t="s">
        <v>11367</v>
      </c>
      <c r="C5610" s="144" t="s">
        <v>849</v>
      </c>
      <c r="D5610" s="157">
        <v>29401</v>
      </c>
      <c r="E5610" s="144" t="s">
        <v>850</v>
      </c>
      <c r="F5610" s="156" t="str">
        <f>VLOOKUP(D5610,'BDD Partida'!A:B,2,0)</f>
        <v>Refacciones y accesorios para equipo de cómputo y telecomunicaciones</v>
      </c>
    </row>
    <row r="5611" spans="1:6" x14ac:dyDescent="0.3">
      <c r="A5611" s="144" t="s">
        <v>11368</v>
      </c>
      <c r="B5611" s="144" t="s">
        <v>11369</v>
      </c>
      <c r="C5611" s="144" t="s">
        <v>849</v>
      </c>
      <c r="D5611" s="157">
        <v>29401</v>
      </c>
      <c r="E5611" s="144" t="s">
        <v>850</v>
      </c>
      <c r="F5611" s="156" t="str">
        <f>VLOOKUP(D5611,'BDD Partida'!A:B,2,0)</f>
        <v>Refacciones y accesorios para equipo de cómputo y telecomunicaciones</v>
      </c>
    </row>
    <row r="5612" spans="1:6" x14ac:dyDescent="0.3">
      <c r="A5612" s="144" t="s">
        <v>11370</v>
      </c>
      <c r="B5612" s="144" t="s">
        <v>11371</v>
      </c>
      <c r="C5612" s="144" t="s">
        <v>849</v>
      </c>
      <c r="D5612" s="157">
        <v>29401</v>
      </c>
      <c r="E5612" s="144" t="s">
        <v>850</v>
      </c>
      <c r="F5612" s="156" t="str">
        <f>VLOOKUP(D5612,'BDD Partida'!A:B,2,0)</f>
        <v>Refacciones y accesorios para equipo de cómputo y telecomunicaciones</v>
      </c>
    </row>
    <row r="5613" spans="1:6" x14ac:dyDescent="0.3">
      <c r="A5613" s="144" t="s">
        <v>11372</v>
      </c>
      <c r="B5613" s="144" t="s">
        <v>11373</v>
      </c>
      <c r="C5613" s="144" t="s">
        <v>849</v>
      </c>
      <c r="D5613" s="157">
        <v>29401</v>
      </c>
      <c r="E5613" s="144" t="s">
        <v>850</v>
      </c>
      <c r="F5613" s="156" t="str">
        <f>VLOOKUP(D5613,'BDD Partida'!A:B,2,0)</f>
        <v>Refacciones y accesorios para equipo de cómputo y telecomunicaciones</v>
      </c>
    </row>
    <row r="5614" spans="1:6" x14ac:dyDescent="0.3">
      <c r="A5614" s="144" t="s">
        <v>11374</v>
      </c>
      <c r="B5614" s="144" t="s">
        <v>11375</v>
      </c>
      <c r="C5614" s="144" t="s">
        <v>849</v>
      </c>
      <c r="D5614" s="157">
        <v>29401</v>
      </c>
      <c r="E5614" s="144" t="s">
        <v>850</v>
      </c>
      <c r="F5614" s="156" t="str">
        <f>VLOOKUP(D5614,'BDD Partida'!A:B,2,0)</f>
        <v>Refacciones y accesorios para equipo de cómputo y telecomunicaciones</v>
      </c>
    </row>
    <row r="5615" spans="1:6" x14ac:dyDescent="0.3">
      <c r="A5615" s="144" t="s">
        <v>11376</v>
      </c>
      <c r="B5615" s="144" t="s">
        <v>11377</v>
      </c>
      <c r="C5615" s="144" t="s">
        <v>849</v>
      </c>
      <c r="D5615" s="157">
        <v>29401</v>
      </c>
      <c r="E5615" s="144" t="s">
        <v>850</v>
      </c>
      <c r="F5615" s="156" t="str">
        <f>VLOOKUP(D5615,'BDD Partida'!A:B,2,0)</f>
        <v>Refacciones y accesorios para equipo de cómputo y telecomunicaciones</v>
      </c>
    </row>
    <row r="5616" spans="1:6" x14ac:dyDescent="0.3">
      <c r="A5616" s="144" t="s">
        <v>11378</v>
      </c>
      <c r="B5616" s="144" t="s">
        <v>11379</v>
      </c>
      <c r="C5616" s="144" t="s">
        <v>849</v>
      </c>
      <c r="D5616" s="157">
        <v>29401</v>
      </c>
      <c r="E5616" s="144" t="s">
        <v>850</v>
      </c>
      <c r="F5616" s="156" t="str">
        <f>VLOOKUP(D5616,'BDD Partida'!A:B,2,0)</f>
        <v>Refacciones y accesorios para equipo de cómputo y telecomunicaciones</v>
      </c>
    </row>
    <row r="5617" spans="1:6" x14ac:dyDescent="0.3">
      <c r="A5617" s="144" t="s">
        <v>11380</v>
      </c>
      <c r="B5617" s="144" t="s">
        <v>11381</v>
      </c>
      <c r="C5617" s="144" t="s">
        <v>849</v>
      </c>
      <c r="D5617" s="157">
        <v>29401</v>
      </c>
      <c r="E5617" s="144" t="s">
        <v>850</v>
      </c>
      <c r="F5617" s="156" t="str">
        <f>VLOOKUP(D5617,'BDD Partida'!A:B,2,0)</f>
        <v>Refacciones y accesorios para equipo de cómputo y telecomunicaciones</v>
      </c>
    </row>
    <row r="5618" spans="1:6" x14ac:dyDescent="0.3">
      <c r="A5618" s="144" t="s">
        <v>11382</v>
      </c>
      <c r="B5618" s="144" t="s">
        <v>11383</v>
      </c>
      <c r="C5618" s="144" t="s">
        <v>849</v>
      </c>
      <c r="D5618" s="157">
        <v>29401</v>
      </c>
      <c r="E5618" s="144" t="s">
        <v>850</v>
      </c>
      <c r="F5618" s="156" t="str">
        <f>VLOOKUP(D5618,'BDD Partida'!A:B,2,0)</f>
        <v>Refacciones y accesorios para equipo de cómputo y telecomunicaciones</v>
      </c>
    </row>
    <row r="5619" spans="1:6" x14ac:dyDescent="0.3">
      <c r="A5619" s="144" t="s">
        <v>11384</v>
      </c>
      <c r="B5619" s="144" t="s">
        <v>11385</v>
      </c>
      <c r="C5619" s="144" t="s">
        <v>849</v>
      </c>
      <c r="D5619" s="157">
        <v>29401</v>
      </c>
      <c r="E5619" s="144" t="s">
        <v>850</v>
      </c>
      <c r="F5619" s="156" t="str">
        <f>VLOOKUP(D5619,'BDD Partida'!A:B,2,0)</f>
        <v>Refacciones y accesorios para equipo de cómputo y telecomunicaciones</v>
      </c>
    </row>
    <row r="5620" spans="1:6" x14ac:dyDescent="0.3">
      <c r="A5620" s="144" t="s">
        <v>11386</v>
      </c>
      <c r="B5620" s="144" t="s">
        <v>11387</v>
      </c>
      <c r="C5620" s="144" t="s">
        <v>849</v>
      </c>
      <c r="D5620" s="157">
        <v>29401</v>
      </c>
      <c r="E5620" s="144" t="s">
        <v>850</v>
      </c>
      <c r="F5620" s="156" t="str">
        <f>VLOOKUP(D5620,'BDD Partida'!A:B,2,0)</f>
        <v>Refacciones y accesorios para equipo de cómputo y telecomunicaciones</v>
      </c>
    </row>
    <row r="5621" spans="1:6" x14ac:dyDescent="0.3">
      <c r="A5621" s="144" t="s">
        <v>11388</v>
      </c>
      <c r="B5621" s="144" t="s">
        <v>11389</v>
      </c>
      <c r="C5621" s="144" t="s">
        <v>849</v>
      </c>
      <c r="D5621" s="157">
        <v>29401</v>
      </c>
      <c r="E5621" s="144" t="s">
        <v>850</v>
      </c>
      <c r="F5621" s="156" t="str">
        <f>VLOOKUP(D5621,'BDD Partida'!A:B,2,0)</f>
        <v>Refacciones y accesorios para equipo de cómputo y telecomunicaciones</v>
      </c>
    </row>
    <row r="5622" spans="1:6" x14ac:dyDescent="0.3">
      <c r="A5622" s="144" t="s">
        <v>11390</v>
      </c>
      <c r="B5622" s="144" t="s">
        <v>11391</v>
      </c>
      <c r="C5622" s="144" t="s">
        <v>849</v>
      </c>
      <c r="D5622" s="157">
        <v>29401</v>
      </c>
      <c r="E5622" s="144" t="s">
        <v>850</v>
      </c>
      <c r="F5622" s="156" t="str">
        <f>VLOOKUP(D5622,'BDD Partida'!A:B,2,0)</f>
        <v>Refacciones y accesorios para equipo de cómputo y telecomunicaciones</v>
      </c>
    </row>
    <row r="5623" spans="1:6" x14ac:dyDescent="0.3">
      <c r="A5623" s="144" t="s">
        <v>11392</v>
      </c>
      <c r="B5623" s="144" t="s">
        <v>11393</v>
      </c>
      <c r="C5623" s="144" t="s">
        <v>849</v>
      </c>
      <c r="D5623" s="157">
        <v>29401</v>
      </c>
      <c r="E5623" s="144" t="s">
        <v>850</v>
      </c>
      <c r="F5623" s="156" t="str">
        <f>VLOOKUP(D5623,'BDD Partida'!A:B,2,0)</f>
        <v>Refacciones y accesorios para equipo de cómputo y telecomunicaciones</v>
      </c>
    </row>
    <row r="5624" spans="1:6" x14ac:dyDescent="0.3">
      <c r="A5624" s="144" t="s">
        <v>11394</v>
      </c>
      <c r="B5624" s="144" t="s">
        <v>11395</v>
      </c>
      <c r="C5624" s="144" t="s">
        <v>849</v>
      </c>
      <c r="D5624" s="157">
        <v>29401</v>
      </c>
      <c r="E5624" s="144" t="s">
        <v>850</v>
      </c>
      <c r="F5624" s="156" t="str">
        <f>VLOOKUP(D5624,'BDD Partida'!A:B,2,0)</f>
        <v>Refacciones y accesorios para equipo de cómputo y telecomunicaciones</v>
      </c>
    </row>
    <row r="5625" spans="1:6" x14ac:dyDescent="0.3">
      <c r="A5625" s="144" t="s">
        <v>11396</v>
      </c>
      <c r="B5625" s="144" t="s">
        <v>11397</v>
      </c>
      <c r="C5625" s="144" t="s">
        <v>849</v>
      </c>
      <c r="D5625" s="157">
        <v>29401</v>
      </c>
      <c r="E5625" s="144" t="s">
        <v>850</v>
      </c>
      <c r="F5625" s="156" t="str">
        <f>VLOOKUP(D5625,'BDD Partida'!A:B,2,0)</f>
        <v>Refacciones y accesorios para equipo de cómputo y telecomunicaciones</v>
      </c>
    </row>
    <row r="5626" spans="1:6" x14ac:dyDescent="0.3">
      <c r="A5626" s="144" t="s">
        <v>11398</v>
      </c>
      <c r="B5626" s="144" t="s">
        <v>11399</v>
      </c>
      <c r="C5626" s="144" t="s">
        <v>849</v>
      </c>
      <c r="D5626" s="157">
        <v>29401</v>
      </c>
      <c r="E5626" s="144" t="s">
        <v>850</v>
      </c>
      <c r="F5626" s="156" t="str">
        <f>VLOOKUP(D5626,'BDD Partida'!A:B,2,0)</f>
        <v>Refacciones y accesorios para equipo de cómputo y telecomunicaciones</v>
      </c>
    </row>
    <row r="5627" spans="1:6" x14ac:dyDescent="0.3">
      <c r="A5627" s="144" t="s">
        <v>11400</v>
      </c>
      <c r="B5627" s="144" t="s">
        <v>11401</v>
      </c>
      <c r="C5627" s="144" t="s">
        <v>849</v>
      </c>
      <c r="D5627" s="157">
        <v>29401</v>
      </c>
      <c r="E5627" s="144" t="s">
        <v>850</v>
      </c>
      <c r="F5627" s="156" t="str">
        <f>VLOOKUP(D5627,'BDD Partida'!A:B,2,0)</f>
        <v>Refacciones y accesorios para equipo de cómputo y telecomunicaciones</v>
      </c>
    </row>
    <row r="5628" spans="1:6" x14ac:dyDescent="0.3">
      <c r="A5628" s="144" t="s">
        <v>11402</v>
      </c>
      <c r="B5628" s="144" t="s">
        <v>11403</v>
      </c>
      <c r="C5628" s="144" t="s">
        <v>849</v>
      </c>
      <c r="D5628" s="157">
        <v>29401</v>
      </c>
      <c r="E5628" s="144" t="s">
        <v>850</v>
      </c>
      <c r="F5628" s="156" t="str">
        <f>VLOOKUP(D5628,'BDD Partida'!A:B,2,0)</f>
        <v>Refacciones y accesorios para equipo de cómputo y telecomunicaciones</v>
      </c>
    </row>
    <row r="5629" spans="1:6" x14ac:dyDescent="0.3">
      <c r="A5629" s="144" t="s">
        <v>11404</v>
      </c>
      <c r="B5629" s="144" t="s">
        <v>11405</v>
      </c>
      <c r="C5629" s="144" t="s">
        <v>849</v>
      </c>
      <c r="D5629" s="157">
        <v>29401</v>
      </c>
      <c r="E5629" s="144" t="s">
        <v>850</v>
      </c>
      <c r="F5629" s="156" t="str">
        <f>VLOOKUP(D5629,'BDD Partida'!A:B,2,0)</f>
        <v>Refacciones y accesorios para equipo de cómputo y telecomunicaciones</v>
      </c>
    </row>
    <row r="5630" spans="1:6" x14ac:dyDescent="0.3">
      <c r="A5630" s="144" t="s">
        <v>11406</v>
      </c>
      <c r="B5630" s="144" t="s">
        <v>11407</v>
      </c>
      <c r="C5630" s="144" t="s">
        <v>849</v>
      </c>
      <c r="D5630" s="157">
        <v>29401</v>
      </c>
      <c r="E5630" s="144" t="s">
        <v>850</v>
      </c>
      <c r="F5630" s="156" t="str">
        <f>VLOOKUP(D5630,'BDD Partida'!A:B,2,0)</f>
        <v>Refacciones y accesorios para equipo de cómputo y telecomunicaciones</v>
      </c>
    </row>
    <row r="5631" spans="1:6" x14ac:dyDescent="0.3">
      <c r="A5631" s="144" t="s">
        <v>11408</v>
      </c>
      <c r="B5631" s="144" t="s">
        <v>11409</v>
      </c>
      <c r="C5631" s="144" t="s">
        <v>849</v>
      </c>
      <c r="D5631" s="157">
        <v>29401</v>
      </c>
      <c r="E5631" s="144" t="s">
        <v>850</v>
      </c>
      <c r="F5631" s="156" t="str">
        <f>VLOOKUP(D5631,'BDD Partida'!A:B,2,0)</f>
        <v>Refacciones y accesorios para equipo de cómputo y telecomunicaciones</v>
      </c>
    </row>
    <row r="5632" spans="1:6" x14ac:dyDescent="0.3">
      <c r="A5632" s="144" t="s">
        <v>11410</v>
      </c>
      <c r="B5632" s="144" t="s">
        <v>11411</v>
      </c>
      <c r="C5632" s="144" t="s">
        <v>849</v>
      </c>
      <c r="D5632" s="157">
        <v>29401</v>
      </c>
      <c r="E5632" s="144" t="s">
        <v>850</v>
      </c>
      <c r="F5632" s="156" t="str">
        <f>VLOOKUP(D5632,'BDD Partida'!A:B,2,0)</f>
        <v>Refacciones y accesorios para equipo de cómputo y telecomunicaciones</v>
      </c>
    </row>
    <row r="5633" spans="1:6" x14ac:dyDescent="0.3">
      <c r="A5633" s="144" t="s">
        <v>11412</v>
      </c>
      <c r="B5633" s="144" t="s">
        <v>11413</v>
      </c>
      <c r="C5633" s="144" t="s">
        <v>849</v>
      </c>
      <c r="D5633" s="157">
        <v>29401</v>
      </c>
      <c r="E5633" s="144" t="s">
        <v>850</v>
      </c>
      <c r="F5633" s="156" t="str">
        <f>VLOOKUP(D5633,'BDD Partida'!A:B,2,0)</f>
        <v>Refacciones y accesorios para equipo de cómputo y telecomunicaciones</v>
      </c>
    </row>
    <row r="5634" spans="1:6" x14ac:dyDescent="0.3">
      <c r="A5634" s="144" t="s">
        <v>11414</v>
      </c>
      <c r="B5634" s="144" t="s">
        <v>11415</v>
      </c>
      <c r="C5634" s="144" t="s">
        <v>849</v>
      </c>
      <c r="D5634" s="157">
        <v>29401</v>
      </c>
      <c r="E5634" s="144" t="s">
        <v>850</v>
      </c>
      <c r="F5634" s="156" t="str">
        <f>VLOOKUP(D5634,'BDD Partida'!A:B,2,0)</f>
        <v>Refacciones y accesorios para equipo de cómputo y telecomunicaciones</v>
      </c>
    </row>
    <row r="5635" spans="1:6" x14ac:dyDescent="0.3">
      <c r="A5635" s="144" t="s">
        <v>11416</v>
      </c>
      <c r="B5635" s="144" t="s">
        <v>11417</v>
      </c>
      <c r="C5635" s="144" t="s">
        <v>849</v>
      </c>
      <c r="D5635" s="157">
        <v>29401</v>
      </c>
      <c r="E5635" s="144" t="s">
        <v>850</v>
      </c>
      <c r="F5635" s="156" t="str">
        <f>VLOOKUP(D5635,'BDD Partida'!A:B,2,0)</f>
        <v>Refacciones y accesorios para equipo de cómputo y telecomunicaciones</v>
      </c>
    </row>
    <row r="5636" spans="1:6" x14ac:dyDescent="0.3">
      <c r="A5636" s="144" t="s">
        <v>11418</v>
      </c>
      <c r="B5636" s="144" t="s">
        <v>11419</v>
      </c>
      <c r="C5636" s="144" t="s">
        <v>849</v>
      </c>
      <c r="D5636" s="157">
        <v>29401</v>
      </c>
      <c r="E5636" s="144" t="s">
        <v>850</v>
      </c>
      <c r="F5636" s="156" t="str">
        <f>VLOOKUP(D5636,'BDD Partida'!A:B,2,0)</f>
        <v>Refacciones y accesorios para equipo de cómputo y telecomunicaciones</v>
      </c>
    </row>
    <row r="5637" spans="1:6" x14ac:dyDescent="0.3">
      <c r="A5637" s="144" t="s">
        <v>11420</v>
      </c>
      <c r="B5637" s="144" t="s">
        <v>11421</v>
      </c>
      <c r="C5637" s="144" t="s">
        <v>849</v>
      </c>
      <c r="D5637" s="157">
        <v>29401</v>
      </c>
      <c r="E5637" s="144" t="s">
        <v>850</v>
      </c>
      <c r="F5637" s="156" t="str">
        <f>VLOOKUP(D5637,'BDD Partida'!A:B,2,0)</f>
        <v>Refacciones y accesorios para equipo de cómputo y telecomunicaciones</v>
      </c>
    </row>
    <row r="5638" spans="1:6" x14ac:dyDescent="0.3">
      <c r="A5638" s="144" t="s">
        <v>11422</v>
      </c>
      <c r="B5638" s="144" t="s">
        <v>11423</v>
      </c>
      <c r="C5638" s="144" t="s">
        <v>849</v>
      </c>
      <c r="D5638" s="157">
        <v>29401</v>
      </c>
      <c r="E5638" s="144" t="s">
        <v>850</v>
      </c>
      <c r="F5638" s="156" t="str">
        <f>VLOOKUP(D5638,'BDD Partida'!A:B,2,0)</f>
        <v>Refacciones y accesorios para equipo de cómputo y telecomunicaciones</v>
      </c>
    </row>
    <row r="5639" spans="1:6" x14ac:dyDescent="0.3">
      <c r="A5639" s="144" t="s">
        <v>11424</v>
      </c>
      <c r="B5639" s="144" t="s">
        <v>11425</v>
      </c>
      <c r="C5639" s="144" t="s">
        <v>849</v>
      </c>
      <c r="D5639" s="157">
        <v>29401</v>
      </c>
      <c r="E5639" s="144" t="s">
        <v>850</v>
      </c>
      <c r="F5639" s="156" t="str">
        <f>VLOOKUP(D5639,'BDD Partida'!A:B,2,0)</f>
        <v>Refacciones y accesorios para equipo de cómputo y telecomunicaciones</v>
      </c>
    </row>
    <row r="5640" spans="1:6" x14ac:dyDescent="0.3">
      <c r="A5640" s="144" t="s">
        <v>11426</v>
      </c>
      <c r="B5640" s="144" t="s">
        <v>11427</v>
      </c>
      <c r="C5640" s="144" t="s">
        <v>849</v>
      </c>
      <c r="D5640" s="157">
        <v>29401</v>
      </c>
      <c r="E5640" s="144" t="s">
        <v>850</v>
      </c>
      <c r="F5640" s="156" t="str">
        <f>VLOOKUP(D5640,'BDD Partida'!A:B,2,0)</f>
        <v>Refacciones y accesorios para equipo de cómputo y telecomunicaciones</v>
      </c>
    </row>
    <row r="5641" spans="1:6" x14ac:dyDescent="0.3">
      <c r="A5641" s="144" t="s">
        <v>11428</v>
      </c>
      <c r="B5641" s="144" t="s">
        <v>11429</v>
      </c>
      <c r="C5641" s="144" t="s">
        <v>849</v>
      </c>
      <c r="D5641" s="157">
        <v>29401</v>
      </c>
      <c r="E5641" s="144" t="s">
        <v>850</v>
      </c>
      <c r="F5641" s="156" t="str">
        <f>VLOOKUP(D5641,'BDD Partida'!A:B,2,0)</f>
        <v>Refacciones y accesorios para equipo de cómputo y telecomunicaciones</v>
      </c>
    </row>
    <row r="5642" spans="1:6" x14ac:dyDescent="0.3">
      <c r="A5642" s="144" t="s">
        <v>11430</v>
      </c>
      <c r="B5642" s="144" t="s">
        <v>11431</v>
      </c>
      <c r="C5642" s="144" t="s">
        <v>849</v>
      </c>
      <c r="D5642" s="157">
        <v>29401</v>
      </c>
      <c r="E5642" s="144" t="s">
        <v>850</v>
      </c>
      <c r="F5642" s="156" t="str">
        <f>VLOOKUP(D5642,'BDD Partida'!A:B,2,0)</f>
        <v>Refacciones y accesorios para equipo de cómputo y telecomunicaciones</v>
      </c>
    </row>
    <row r="5643" spans="1:6" x14ac:dyDescent="0.3">
      <c r="A5643" s="144" t="s">
        <v>11432</v>
      </c>
      <c r="B5643" s="144" t="s">
        <v>11433</v>
      </c>
      <c r="C5643" s="144" t="s">
        <v>849</v>
      </c>
      <c r="D5643" s="157">
        <v>29401</v>
      </c>
      <c r="E5643" s="144" t="s">
        <v>850</v>
      </c>
      <c r="F5643" s="156" t="str">
        <f>VLOOKUP(D5643,'BDD Partida'!A:B,2,0)</f>
        <v>Refacciones y accesorios para equipo de cómputo y telecomunicaciones</v>
      </c>
    </row>
    <row r="5644" spans="1:6" x14ac:dyDescent="0.3">
      <c r="A5644" s="144" t="s">
        <v>11434</v>
      </c>
      <c r="B5644" s="144" t="s">
        <v>11435</v>
      </c>
      <c r="C5644" s="144" t="s">
        <v>849</v>
      </c>
      <c r="D5644" s="157">
        <v>29401</v>
      </c>
      <c r="E5644" s="144" t="s">
        <v>850</v>
      </c>
      <c r="F5644" s="156" t="str">
        <f>VLOOKUP(D5644,'BDD Partida'!A:B,2,0)</f>
        <v>Refacciones y accesorios para equipo de cómputo y telecomunicaciones</v>
      </c>
    </row>
    <row r="5645" spans="1:6" x14ac:dyDescent="0.3">
      <c r="A5645" s="144" t="s">
        <v>11436</v>
      </c>
      <c r="B5645" s="144" t="s">
        <v>11437</v>
      </c>
      <c r="C5645" s="144" t="s">
        <v>849</v>
      </c>
      <c r="D5645" s="157">
        <v>29401</v>
      </c>
      <c r="E5645" s="144" t="s">
        <v>850</v>
      </c>
      <c r="F5645" s="156" t="str">
        <f>VLOOKUP(D5645,'BDD Partida'!A:B,2,0)</f>
        <v>Refacciones y accesorios para equipo de cómputo y telecomunicaciones</v>
      </c>
    </row>
    <row r="5646" spans="1:6" x14ac:dyDescent="0.3">
      <c r="A5646" s="144" t="s">
        <v>11438</v>
      </c>
      <c r="B5646" s="144" t="s">
        <v>11439</v>
      </c>
      <c r="C5646" s="144" t="s">
        <v>849</v>
      </c>
      <c r="D5646" s="157">
        <v>29401</v>
      </c>
      <c r="E5646" s="144" t="s">
        <v>850</v>
      </c>
      <c r="F5646" s="156" t="str">
        <f>VLOOKUP(D5646,'BDD Partida'!A:B,2,0)</f>
        <v>Refacciones y accesorios para equipo de cómputo y telecomunicaciones</v>
      </c>
    </row>
    <row r="5647" spans="1:6" x14ac:dyDescent="0.3">
      <c r="A5647" s="144" t="s">
        <v>11440</v>
      </c>
      <c r="B5647" s="144" t="s">
        <v>11441</v>
      </c>
      <c r="C5647" s="144" t="s">
        <v>849</v>
      </c>
      <c r="D5647" s="157">
        <v>29401</v>
      </c>
      <c r="E5647" s="144" t="s">
        <v>850</v>
      </c>
      <c r="F5647" s="156" t="str">
        <f>VLOOKUP(D5647,'BDD Partida'!A:B,2,0)</f>
        <v>Refacciones y accesorios para equipo de cómputo y telecomunicaciones</v>
      </c>
    </row>
    <row r="5648" spans="1:6" x14ac:dyDescent="0.3">
      <c r="A5648" s="144" t="s">
        <v>11442</v>
      </c>
      <c r="B5648" s="144" t="s">
        <v>11443</v>
      </c>
      <c r="C5648" s="144" t="s">
        <v>849</v>
      </c>
      <c r="D5648" s="157">
        <v>29401</v>
      </c>
      <c r="E5648" s="144" t="s">
        <v>850</v>
      </c>
      <c r="F5648" s="156" t="str">
        <f>VLOOKUP(D5648,'BDD Partida'!A:B,2,0)</f>
        <v>Refacciones y accesorios para equipo de cómputo y telecomunicaciones</v>
      </c>
    </row>
    <row r="5649" spans="1:6" x14ac:dyDescent="0.3">
      <c r="A5649" s="144" t="s">
        <v>11444</v>
      </c>
      <c r="B5649" s="144" t="s">
        <v>11445</v>
      </c>
      <c r="C5649" s="144" t="s">
        <v>849</v>
      </c>
      <c r="D5649" s="157">
        <v>29401</v>
      </c>
      <c r="E5649" s="144" t="s">
        <v>850</v>
      </c>
      <c r="F5649" s="156" t="str">
        <f>VLOOKUP(D5649,'BDD Partida'!A:B,2,0)</f>
        <v>Refacciones y accesorios para equipo de cómputo y telecomunicaciones</v>
      </c>
    </row>
    <row r="5650" spans="1:6" x14ac:dyDescent="0.3">
      <c r="A5650" s="144" t="s">
        <v>11446</v>
      </c>
      <c r="B5650" s="144" t="s">
        <v>11447</v>
      </c>
      <c r="C5650" s="144" t="s">
        <v>849</v>
      </c>
      <c r="D5650" s="157">
        <v>29401</v>
      </c>
      <c r="E5650" s="144" t="s">
        <v>850</v>
      </c>
      <c r="F5650" s="156" t="str">
        <f>VLOOKUP(D5650,'BDD Partida'!A:B,2,0)</f>
        <v>Refacciones y accesorios para equipo de cómputo y telecomunicaciones</v>
      </c>
    </row>
    <row r="5651" spans="1:6" x14ac:dyDescent="0.3">
      <c r="A5651" s="144" t="s">
        <v>11448</v>
      </c>
      <c r="B5651" s="144" t="s">
        <v>11449</v>
      </c>
      <c r="C5651" s="144" t="s">
        <v>849</v>
      </c>
      <c r="D5651" s="157">
        <v>29401</v>
      </c>
      <c r="E5651" s="144" t="s">
        <v>850</v>
      </c>
      <c r="F5651" s="156" t="str">
        <f>VLOOKUP(D5651,'BDD Partida'!A:B,2,0)</f>
        <v>Refacciones y accesorios para equipo de cómputo y telecomunicaciones</v>
      </c>
    </row>
    <row r="5652" spans="1:6" x14ac:dyDescent="0.3">
      <c r="A5652" s="144" t="s">
        <v>11450</v>
      </c>
      <c r="B5652" s="144" t="s">
        <v>11451</v>
      </c>
      <c r="C5652" s="144" t="s">
        <v>849</v>
      </c>
      <c r="D5652" s="157">
        <v>29401</v>
      </c>
      <c r="E5652" s="144" t="s">
        <v>850</v>
      </c>
      <c r="F5652" s="156" t="str">
        <f>VLOOKUP(D5652,'BDD Partida'!A:B,2,0)</f>
        <v>Refacciones y accesorios para equipo de cómputo y telecomunicaciones</v>
      </c>
    </row>
    <row r="5653" spans="1:6" x14ac:dyDescent="0.3">
      <c r="A5653" s="144" t="s">
        <v>11452</v>
      </c>
      <c r="B5653" s="144" t="s">
        <v>11453</v>
      </c>
      <c r="C5653" s="144" t="s">
        <v>849</v>
      </c>
      <c r="D5653" s="157">
        <v>29401</v>
      </c>
      <c r="E5653" s="144" t="s">
        <v>850</v>
      </c>
      <c r="F5653" s="156" t="str">
        <f>VLOOKUP(D5653,'BDD Partida'!A:B,2,0)</f>
        <v>Refacciones y accesorios para equipo de cómputo y telecomunicaciones</v>
      </c>
    </row>
    <row r="5654" spans="1:6" x14ac:dyDescent="0.3">
      <c r="A5654" s="144" t="s">
        <v>11454</v>
      </c>
      <c r="B5654" s="144" t="s">
        <v>11455</v>
      </c>
      <c r="C5654" s="144" t="s">
        <v>136</v>
      </c>
      <c r="D5654" s="157">
        <v>29401</v>
      </c>
      <c r="E5654" s="144" t="s">
        <v>850</v>
      </c>
      <c r="F5654" s="156" t="str">
        <f>VLOOKUP(D5654,'BDD Partida'!A:B,2,0)</f>
        <v>Refacciones y accesorios para equipo de cómputo y telecomunicaciones</v>
      </c>
    </row>
    <row r="5655" spans="1:6" x14ac:dyDescent="0.3">
      <c r="A5655" s="144" t="s">
        <v>11456</v>
      </c>
      <c r="B5655" s="144" t="s">
        <v>11457</v>
      </c>
      <c r="C5655" s="144" t="s">
        <v>108</v>
      </c>
      <c r="D5655" s="157">
        <v>29401</v>
      </c>
      <c r="E5655" s="144" t="s">
        <v>850</v>
      </c>
      <c r="F5655" s="156" t="str">
        <f>VLOOKUP(D5655,'BDD Partida'!A:B,2,0)</f>
        <v>Refacciones y accesorios para equipo de cómputo y telecomunicaciones</v>
      </c>
    </row>
    <row r="5656" spans="1:6" x14ac:dyDescent="0.3">
      <c r="A5656" s="144" t="s">
        <v>11458</v>
      </c>
      <c r="B5656" s="144" t="s">
        <v>11459</v>
      </c>
      <c r="C5656" s="144" t="s">
        <v>849</v>
      </c>
      <c r="D5656" s="157">
        <v>29401</v>
      </c>
      <c r="E5656" s="144" t="s">
        <v>850</v>
      </c>
      <c r="F5656" s="156" t="str">
        <f>VLOOKUP(D5656,'BDD Partida'!A:B,2,0)</f>
        <v>Refacciones y accesorios para equipo de cómputo y telecomunicaciones</v>
      </c>
    </row>
    <row r="5657" spans="1:6" x14ac:dyDescent="0.3">
      <c r="A5657" s="144" t="s">
        <v>11460</v>
      </c>
      <c r="B5657" s="144" t="s">
        <v>11461</v>
      </c>
      <c r="C5657" s="144" t="s">
        <v>849</v>
      </c>
      <c r="D5657" s="157">
        <v>29401</v>
      </c>
      <c r="E5657" s="144" t="s">
        <v>850</v>
      </c>
      <c r="F5657" s="156" t="str">
        <f>VLOOKUP(D5657,'BDD Partida'!A:B,2,0)</f>
        <v>Refacciones y accesorios para equipo de cómputo y telecomunicaciones</v>
      </c>
    </row>
    <row r="5658" spans="1:6" x14ac:dyDescent="0.3">
      <c r="A5658" s="144" t="s">
        <v>11462</v>
      </c>
      <c r="B5658" s="144" t="s">
        <v>11463</v>
      </c>
      <c r="C5658" s="144" t="s">
        <v>849</v>
      </c>
      <c r="D5658" s="157">
        <v>29401</v>
      </c>
      <c r="E5658" s="144" t="s">
        <v>850</v>
      </c>
      <c r="F5658" s="156" t="str">
        <f>VLOOKUP(D5658,'BDD Partida'!A:B,2,0)</f>
        <v>Refacciones y accesorios para equipo de cómputo y telecomunicaciones</v>
      </c>
    </row>
    <row r="5659" spans="1:6" x14ac:dyDescent="0.3">
      <c r="A5659" s="144" t="s">
        <v>11464</v>
      </c>
      <c r="B5659" s="144" t="s">
        <v>11465</v>
      </c>
      <c r="C5659" s="144" t="s">
        <v>849</v>
      </c>
      <c r="D5659" s="157">
        <v>29401</v>
      </c>
      <c r="E5659" s="144" t="s">
        <v>850</v>
      </c>
      <c r="F5659" s="156" t="str">
        <f>VLOOKUP(D5659,'BDD Partida'!A:B,2,0)</f>
        <v>Refacciones y accesorios para equipo de cómputo y telecomunicaciones</v>
      </c>
    </row>
    <row r="5660" spans="1:6" x14ac:dyDescent="0.3">
      <c r="A5660" s="144" t="s">
        <v>11466</v>
      </c>
      <c r="B5660" s="144" t="s">
        <v>11467</v>
      </c>
      <c r="C5660" s="144" t="s">
        <v>849</v>
      </c>
      <c r="D5660" s="157">
        <v>29401</v>
      </c>
      <c r="E5660" s="144" t="s">
        <v>850</v>
      </c>
      <c r="F5660" s="156" t="str">
        <f>VLOOKUP(D5660,'BDD Partida'!A:B,2,0)</f>
        <v>Refacciones y accesorios para equipo de cómputo y telecomunicaciones</v>
      </c>
    </row>
    <row r="5661" spans="1:6" x14ac:dyDescent="0.3">
      <c r="A5661" s="144" t="s">
        <v>11468</v>
      </c>
      <c r="B5661" s="144" t="s">
        <v>11469</v>
      </c>
      <c r="C5661" s="144" t="s">
        <v>849</v>
      </c>
      <c r="D5661" s="157">
        <v>29401</v>
      </c>
      <c r="E5661" s="144" t="s">
        <v>850</v>
      </c>
      <c r="F5661" s="156" t="str">
        <f>VLOOKUP(D5661,'BDD Partida'!A:B,2,0)</f>
        <v>Refacciones y accesorios para equipo de cómputo y telecomunicaciones</v>
      </c>
    </row>
    <row r="5662" spans="1:6" x14ac:dyDescent="0.3">
      <c r="A5662" s="144" t="s">
        <v>11470</v>
      </c>
      <c r="B5662" s="144" t="s">
        <v>11471</v>
      </c>
      <c r="C5662" s="144" t="s">
        <v>849</v>
      </c>
      <c r="D5662" s="157">
        <v>29401</v>
      </c>
      <c r="E5662" s="144" t="s">
        <v>850</v>
      </c>
      <c r="F5662" s="156" t="str">
        <f>VLOOKUP(D5662,'BDD Partida'!A:B,2,0)</f>
        <v>Refacciones y accesorios para equipo de cómputo y telecomunicaciones</v>
      </c>
    </row>
    <row r="5663" spans="1:6" x14ac:dyDescent="0.3">
      <c r="A5663" s="144" t="s">
        <v>11472</v>
      </c>
      <c r="B5663" s="144" t="s">
        <v>11473</v>
      </c>
      <c r="C5663" s="144" t="s">
        <v>849</v>
      </c>
      <c r="D5663" s="157">
        <v>29401</v>
      </c>
      <c r="E5663" s="144" t="s">
        <v>850</v>
      </c>
      <c r="F5663" s="156" t="str">
        <f>VLOOKUP(D5663,'BDD Partida'!A:B,2,0)</f>
        <v>Refacciones y accesorios para equipo de cómputo y telecomunicaciones</v>
      </c>
    </row>
    <row r="5664" spans="1:6" x14ac:dyDescent="0.3">
      <c r="A5664" s="144" t="s">
        <v>11474</v>
      </c>
      <c r="B5664" s="144" t="s">
        <v>11475</v>
      </c>
      <c r="C5664" s="144" t="s">
        <v>849</v>
      </c>
      <c r="D5664" s="157">
        <v>29401</v>
      </c>
      <c r="E5664" s="144" t="s">
        <v>850</v>
      </c>
      <c r="F5664" s="156" t="str">
        <f>VLOOKUP(D5664,'BDD Partida'!A:B,2,0)</f>
        <v>Refacciones y accesorios para equipo de cómputo y telecomunicaciones</v>
      </c>
    </row>
    <row r="5665" spans="1:6" x14ac:dyDescent="0.3">
      <c r="A5665" s="144" t="s">
        <v>11476</v>
      </c>
      <c r="B5665" s="144" t="s">
        <v>11477</v>
      </c>
      <c r="C5665" s="144" t="s">
        <v>849</v>
      </c>
      <c r="D5665" s="157">
        <v>29401</v>
      </c>
      <c r="E5665" s="144" t="s">
        <v>850</v>
      </c>
      <c r="F5665" s="156" t="str">
        <f>VLOOKUP(D5665,'BDD Partida'!A:B,2,0)</f>
        <v>Refacciones y accesorios para equipo de cómputo y telecomunicaciones</v>
      </c>
    </row>
    <row r="5666" spans="1:6" x14ac:dyDescent="0.3">
      <c r="A5666" s="144" t="s">
        <v>11478</v>
      </c>
      <c r="B5666" s="144" t="s">
        <v>11479</v>
      </c>
      <c r="C5666" s="144" t="s">
        <v>849</v>
      </c>
      <c r="D5666" s="157">
        <v>29401</v>
      </c>
      <c r="E5666" s="144" t="s">
        <v>850</v>
      </c>
      <c r="F5666" s="156" t="str">
        <f>VLOOKUP(D5666,'BDD Partida'!A:B,2,0)</f>
        <v>Refacciones y accesorios para equipo de cómputo y telecomunicaciones</v>
      </c>
    </row>
    <row r="5667" spans="1:6" x14ac:dyDescent="0.3">
      <c r="A5667" s="144" t="s">
        <v>11480</v>
      </c>
      <c r="B5667" s="144" t="s">
        <v>11481</v>
      </c>
      <c r="C5667" s="144" t="s">
        <v>849</v>
      </c>
      <c r="D5667" s="157">
        <v>29401</v>
      </c>
      <c r="E5667" s="144" t="s">
        <v>850</v>
      </c>
      <c r="F5667" s="156" t="str">
        <f>VLOOKUP(D5667,'BDD Partida'!A:B,2,0)</f>
        <v>Refacciones y accesorios para equipo de cómputo y telecomunicaciones</v>
      </c>
    </row>
    <row r="5668" spans="1:6" x14ac:dyDescent="0.3">
      <c r="A5668" s="144" t="s">
        <v>11482</v>
      </c>
      <c r="B5668" s="144" t="s">
        <v>11483</v>
      </c>
      <c r="C5668" s="144" t="s">
        <v>849</v>
      </c>
      <c r="D5668" s="157">
        <v>29401</v>
      </c>
      <c r="E5668" s="144" t="s">
        <v>850</v>
      </c>
      <c r="F5668" s="156" t="str">
        <f>VLOOKUP(D5668,'BDD Partida'!A:B,2,0)</f>
        <v>Refacciones y accesorios para equipo de cómputo y telecomunicaciones</v>
      </c>
    </row>
    <row r="5669" spans="1:6" x14ac:dyDescent="0.3">
      <c r="A5669" s="144" t="s">
        <v>11484</v>
      </c>
      <c r="B5669" s="144" t="s">
        <v>11485</v>
      </c>
      <c r="C5669" s="144" t="s">
        <v>849</v>
      </c>
      <c r="D5669" s="157">
        <v>29401</v>
      </c>
      <c r="E5669" s="144" t="s">
        <v>850</v>
      </c>
      <c r="F5669" s="156" t="str">
        <f>VLOOKUP(D5669,'BDD Partida'!A:B,2,0)</f>
        <v>Refacciones y accesorios para equipo de cómputo y telecomunicaciones</v>
      </c>
    </row>
    <row r="5670" spans="1:6" x14ac:dyDescent="0.3">
      <c r="A5670" s="144" t="s">
        <v>11486</v>
      </c>
      <c r="B5670" s="144" t="s">
        <v>11487</v>
      </c>
      <c r="C5670" s="144" t="s">
        <v>136</v>
      </c>
      <c r="D5670" s="157">
        <v>29401</v>
      </c>
      <c r="E5670" s="144" t="s">
        <v>850</v>
      </c>
      <c r="F5670" s="156" t="str">
        <f>VLOOKUP(D5670,'BDD Partida'!A:B,2,0)</f>
        <v>Refacciones y accesorios para equipo de cómputo y telecomunicaciones</v>
      </c>
    </row>
    <row r="5671" spans="1:6" x14ac:dyDescent="0.3">
      <c r="A5671" s="144" t="s">
        <v>11488</v>
      </c>
      <c r="B5671" s="144" t="s">
        <v>11489</v>
      </c>
      <c r="C5671" s="144" t="s">
        <v>136</v>
      </c>
      <c r="D5671" s="157">
        <v>29401</v>
      </c>
      <c r="E5671" s="144" t="s">
        <v>850</v>
      </c>
      <c r="F5671" s="156" t="str">
        <f>VLOOKUP(D5671,'BDD Partida'!A:B,2,0)</f>
        <v>Refacciones y accesorios para equipo de cómputo y telecomunicaciones</v>
      </c>
    </row>
    <row r="5672" spans="1:6" x14ac:dyDescent="0.3">
      <c r="A5672" s="144" t="s">
        <v>11490</v>
      </c>
      <c r="B5672" s="144" t="s">
        <v>11491</v>
      </c>
      <c r="C5672" s="144" t="s">
        <v>849</v>
      </c>
      <c r="D5672" s="157">
        <v>29401</v>
      </c>
      <c r="E5672" s="144" t="s">
        <v>850</v>
      </c>
      <c r="F5672" s="156" t="str">
        <f>VLOOKUP(D5672,'BDD Partida'!A:B,2,0)</f>
        <v>Refacciones y accesorios para equipo de cómputo y telecomunicaciones</v>
      </c>
    </row>
    <row r="5673" spans="1:6" x14ac:dyDescent="0.3">
      <c r="A5673" s="144" t="s">
        <v>11492</v>
      </c>
      <c r="B5673" s="144" t="s">
        <v>11493</v>
      </c>
      <c r="C5673" s="144" t="s">
        <v>849</v>
      </c>
      <c r="D5673" s="157">
        <v>29401</v>
      </c>
      <c r="E5673" s="144" t="s">
        <v>850</v>
      </c>
      <c r="F5673" s="156" t="str">
        <f>VLOOKUP(D5673,'BDD Partida'!A:B,2,0)</f>
        <v>Refacciones y accesorios para equipo de cómputo y telecomunicaciones</v>
      </c>
    </row>
    <row r="5674" spans="1:6" x14ac:dyDescent="0.3">
      <c r="A5674" s="144" t="s">
        <v>11494</v>
      </c>
      <c r="B5674" s="144" t="s">
        <v>11495</v>
      </c>
      <c r="C5674" s="144" t="s">
        <v>849</v>
      </c>
      <c r="D5674" s="157">
        <v>29401</v>
      </c>
      <c r="E5674" s="144" t="s">
        <v>850</v>
      </c>
      <c r="F5674" s="156" t="str">
        <f>VLOOKUP(D5674,'BDD Partida'!A:B,2,0)</f>
        <v>Refacciones y accesorios para equipo de cómputo y telecomunicaciones</v>
      </c>
    </row>
    <row r="5675" spans="1:6" x14ac:dyDescent="0.3">
      <c r="A5675" s="144" t="s">
        <v>11496</v>
      </c>
      <c r="B5675" s="144" t="s">
        <v>11497</v>
      </c>
      <c r="C5675" s="144" t="s">
        <v>849</v>
      </c>
      <c r="D5675" s="157">
        <v>29401</v>
      </c>
      <c r="E5675" s="144" t="s">
        <v>850</v>
      </c>
      <c r="F5675" s="156" t="str">
        <f>VLOOKUP(D5675,'BDD Partida'!A:B,2,0)</f>
        <v>Refacciones y accesorios para equipo de cómputo y telecomunicaciones</v>
      </c>
    </row>
    <row r="5676" spans="1:6" x14ac:dyDescent="0.3">
      <c r="A5676" s="144" t="s">
        <v>11498</v>
      </c>
      <c r="B5676" s="144" t="s">
        <v>11499</v>
      </c>
      <c r="C5676" s="144" t="s">
        <v>849</v>
      </c>
      <c r="D5676" s="157">
        <v>29401</v>
      </c>
      <c r="E5676" s="144" t="s">
        <v>850</v>
      </c>
      <c r="F5676" s="156" t="str">
        <f>VLOOKUP(D5676,'BDD Partida'!A:B,2,0)</f>
        <v>Refacciones y accesorios para equipo de cómputo y telecomunicaciones</v>
      </c>
    </row>
    <row r="5677" spans="1:6" x14ac:dyDescent="0.3">
      <c r="A5677" s="144" t="s">
        <v>11500</v>
      </c>
      <c r="B5677" s="144" t="s">
        <v>11501</v>
      </c>
      <c r="C5677" s="144" t="s">
        <v>849</v>
      </c>
      <c r="D5677" s="157">
        <v>29401</v>
      </c>
      <c r="E5677" s="144" t="s">
        <v>850</v>
      </c>
      <c r="F5677" s="156" t="str">
        <f>VLOOKUP(D5677,'BDD Partida'!A:B,2,0)</f>
        <v>Refacciones y accesorios para equipo de cómputo y telecomunicaciones</v>
      </c>
    </row>
    <row r="5678" spans="1:6" x14ac:dyDescent="0.3">
      <c r="A5678" s="144" t="s">
        <v>11502</v>
      </c>
      <c r="B5678" s="144" t="s">
        <v>11503</v>
      </c>
      <c r="C5678" s="144" t="s">
        <v>849</v>
      </c>
      <c r="D5678" s="157">
        <v>29401</v>
      </c>
      <c r="E5678" s="144" t="s">
        <v>850</v>
      </c>
      <c r="F5678" s="156" t="str">
        <f>VLOOKUP(D5678,'BDD Partida'!A:B,2,0)</f>
        <v>Refacciones y accesorios para equipo de cómputo y telecomunicaciones</v>
      </c>
    </row>
    <row r="5679" spans="1:6" x14ac:dyDescent="0.3">
      <c r="A5679" s="144" t="s">
        <v>11504</v>
      </c>
      <c r="B5679" s="144" t="s">
        <v>11505</v>
      </c>
      <c r="C5679" s="144" t="s">
        <v>849</v>
      </c>
      <c r="D5679" s="157">
        <v>29401</v>
      </c>
      <c r="E5679" s="144" t="s">
        <v>850</v>
      </c>
      <c r="F5679" s="156" t="str">
        <f>VLOOKUP(D5679,'BDD Partida'!A:B,2,0)</f>
        <v>Refacciones y accesorios para equipo de cómputo y telecomunicaciones</v>
      </c>
    </row>
    <row r="5680" spans="1:6" x14ac:dyDescent="0.3">
      <c r="A5680" s="144" t="s">
        <v>11506</v>
      </c>
      <c r="B5680" s="144" t="s">
        <v>11507</v>
      </c>
      <c r="C5680" s="144" t="s">
        <v>849</v>
      </c>
      <c r="D5680" s="157">
        <v>29401</v>
      </c>
      <c r="E5680" s="144" t="s">
        <v>850</v>
      </c>
      <c r="F5680" s="156" t="str">
        <f>VLOOKUP(D5680,'BDD Partida'!A:B,2,0)</f>
        <v>Refacciones y accesorios para equipo de cómputo y telecomunicaciones</v>
      </c>
    </row>
    <row r="5681" spans="1:6" x14ac:dyDescent="0.3">
      <c r="A5681" s="144" t="s">
        <v>11508</v>
      </c>
      <c r="B5681" s="144" t="s">
        <v>11509</v>
      </c>
      <c r="C5681" s="144" t="s">
        <v>849</v>
      </c>
      <c r="D5681" s="157">
        <v>29401</v>
      </c>
      <c r="E5681" s="144" t="s">
        <v>850</v>
      </c>
      <c r="F5681" s="156" t="str">
        <f>VLOOKUP(D5681,'BDD Partida'!A:B,2,0)</f>
        <v>Refacciones y accesorios para equipo de cómputo y telecomunicaciones</v>
      </c>
    </row>
    <row r="5682" spans="1:6" x14ac:dyDescent="0.3">
      <c r="A5682" s="144" t="s">
        <v>11510</v>
      </c>
      <c r="B5682" s="144" t="s">
        <v>11511</v>
      </c>
      <c r="C5682" s="144" t="s">
        <v>849</v>
      </c>
      <c r="D5682" s="157">
        <v>29401</v>
      </c>
      <c r="E5682" s="144" t="s">
        <v>850</v>
      </c>
      <c r="F5682" s="156" t="str">
        <f>VLOOKUP(D5682,'BDD Partida'!A:B,2,0)</f>
        <v>Refacciones y accesorios para equipo de cómputo y telecomunicaciones</v>
      </c>
    </row>
    <row r="5683" spans="1:6" x14ac:dyDescent="0.3">
      <c r="A5683" s="144" t="s">
        <v>11512</v>
      </c>
      <c r="B5683" s="144" t="s">
        <v>11513</v>
      </c>
      <c r="C5683" s="144" t="s">
        <v>849</v>
      </c>
      <c r="D5683" s="157">
        <v>29401</v>
      </c>
      <c r="E5683" s="144" t="s">
        <v>850</v>
      </c>
      <c r="F5683" s="156" t="str">
        <f>VLOOKUP(D5683,'BDD Partida'!A:B,2,0)</f>
        <v>Refacciones y accesorios para equipo de cómputo y telecomunicaciones</v>
      </c>
    </row>
    <row r="5684" spans="1:6" x14ac:dyDescent="0.3">
      <c r="A5684" s="144" t="s">
        <v>11514</v>
      </c>
      <c r="B5684" s="144" t="s">
        <v>11515</v>
      </c>
      <c r="C5684" s="144" t="s">
        <v>849</v>
      </c>
      <c r="D5684" s="157">
        <v>29401</v>
      </c>
      <c r="E5684" s="144" t="s">
        <v>850</v>
      </c>
      <c r="F5684" s="156" t="str">
        <f>VLOOKUP(D5684,'BDD Partida'!A:B,2,0)</f>
        <v>Refacciones y accesorios para equipo de cómputo y telecomunicaciones</v>
      </c>
    </row>
    <row r="5685" spans="1:6" x14ac:dyDescent="0.3">
      <c r="A5685" s="144" t="s">
        <v>11516</v>
      </c>
      <c r="B5685" s="144" t="s">
        <v>11517</v>
      </c>
      <c r="C5685" s="144" t="s">
        <v>849</v>
      </c>
      <c r="D5685" s="157">
        <v>29401</v>
      </c>
      <c r="E5685" s="144" t="s">
        <v>850</v>
      </c>
      <c r="F5685" s="156" t="str">
        <f>VLOOKUP(D5685,'BDD Partida'!A:B,2,0)</f>
        <v>Refacciones y accesorios para equipo de cómputo y telecomunicaciones</v>
      </c>
    </row>
    <row r="5686" spans="1:6" x14ac:dyDescent="0.3">
      <c r="A5686" s="144" t="s">
        <v>11518</v>
      </c>
      <c r="B5686" s="144" t="s">
        <v>11519</v>
      </c>
      <c r="C5686" s="144" t="s">
        <v>849</v>
      </c>
      <c r="D5686" s="157">
        <v>29401</v>
      </c>
      <c r="E5686" s="144" t="s">
        <v>850</v>
      </c>
      <c r="F5686" s="156" t="str">
        <f>VLOOKUP(D5686,'BDD Partida'!A:B,2,0)</f>
        <v>Refacciones y accesorios para equipo de cómputo y telecomunicaciones</v>
      </c>
    </row>
    <row r="5687" spans="1:6" x14ac:dyDescent="0.3">
      <c r="A5687" s="144" t="s">
        <v>11520</v>
      </c>
      <c r="B5687" s="144" t="s">
        <v>11521</v>
      </c>
      <c r="C5687" s="144" t="s">
        <v>849</v>
      </c>
      <c r="D5687" s="157">
        <v>29401</v>
      </c>
      <c r="E5687" s="144" t="s">
        <v>850</v>
      </c>
      <c r="F5687" s="156" t="str">
        <f>VLOOKUP(D5687,'BDD Partida'!A:B,2,0)</f>
        <v>Refacciones y accesorios para equipo de cómputo y telecomunicaciones</v>
      </c>
    </row>
    <row r="5688" spans="1:6" x14ac:dyDescent="0.3">
      <c r="A5688" s="144" t="s">
        <v>11522</v>
      </c>
      <c r="B5688" s="144" t="s">
        <v>11523</v>
      </c>
      <c r="C5688" s="144" t="s">
        <v>849</v>
      </c>
      <c r="D5688" s="157">
        <v>29401</v>
      </c>
      <c r="E5688" s="144" t="s">
        <v>850</v>
      </c>
      <c r="F5688" s="156" t="str">
        <f>VLOOKUP(D5688,'BDD Partida'!A:B,2,0)</f>
        <v>Refacciones y accesorios para equipo de cómputo y telecomunicaciones</v>
      </c>
    </row>
    <row r="5689" spans="1:6" x14ac:dyDescent="0.3">
      <c r="A5689" s="144" t="s">
        <v>11524</v>
      </c>
      <c r="B5689" s="144" t="s">
        <v>11525</v>
      </c>
      <c r="C5689" s="144" t="s">
        <v>849</v>
      </c>
      <c r="D5689" s="157">
        <v>29401</v>
      </c>
      <c r="E5689" s="144" t="s">
        <v>850</v>
      </c>
      <c r="F5689" s="156" t="str">
        <f>VLOOKUP(D5689,'BDD Partida'!A:B,2,0)</f>
        <v>Refacciones y accesorios para equipo de cómputo y telecomunicaciones</v>
      </c>
    </row>
    <row r="5690" spans="1:6" x14ac:dyDescent="0.3">
      <c r="A5690" s="144" t="s">
        <v>11526</v>
      </c>
      <c r="B5690" s="144" t="s">
        <v>11527</v>
      </c>
      <c r="C5690" s="144" t="s">
        <v>849</v>
      </c>
      <c r="D5690" s="157">
        <v>29401</v>
      </c>
      <c r="E5690" s="144" t="s">
        <v>850</v>
      </c>
      <c r="F5690" s="156" t="str">
        <f>VLOOKUP(D5690,'BDD Partida'!A:B,2,0)</f>
        <v>Refacciones y accesorios para equipo de cómputo y telecomunicaciones</v>
      </c>
    </row>
    <row r="5691" spans="1:6" x14ac:dyDescent="0.3">
      <c r="A5691" s="144" t="s">
        <v>11528</v>
      </c>
      <c r="B5691" s="144" t="s">
        <v>11529</v>
      </c>
      <c r="C5691" s="144" t="s">
        <v>849</v>
      </c>
      <c r="D5691" s="157">
        <v>29401</v>
      </c>
      <c r="E5691" s="144" t="s">
        <v>850</v>
      </c>
      <c r="F5691" s="156" t="str">
        <f>VLOOKUP(D5691,'BDD Partida'!A:B,2,0)</f>
        <v>Refacciones y accesorios para equipo de cómputo y telecomunicaciones</v>
      </c>
    </row>
    <row r="5692" spans="1:6" x14ac:dyDescent="0.3">
      <c r="A5692" s="144" t="s">
        <v>11530</v>
      </c>
      <c r="B5692" s="144" t="s">
        <v>11531</v>
      </c>
      <c r="C5692" s="144" t="s">
        <v>849</v>
      </c>
      <c r="D5692" s="157">
        <v>29401</v>
      </c>
      <c r="E5692" s="144" t="s">
        <v>850</v>
      </c>
      <c r="F5692" s="156" t="str">
        <f>VLOOKUP(D5692,'BDD Partida'!A:B,2,0)</f>
        <v>Refacciones y accesorios para equipo de cómputo y telecomunicaciones</v>
      </c>
    </row>
    <row r="5693" spans="1:6" x14ac:dyDescent="0.3">
      <c r="A5693" s="144" t="s">
        <v>11532</v>
      </c>
      <c r="B5693" s="144" t="s">
        <v>11533</v>
      </c>
      <c r="C5693" s="144" t="s">
        <v>849</v>
      </c>
      <c r="D5693" s="157">
        <v>29401</v>
      </c>
      <c r="E5693" s="144" t="s">
        <v>850</v>
      </c>
      <c r="F5693" s="156" t="str">
        <f>VLOOKUP(D5693,'BDD Partida'!A:B,2,0)</f>
        <v>Refacciones y accesorios para equipo de cómputo y telecomunicaciones</v>
      </c>
    </row>
    <row r="5694" spans="1:6" x14ac:dyDescent="0.3">
      <c r="A5694" s="144" t="s">
        <v>11534</v>
      </c>
      <c r="B5694" s="144" t="s">
        <v>11535</v>
      </c>
      <c r="C5694" s="144" t="s">
        <v>849</v>
      </c>
      <c r="D5694" s="157">
        <v>29401</v>
      </c>
      <c r="E5694" s="144" t="s">
        <v>850</v>
      </c>
      <c r="F5694" s="156" t="str">
        <f>VLOOKUP(D5694,'BDD Partida'!A:B,2,0)</f>
        <v>Refacciones y accesorios para equipo de cómputo y telecomunicaciones</v>
      </c>
    </row>
    <row r="5695" spans="1:6" x14ac:dyDescent="0.3">
      <c r="A5695" s="144" t="s">
        <v>11536</v>
      </c>
      <c r="B5695" s="144" t="s">
        <v>11537</v>
      </c>
      <c r="C5695" s="144" t="s">
        <v>849</v>
      </c>
      <c r="D5695" s="157">
        <v>29401</v>
      </c>
      <c r="E5695" s="144" t="s">
        <v>850</v>
      </c>
      <c r="F5695" s="156" t="str">
        <f>VLOOKUP(D5695,'BDD Partida'!A:B,2,0)</f>
        <v>Refacciones y accesorios para equipo de cómputo y telecomunicaciones</v>
      </c>
    </row>
    <row r="5696" spans="1:6" x14ac:dyDescent="0.3">
      <c r="A5696" s="144" t="s">
        <v>11538</v>
      </c>
      <c r="B5696" s="144" t="s">
        <v>11539</v>
      </c>
      <c r="C5696" s="144" t="s">
        <v>849</v>
      </c>
      <c r="D5696" s="157">
        <v>29401</v>
      </c>
      <c r="E5696" s="144" t="s">
        <v>850</v>
      </c>
      <c r="F5696" s="156" t="str">
        <f>VLOOKUP(D5696,'BDD Partida'!A:B,2,0)</f>
        <v>Refacciones y accesorios para equipo de cómputo y telecomunicaciones</v>
      </c>
    </row>
    <row r="5697" spans="1:6" x14ac:dyDescent="0.3">
      <c r="A5697" s="144" t="s">
        <v>11540</v>
      </c>
      <c r="B5697" s="144" t="s">
        <v>11541</v>
      </c>
      <c r="C5697" s="144" t="s">
        <v>849</v>
      </c>
      <c r="D5697" s="157">
        <v>29401</v>
      </c>
      <c r="E5697" s="144" t="s">
        <v>850</v>
      </c>
      <c r="F5697" s="156" t="str">
        <f>VLOOKUP(D5697,'BDD Partida'!A:B,2,0)</f>
        <v>Refacciones y accesorios para equipo de cómputo y telecomunicaciones</v>
      </c>
    </row>
    <row r="5698" spans="1:6" x14ac:dyDescent="0.3">
      <c r="A5698" s="144" t="s">
        <v>11542</v>
      </c>
      <c r="B5698" s="144" t="s">
        <v>11543</v>
      </c>
      <c r="C5698" s="144" t="s">
        <v>849</v>
      </c>
      <c r="D5698" s="157">
        <v>29401</v>
      </c>
      <c r="E5698" s="144" t="s">
        <v>850</v>
      </c>
      <c r="F5698" s="156" t="str">
        <f>VLOOKUP(D5698,'BDD Partida'!A:B,2,0)</f>
        <v>Refacciones y accesorios para equipo de cómputo y telecomunicaciones</v>
      </c>
    </row>
    <row r="5699" spans="1:6" x14ac:dyDescent="0.3">
      <c r="A5699" s="144" t="s">
        <v>11544</v>
      </c>
      <c r="B5699" s="144" t="s">
        <v>11545</v>
      </c>
      <c r="C5699" s="144" t="s">
        <v>849</v>
      </c>
      <c r="D5699" s="157">
        <v>29401</v>
      </c>
      <c r="E5699" s="144" t="s">
        <v>850</v>
      </c>
      <c r="F5699" s="156" t="str">
        <f>VLOOKUP(D5699,'BDD Partida'!A:B,2,0)</f>
        <v>Refacciones y accesorios para equipo de cómputo y telecomunicaciones</v>
      </c>
    </row>
    <row r="5700" spans="1:6" x14ac:dyDescent="0.3">
      <c r="A5700" s="144" t="s">
        <v>11546</v>
      </c>
      <c r="B5700" s="144" t="s">
        <v>11547</v>
      </c>
      <c r="C5700" s="144" t="s">
        <v>849</v>
      </c>
      <c r="D5700" s="157">
        <v>29401</v>
      </c>
      <c r="E5700" s="144" t="s">
        <v>850</v>
      </c>
      <c r="F5700" s="156" t="str">
        <f>VLOOKUP(D5700,'BDD Partida'!A:B,2,0)</f>
        <v>Refacciones y accesorios para equipo de cómputo y telecomunicaciones</v>
      </c>
    </row>
    <row r="5701" spans="1:6" x14ac:dyDescent="0.3">
      <c r="A5701" s="144" t="s">
        <v>11548</v>
      </c>
      <c r="B5701" s="144" t="s">
        <v>11549</v>
      </c>
      <c r="C5701" s="144" t="s">
        <v>849</v>
      </c>
      <c r="D5701" s="157">
        <v>29401</v>
      </c>
      <c r="E5701" s="144" t="s">
        <v>850</v>
      </c>
      <c r="F5701" s="156" t="str">
        <f>VLOOKUP(D5701,'BDD Partida'!A:B,2,0)</f>
        <v>Refacciones y accesorios para equipo de cómputo y telecomunicaciones</v>
      </c>
    </row>
    <row r="5702" spans="1:6" x14ac:dyDescent="0.3">
      <c r="A5702" s="144" t="s">
        <v>11550</v>
      </c>
      <c r="B5702" s="144" t="s">
        <v>11551</v>
      </c>
      <c r="C5702" s="144" t="s">
        <v>136</v>
      </c>
      <c r="D5702" s="157">
        <v>29401</v>
      </c>
      <c r="E5702" s="144" t="s">
        <v>850</v>
      </c>
      <c r="F5702" s="156" t="str">
        <f>VLOOKUP(D5702,'BDD Partida'!A:B,2,0)</f>
        <v>Refacciones y accesorios para equipo de cómputo y telecomunicaciones</v>
      </c>
    </row>
    <row r="5703" spans="1:6" x14ac:dyDescent="0.3">
      <c r="A5703" s="144" t="s">
        <v>11552</v>
      </c>
      <c r="B5703" s="144" t="s">
        <v>11553</v>
      </c>
      <c r="C5703" s="144" t="s">
        <v>849</v>
      </c>
      <c r="D5703" s="157">
        <v>29401</v>
      </c>
      <c r="E5703" s="144" t="s">
        <v>850</v>
      </c>
      <c r="F5703" s="156" t="str">
        <f>VLOOKUP(D5703,'BDD Partida'!A:B,2,0)</f>
        <v>Refacciones y accesorios para equipo de cómputo y telecomunicaciones</v>
      </c>
    </row>
    <row r="5704" spans="1:6" x14ac:dyDescent="0.3">
      <c r="A5704" s="144" t="s">
        <v>11554</v>
      </c>
      <c r="B5704" s="144" t="s">
        <v>11555</v>
      </c>
      <c r="C5704" s="144" t="s">
        <v>849</v>
      </c>
      <c r="D5704" s="157">
        <v>29401</v>
      </c>
      <c r="E5704" s="144" t="s">
        <v>850</v>
      </c>
      <c r="F5704" s="156" t="str">
        <f>VLOOKUP(D5704,'BDD Partida'!A:B,2,0)</f>
        <v>Refacciones y accesorios para equipo de cómputo y telecomunicaciones</v>
      </c>
    </row>
    <row r="5705" spans="1:6" x14ac:dyDescent="0.3">
      <c r="A5705" s="144" t="s">
        <v>11556</v>
      </c>
      <c r="B5705" s="144" t="s">
        <v>11557</v>
      </c>
      <c r="C5705" s="144" t="s">
        <v>849</v>
      </c>
      <c r="D5705" s="157">
        <v>29401</v>
      </c>
      <c r="E5705" s="144" t="s">
        <v>850</v>
      </c>
      <c r="F5705" s="156" t="str">
        <f>VLOOKUP(D5705,'BDD Partida'!A:B,2,0)</f>
        <v>Refacciones y accesorios para equipo de cómputo y telecomunicaciones</v>
      </c>
    </row>
    <row r="5706" spans="1:6" x14ac:dyDescent="0.3">
      <c r="A5706" s="144" t="s">
        <v>11558</v>
      </c>
      <c r="B5706" s="144" t="s">
        <v>11559</v>
      </c>
      <c r="C5706" s="144" t="s">
        <v>136</v>
      </c>
      <c r="D5706" s="157">
        <v>29401</v>
      </c>
      <c r="E5706" s="144" t="s">
        <v>850</v>
      </c>
      <c r="F5706" s="156" t="str">
        <f>VLOOKUP(D5706,'BDD Partida'!A:B,2,0)</f>
        <v>Refacciones y accesorios para equipo de cómputo y telecomunicaciones</v>
      </c>
    </row>
    <row r="5707" spans="1:6" x14ac:dyDescent="0.3">
      <c r="A5707" s="144" t="s">
        <v>11560</v>
      </c>
      <c r="B5707" s="144" t="s">
        <v>11561</v>
      </c>
      <c r="C5707" s="144" t="s">
        <v>849</v>
      </c>
      <c r="D5707" s="157">
        <v>29401</v>
      </c>
      <c r="E5707" s="144" t="s">
        <v>850</v>
      </c>
      <c r="F5707" s="156" t="str">
        <f>VLOOKUP(D5707,'BDD Partida'!A:B,2,0)</f>
        <v>Refacciones y accesorios para equipo de cómputo y telecomunicaciones</v>
      </c>
    </row>
    <row r="5708" spans="1:6" x14ac:dyDescent="0.3">
      <c r="A5708" s="144" t="s">
        <v>11562</v>
      </c>
      <c r="B5708" s="144" t="s">
        <v>11563</v>
      </c>
      <c r="C5708" s="144" t="s">
        <v>849</v>
      </c>
      <c r="D5708" s="157">
        <v>29401</v>
      </c>
      <c r="E5708" s="144" t="s">
        <v>850</v>
      </c>
      <c r="F5708" s="156" t="str">
        <f>VLOOKUP(D5708,'BDD Partida'!A:B,2,0)</f>
        <v>Refacciones y accesorios para equipo de cómputo y telecomunicaciones</v>
      </c>
    </row>
    <row r="5709" spans="1:6" x14ac:dyDescent="0.3">
      <c r="A5709" s="144" t="s">
        <v>11564</v>
      </c>
      <c r="B5709" s="144" t="s">
        <v>11565</v>
      </c>
      <c r="C5709" s="144" t="s">
        <v>849</v>
      </c>
      <c r="D5709" s="157">
        <v>29401</v>
      </c>
      <c r="E5709" s="144" t="s">
        <v>850</v>
      </c>
      <c r="F5709" s="156" t="str">
        <f>VLOOKUP(D5709,'BDD Partida'!A:B,2,0)</f>
        <v>Refacciones y accesorios para equipo de cómputo y telecomunicaciones</v>
      </c>
    </row>
    <row r="5710" spans="1:6" x14ac:dyDescent="0.3">
      <c r="A5710" s="144" t="s">
        <v>11566</v>
      </c>
      <c r="B5710" s="144" t="s">
        <v>11567</v>
      </c>
      <c r="C5710" s="144" t="s">
        <v>849</v>
      </c>
      <c r="D5710" s="157">
        <v>29401</v>
      </c>
      <c r="E5710" s="144" t="s">
        <v>850</v>
      </c>
      <c r="F5710" s="156" t="str">
        <f>VLOOKUP(D5710,'BDD Partida'!A:B,2,0)</f>
        <v>Refacciones y accesorios para equipo de cómputo y telecomunicaciones</v>
      </c>
    </row>
    <row r="5711" spans="1:6" x14ac:dyDescent="0.3">
      <c r="A5711" s="144" t="s">
        <v>11568</v>
      </c>
      <c r="B5711" s="144" t="s">
        <v>11569</v>
      </c>
      <c r="C5711" s="144" t="s">
        <v>849</v>
      </c>
      <c r="D5711" s="157">
        <v>29401</v>
      </c>
      <c r="E5711" s="144" t="s">
        <v>850</v>
      </c>
      <c r="F5711" s="156" t="str">
        <f>VLOOKUP(D5711,'BDD Partida'!A:B,2,0)</f>
        <v>Refacciones y accesorios para equipo de cómputo y telecomunicaciones</v>
      </c>
    </row>
    <row r="5712" spans="1:6" x14ac:dyDescent="0.3">
      <c r="A5712" s="144" t="s">
        <v>11570</v>
      </c>
      <c r="B5712" s="144" t="s">
        <v>11571</v>
      </c>
      <c r="C5712" s="144" t="s">
        <v>136</v>
      </c>
      <c r="D5712" s="157">
        <v>29401</v>
      </c>
      <c r="E5712" s="144" t="s">
        <v>850</v>
      </c>
      <c r="F5712" s="156" t="str">
        <f>VLOOKUP(D5712,'BDD Partida'!A:B,2,0)</f>
        <v>Refacciones y accesorios para equipo de cómputo y telecomunicaciones</v>
      </c>
    </row>
    <row r="5713" spans="1:6" x14ac:dyDescent="0.3">
      <c r="A5713" s="144" t="s">
        <v>11572</v>
      </c>
      <c r="B5713" s="144" t="s">
        <v>11573</v>
      </c>
      <c r="C5713" s="144" t="s">
        <v>849</v>
      </c>
      <c r="D5713" s="157">
        <v>29401</v>
      </c>
      <c r="E5713" s="144" t="s">
        <v>850</v>
      </c>
      <c r="F5713" s="156" t="str">
        <f>VLOOKUP(D5713,'BDD Partida'!A:B,2,0)</f>
        <v>Refacciones y accesorios para equipo de cómputo y telecomunicaciones</v>
      </c>
    </row>
    <row r="5714" spans="1:6" x14ac:dyDescent="0.3">
      <c r="A5714" s="144" t="s">
        <v>11574</v>
      </c>
      <c r="B5714" s="144" t="s">
        <v>11575</v>
      </c>
      <c r="C5714" s="144" t="s">
        <v>849</v>
      </c>
      <c r="D5714" s="157">
        <v>29401</v>
      </c>
      <c r="E5714" s="144" t="s">
        <v>850</v>
      </c>
      <c r="F5714" s="156" t="str">
        <f>VLOOKUP(D5714,'BDD Partida'!A:B,2,0)</f>
        <v>Refacciones y accesorios para equipo de cómputo y telecomunicaciones</v>
      </c>
    </row>
    <row r="5715" spans="1:6" x14ac:dyDescent="0.3">
      <c r="A5715" s="144" t="s">
        <v>11576</v>
      </c>
      <c r="B5715" s="144" t="s">
        <v>11577</v>
      </c>
      <c r="C5715" s="144" t="s">
        <v>849</v>
      </c>
      <c r="D5715" s="157">
        <v>29401</v>
      </c>
      <c r="E5715" s="144" t="s">
        <v>850</v>
      </c>
      <c r="F5715" s="156" t="str">
        <f>VLOOKUP(D5715,'BDD Partida'!A:B,2,0)</f>
        <v>Refacciones y accesorios para equipo de cómputo y telecomunicaciones</v>
      </c>
    </row>
    <row r="5716" spans="1:6" x14ac:dyDescent="0.3">
      <c r="A5716" s="144" t="s">
        <v>11578</v>
      </c>
      <c r="B5716" s="144" t="s">
        <v>11579</v>
      </c>
      <c r="C5716" s="144" t="s">
        <v>849</v>
      </c>
      <c r="D5716" s="157">
        <v>29401</v>
      </c>
      <c r="E5716" s="144" t="s">
        <v>850</v>
      </c>
      <c r="F5716" s="156" t="str">
        <f>VLOOKUP(D5716,'BDD Partida'!A:B,2,0)</f>
        <v>Refacciones y accesorios para equipo de cómputo y telecomunicaciones</v>
      </c>
    </row>
    <row r="5717" spans="1:6" x14ac:dyDescent="0.3">
      <c r="A5717" s="144" t="s">
        <v>11580</v>
      </c>
      <c r="B5717" s="144" t="s">
        <v>11581</v>
      </c>
      <c r="C5717" s="144" t="s">
        <v>849</v>
      </c>
      <c r="D5717" s="157">
        <v>29401</v>
      </c>
      <c r="E5717" s="144" t="s">
        <v>850</v>
      </c>
      <c r="F5717" s="156" t="str">
        <f>VLOOKUP(D5717,'BDD Partida'!A:B,2,0)</f>
        <v>Refacciones y accesorios para equipo de cómputo y telecomunicaciones</v>
      </c>
    </row>
    <row r="5718" spans="1:6" x14ac:dyDescent="0.3">
      <c r="A5718" s="144" t="s">
        <v>11582</v>
      </c>
      <c r="B5718" s="144" t="s">
        <v>11583</v>
      </c>
      <c r="C5718" s="144" t="s">
        <v>849</v>
      </c>
      <c r="D5718" s="157">
        <v>29401</v>
      </c>
      <c r="E5718" s="144" t="s">
        <v>850</v>
      </c>
      <c r="F5718" s="156" t="str">
        <f>VLOOKUP(D5718,'BDD Partida'!A:B,2,0)</f>
        <v>Refacciones y accesorios para equipo de cómputo y telecomunicaciones</v>
      </c>
    </row>
    <row r="5719" spans="1:6" x14ac:dyDescent="0.3">
      <c r="A5719" s="144" t="s">
        <v>11584</v>
      </c>
      <c r="B5719" s="144" t="s">
        <v>11585</v>
      </c>
      <c r="C5719" s="144" t="s">
        <v>849</v>
      </c>
      <c r="D5719" s="157">
        <v>29401</v>
      </c>
      <c r="E5719" s="144" t="s">
        <v>850</v>
      </c>
      <c r="F5719" s="156" t="str">
        <f>VLOOKUP(D5719,'BDD Partida'!A:B,2,0)</f>
        <v>Refacciones y accesorios para equipo de cómputo y telecomunicaciones</v>
      </c>
    </row>
    <row r="5720" spans="1:6" x14ac:dyDescent="0.3">
      <c r="A5720" s="144" t="s">
        <v>11586</v>
      </c>
      <c r="B5720" s="144" t="s">
        <v>11587</v>
      </c>
      <c r="C5720" s="144" t="s">
        <v>849</v>
      </c>
      <c r="D5720" s="157">
        <v>29401</v>
      </c>
      <c r="E5720" s="144" t="s">
        <v>850</v>
      </c>
      <c r="F5720" s="156" t="str">
        <f>VLOOKUP(D5720,'BDD Partida'!A:B,2,0)</f>
        <v>Refacciones y accesorios para equipo de cómputo y telecomunicaciones</v>
      </c>
    </row>
    <row r="5721" spans="1:6" x14ac:dyDescent="0.3">
      <c r="A5721" s="144" t="s">
        <v>11588</v>
      </c>
      <c r="B5721" s="144" t="s">
        <v>11589</v>
      </c>
      <c r="C5721" s="144" t="s">
        <v>849</v>
      </c>
      <c r="D5721" s="157">
        <v>29401</v>
      </c>
      <c r="E5721" s="144" t="s">
        <v>850</v>
      </c>
      <c r="F5721" s="156" t="str">
        <f>VLOOKUP(D5721,'BDD Partida'!A:B,2,0)</f>
        <v>Refacciones y accesorios para equipo de cómputo y telecomunicaciones</v>
      </c>
    </row>
    <row r="5722" spans="1:6" x14ac:dyDescent="0.3">
      <c r="A5722" s="144" t="s">
        <v>11590</v>
      </c>
      <c r="B5722" s="144" t="s">
        <v>11591</v>
      </c>
      <c r="C5722" s="144" t="s">
        <v>849</v>
      </c>
      <c r="D5722" s="157">
        <v>29401</v>
      </c>
      <c r="E5722" s="144" t="s">
        <v>850</v>
      </c>
      <c r="F5722" s="156" t="str">
        <f>VLOOKUP(D5722,'BDD Partida'!A:B,2,0)</f>
        <v>Refacciones y accesorios para equipo de cómputo y telecomunicaciones</v>
      </c>
    </row>
    <row r="5723" spans="1:6" x14ac:dyDescent="0.3">
      <c r="A5723" s="144" t="s">
        <v>11592</v>
      </c>
      <c r="B5723" s="144" t="s">
        <v>11593</v>
      </c>
      <c r="C5723" s="144" t="s">
        <v>849</v>
      </c>
      <c r="D5723" s="157">
        <v>29401</v>
      </c>
      <c r="E5723" s="144" t="s">
        <v>850</v>
      </c>
      <c r="F5723" s="156" t="str">
        <f>VLOOKUP(D5723,'BDD Partida'!A:B,2,0)</f>
        <v>Refacciones y accesorios para equipo de cómputo y telecomunicaciones</v>
      </c>
    </row>
    <row r="5724" spans="1:6" x14ac:dyDescent="0.3">
      <c r="A5724" s="144" t="s">
        <v>11594</v>
      </c>
      <c r="B5724" s="144" t="s">
        <v>11595</v>
      </c>
      <c r="C5724" s="144" t="s">
        <v>849</v>
      </c>
      <c r="D5724" s="157">
        <v>29401</v>
      </c>
      <c r="E5724" s="144" t="s">
        <v>850</v>
      </c>
      <c r="F5724" s="156" t="str">
        <f>VLOOKUP(D5724,'BDD Partida'!A:B,2,0)</f>
        <v>Refacciones y accesorios para equipo de cómputo y telecomunicaciones</v>
      </c>
    </row>
    <row r="5725" spans="1:6" x14ac:dyDescent="0.3">
      <c r="A5725" s="144" t="s">
        <v>11596</v>
      </c>
      <c r="B5725" s="144" t="s">
        <v>11597</v>
      </c>
      <c r="C5725" s="144" t="s">
        <v>849</v>
      </c>
      <c r="D5725" s="157">
        <v>29401</v>
      </c>
      <c r="E5725" s="144" t="s">
        <v>850</v>
      </c>
      <c r="F5725" s="156" t="str">
        <f>VLOOKUP(D5725,'BDD Partida'!A:B,2,0)</f>
        <v>Refacciones y accesorios para equipo de cómputo y telecomunicaciones</v>
      </c>
    </row>
    <row r="5726" spans="1:6" x14ac:dyDescent="0.3">
      <c r="A5726" s="144" t="s">
        <v>11598</v>
      </c>
      <c r="B5726" s="144" t="s">
        <v>11599</v>
      </c>
      <c r="C5726" s="144" t="s">
        <v>849</v>
      </c>
      <c r="D5726" s="157">
        <v>29401</v>
      </c>
      <c r="E5726" s="144" t="s">
        <v>850</v>
      </c>
      <c r="F5726" s="156" t="str">
        <f>VLOOKUP(D5726,'BDD Partida'!A:B,2,0)</f>
        <v>Refacciones y accesorios para equipo de cómputo y telecomunicaciones</v>
      </c>
    </row>
    <row r="5727" spans="1:6" x14ac:dyDescent="0.3">
      <c r="A5727" s="144" t="s">
        <v>11600</v>
      </c>
      <c r="B5727" s="144" t="s">
        <v>11601</v>
      </c>
      <c r="C5727" s="144" t="s">
        <v>849</v>
      </c>
      <c r="D5727" s="157">
        <v>29401</v>
      </c>
      <c r="E5727" s="144" t="s">
        <v>850</v>
      </c>
      <c r="F5727" s="156" t="str">
        <f>VLOOKUP(D5727,'BDD Partida'!A:B,2,0)</f>
        <v>Refacciones y accesorios para equipo de cómputo y telecomunicaciones</v>
      </c>
    </row>
    <row r="5728" spans="1:6" x14ac:dyDescent="0.3">
      <c r="A5728" s="144" t="s">
        <v>11602</v>
      </c>
      <c r="B5728" s="144" t="s">
        <v>11603</v>
      </c>
      <c r="C5728" s="144" t="s">
        <v>849</v>
      </c>
      <c r="D5728" s="157">
        <v>29401</v>
      </c>
      <c r="E5728" s="144" t="s">
        <v>850</v>
      </c>
      <c r="F5728" s="156" t="str">
        <f>VLOOKUP(D5728,'BDD Partida'!A:B,2,0)</f>
        <v>Refacciones y accesorios para equipo de cómputo y telecomunicaciones</v>
      </c>
    </row>
    <row r="5729" spans="1:6" x14ac:dyDescent="0.3">
      <c r="A5729" s="144" t="s">
        <v>11604</v>
      </c>
      <c r="B5729" s="144" t="s">
        <v>11605</v>
      </c>
      <c r="C5729" s="144" t="s">
        <v>849</v>
      </c>
      <c r="D5729" s="157">
        <v>29401</v>
      </c>
      <c r="E5729" s="144" t="s">
        <v>850</v>
      </c>
      <c r="F5729" s="156" t="str">
        <f>VLOOKUP(D5729,'BDD Partida'!A:B,2,0)</f>
        <v>Refacciones y accesorios para equipo de cómputo y telecomunicaciones</v>
      </c>
    </row>
    <row r="5730" spans="1:6" x14ac:dyDescent="0.3">
      <c r="A5730" s="144" t="s">
        <v>11606</v>
      </c>
      <c r="B5730" s="144" t="s">
        <v>11607</v>
      </c>
      <c r="C5730" s="144" t="s">
        <v>849</v>
      </c>
      <c r="D5730" s="157">
        <v>29401</v>
      </c>
      <c r="E5730" s="144" t="s">
        <v>850</v>
      </c>
      <c r="F5730" s="156" t="str">
        <f>VLOOKUP(D5730,'BDD Partida'!A:B,2,0)</f>
        <v>Refacciones y accesorios para equipo de cómputo y telecomunicaciones</v>
      </c>
    </row>
    <row r="5731" spans="1:6" x14ac:dyDescent="0.3">
      <c r="A5731" s="144" t="s">
        <v>11608</v>
      </c>
      <c r="B5731" s="144" t="s">
        <v>11609</v>
      </c>
      <c r="C5731" s="144" t="s">
        <v>849</v>
      </c>
      <c r="D5731" s="157">
        <v>29401</v>
      </c>
      <c r="E5731" s="144" t="s">
        <v>850</v>
      </c>
      <c r="F5731" s="156" t="str">
        <f>VLOOKUP(D5731,'BDD Partida'!A:B,2,0)</f>
        <v>Refacciones y accesorios para equipo de cómputo y telecomunicaciones</v>
      </c>
    </row>
    <row r="5732" spans="1:6" x14ac:dyDescent="0.3">
      <c r="A5732" s="144" t="s">
        <v>11610</v>
      </c>
      <c r="B5732" s="144" t="s">
        <v>11611</v>
      </c>
      <c r="C5732" s="144" t="s">
        <v>849</v>
      </c>
      <c r="D5732" s="157">
        <v>29401</v>
      </c>
      <c r="E5732" s="144" t="s">
        <v>850</v>
      </c>
      <c r="F5732" s="156" t="str">
        <f>VLOOKUP(D5732,'BDD Partida'!A:B,2,0)</f>
        <v>Refacciones y accesorios para equipo de cómputo y telecomunicaciones</v>
      </c>
    </row>
    <row r="5733" spans="1:6" x14ac:dyDescent="0.3">
      <c r="A5733" s="144" t="s">
        <v>11612</v>
      </c>
      <c r="B5733" s="144" t="s">
        <v>11613</v>
      </c>
      <c r="C5733" s="144" t="s">
        <v>849</v>
      </c>
      <c r="D5733" s="157">
        <v>29401</v>
      </c>
      <c r="E5733" s="144" t="s">
        <v>850</v>
      </c>
      <c r="F5733" s="156" t="str">
        <f>VLOOKUP(D5733,'BDD Partida'!A:B,2,0)</f>
        <v>Refacciones y accesorios para equipo de cómputo y telecomunicaciones</v>
      </c>
    </row>
    <row r="5734" spans="1:6" x14ac:dyDescent="0.3">
      <c r="A5734" s="144" t="s">
        <v>11614</v>
      </c>
      <c r="B5734" s="144" t="s">
        <v>11615</v>
      </c>
      <c r="C5734" s="144" t="s">
        <v>849</v>
      </c>
      <c r="D5734" s="157">
        <v>29401</v>
      </c>
      <c r="E5734" s="144" t="s">
        <v>850</v>
      </c>
      <c r="F5734" s="156" t="str">
        <f>VLOOKUP(D5734,'BDD Partida'!A:B,2,0)</f>
        <v>Refacciones y accesorios para equipo de cómputo y telecomunicaciones</v>
      </c>
    </row>
    <row r="5735" spans="1:6" x14ac:dyDescent="0.3">
      <c r="A5735" s="144" t="s">
        <v>11616</v>
      </c>
      <c r="B5735" s="144" t="s">
        <v>11617</v>
      </c>
      <c r="C5735" s="144" t="s">
        <v>849</v>
      </c>
      <c r="D5735" s="157">
        <v>29401</v>
      </c>
      <c r="E5735" s="144" t="s">
        <v>850</v>
      </c>
      <c r="F5735" s="156" t="str">
        <f>VLOOKUP(D5735,'BDD Partida'!A:B,2,0)</f>
        <v>Refacciones y accesorios para equipo de cómputo y telecomunicaciones</v>
      </c>
    </row>
    <row r="5736" spans="1:6" x14ac:dyDescent="0.3">
      <c r="A5736" s="144" t="s">
        <v>11618</v>
      </c>
      <c r="B5736" s="144" t="s">
        <v>11619</v>
      </c>
      <c r="C5736" s="144" t="s">
        <v>849</v>
      </c>
      <c r="D5736" s="157">
        <v>29401</v>
      </c>
      <c r="E5736" s="144" t="s">
        <v>850</v>
      </c>
      <c r="F5736" s="156" t="str">
        <f>VLOOKUP(D5736,'BDD Partida'!A:B,2,0)</f>
        <v>Refacciones y accesorios para equipo de cómputo y telecomunicaciones</v>
      </c>
    </row>
    <row r="5737" spans="1:6" x14ac:dyDescent="0.3">
      <c r="A5737" s="144" t="s">
        <v>11620</v>
      </c>
      <c r="B5737" s="144" t="s">
        <v>11621</v>
      </c>
      <c r="C5737" s="144" t="s">
        <v>849</v>
      </c>
      <c r="D5737" s="157">
        <v>29401</v>
      </c>
      <c r="E5737" s="144" t="s">
        <v>850</v>
      </c>
      <c r="F5737" s="156" t="str">
        <f>VLOOKUP(D5737,'BDD Partida'!A:B,2,0)</f>
        <v>Refacciones y accesorios para equipo de cómputo y telecomunicaciones</v>
      </c>
    </row>
    <row r="5738" spans="1:6" x14ac:dyDescent="0.3">
      <c r="A5738" s="144" t="s">
        <v>11622</v>
      </c>
      <c r="B5738" s="144" t="s">
        <v>11623</v>
      </c>
      <c r="C5738" s="144" t="s">
        <v>849</v>
      </c>
      <c r="D5738" s="157">
        <v>29401</v>
      </c>
      <c r="E5738" s="144" t="s">
        <v>850</v>
      </c>
      <c r="F5738" s="156" t="str">
        <f>VLOOKUP(D5738,'BDD Partida'!A:B,2,0)</f>
        <v>Refacciones y accesorios para equipo de cómputo y telecomunicaciones</v>
      </c>
    </row>
    <row r="5739" spans="1:6" x14ac:dyDescent="0.3">
      <c r="A5739" s="144" t="s">
        <v>11624</v>
      </c>
      <c r="B5739" s="144" t="s">
        <v>11625</v>
      </c>
      <c r="C5739" s="144" t="s">
        <v>849</v>
      </c>
      <c r="D5739" s="157">
        <v>29401</v>
      </c>
      <c r="E5739" s="144" t="s">
        <v>850</v>
      </c>
      <c r="F5739" s="156" t="str">
        <f>VLOOKUP(D5739,'BDD Partida'!A:B,2,0)</f>
        <v>Refacciones y accesorios para equipo de cómputo y telecomunicaciones</v>
      </c>
    </row>
    <row r="5740" spans="1:6" x14ac:dyDescent="0.3">
      <c r="A5740" s="144" t="s">
        <v>11626</v>
      </c>
      <c r="B5740" s="144" t="s">
        <v>11627</v>
      </c>
      <c r="C5740" s="144" t="s">
        <v>849</v>
      </c>
      <c r="D5740" s="157">
        <v>29401</v>
      </c>
      <c r="E5740" s="144" t="s">
        <v>850</v>
      </c>
      <c r="F5740" s="156" t="str">
        <f>VLOOKUP(D5740,'BDD Partida'!A:B,2,0)</f>
        <v>Refacciones y accesorios para equipo de cómputo y telecomunicaciones</v>
      </c>
    </row>
    <row r="5741" spans="1:6" x14ac:dyDescent="0.3">
      <c r="A5741" s="144" t="s">
        <v>11628</v>
      </c>
      <c r="B5741" s="144" t="s">
        <v>11629</v>
      </c>
      <c r="C5741" s="144" t="s">
        <v>849</v>
      </c>
      <c r="D5741" s="157">
        <v>29401</v>
      </c>
      <c r="E5741" s="144" t="s">
        <v>850</v>
      </c>
      <c r="F5741" s="156" t="str">
        <f>VLOOKUP(D5741,'BDD Partida'!A:B,2,0)</f>
        <v>Refacciones y accesorios para equipo de cómputo y telecomunicaciones</v>
      </c>
    </row>
    <row r="5742" spans="1:6" x14ac:dyDescent="0.3">
      <c r="A5742" s="144" t="s">
        <v>11630</v>
      </c>
      <c r="B5742" s="144" t="s">
        <v>11631</v>
      </c>
      <c r="C5742" s="144" t="s">
        <v>849</v>
      </c>
      <c r="D5742" s="157">
        <v>29401</v>
      </c>
      <c r="E5742" s="144" t="s">
        <v>850</v>
      </c>
      <c r="F5742" s="156" t="str">
        <f>VLOOKUP(D5742,'BDD Partida'!A:B,2,0)</f>
        <v>Refacciones y accesorios para equipo de cómputo y telecomunicaciones</v>
      </c>
    </row>
    <row r="5743" spans="1:6" x14ac:dyDescent="0.3">
      <c r="A5743" s="144" t="s">
        <v>11632</v>
      </c>
      <c r="B5743" s="144" t="s">
        <v>11633</v>
      </c>
      <c r="C5743" s="144" t="s">
        <v>849</v>
      </c>
      <c r="D5743" s="157">
        <v>29401</v>
      </c>
      <c r="E5743" s="144" t="s">
        <v>850</v>
      </c>
      <c r="F5743" s="156" t="str">
        <f>VLOOKUP(D5743,'BDD Partida'!A:B,2,0)</f>
        <v>Refacciones y accesorios para equipo de cómputo y telecomunicaciones</v>
      </c>
    </row>
    <row r="5744" spans="1:6" x14ac:dyDescent="0.3">
      <c r="A5744" s="144" t="s">
        <v>11634</v>
      </c>
      <c r="B5744" s="144" t="s">
        <v>11635</v>
      </c>
      <c r="C5744" s="144" t="s">
        <v>849</v>
      </c>
      <c r="D5744" s="157">
        <v>29401</v>
      </c>
      <c r="E5744" s="144" t="s">
        <v>850</v>
      </c>
      <c r="F5744" s="156" t="str">
        <f>VLOOKUP(D5744,'BDD Partida'!A:B,2,0)</f>
        <v>Refacciones y accesorios para equipo de cómputo y telecomunicaciones</v>
      </c>
    </row>
    <row r="5745" spans="1:6" x14ac:dyDescent="0.3">
      <c r="A5745" s="144" t="s">
        <v>11636</v>
      </c>
      <c r="B5745" s="144" t="s">
        <v>11637</v>
      </c>
      <c r="C5745" s="144" t="s">
        <v>849</v>
      </c>
      <c r="D5745" s="157">
        <v>29401</v>
      </c>
      <c r="E5745" s="144" t="s">
        <v>850</v>
      </c>
      <c r="F5745" s="156" t="str">
        <f>VLOOKUP(D5745,'BDD Partida'!A:B,2,0)</f>
        <v>Refacciones y accesorios para equipo de cómputo y telecomunicaciones</v>
      </c>
    </row>
    <row r="5746" spans="1:6" x14ac:dyDescent="0.3">
      <c r="A5746" s="144" t="s">
        <v>11638</v>
      </c>
      <c r="B5746" s="144" t="s">
        <v>11639</v>
      </c>
      <c r="C5746" s="144" t="s">
        <v>849</v>
      </c>
      <c r="D5746" s="157">
        <v>29401</v>
      </c>
      <c r="E5746" s="144" t="s">
        <v>850</v>
      </c>
      <c r="F5746" s="156" t="str">
        <f>VLOOKUP(D5746,'BDD Partida'!A:B,2,0)</f>
        <v>Refacciones y accesorios para equipo de cómputo y telecomunicaciones</v>
      </c>
    </row>
    <row r="5747" spans="1:6" x14ac:dyDescent="0.3">
      <c r="A5747" s="144" t="s">
        <v>11640</v>
      </c>
      <c r="B5747" s="144" t="s">
        <v>11641</v>
      </c>
      <c r="C5747" s="144" t="s">
        <v>849</v>
      </c>
      <c r="D5747" s="157">
        <v>29401</v>
      </c>
      <c r="E5747" s="144" t="s">
        <v>850</v>
      </c>
      <c r="F5747" s="156" t="str">
        <f>VLOOKUP(D5747,'BDD Partida'!A:B,2,0)</f>
        <v>Refacciones y accesorios para equipo de cómputo y telecomunicaciones</v>
      </c>
    </row>
    <row r="5748" spans="1:6" x14ac:dyDescent="0.3">
      <c r="A5748" s="144" t="s">
        <v>11642</v>
      </c>
      <c r="B5748" s="144" t="s">
        <v>11643</v>
      </c>
      <c r="C5748" s="144" t="s">
        <v>849</v>
      </c>
      <c r="D5748" s="157">
        <v>29401</v>
      </c>
      <c r="E5748" s="144" t="s">
        <v>850</v>
      </c>
      <c r="F5748" s="156" t="str">
        <f>VLOOKUP(D5748,'BDD Partida'!A:B,2,0)</f>
        <v>Refacciones y accesorios para equipo de cómputo y telecomunicaciones</v>
      </c>
    </row>
    <row r="5749" spans="1:6" x14ac:dyDescent="0.3">
      <c r="A5749" s="144" t="s">
        <v>11644</v>
      </c>
      <c r="B5749" s="144" t="s">
        <v>11645</v>
      </c>
      <c r="C5749" s="144" t="s">
        <v>849</v>
      </c>
      <c r="D5749" s="157">
        <v>29401</v>
      </c>
      <c r="E5749" s="144" t="s">
        <v>850</v>
      </c>
      <c r="F5749" s="156" t="str">
        <f>VLOOKUP(D5749,'BDD Partida'!A:B,2,0)</f>
        <v>Refacciones y accesorios para equipo de cómputo y telecomunicaciones</v>
      </c>
    </row>
    <row r="5750" spans="1:6" x14ac:dyDescent="0.3">
      <c r="A5750" s="144" t="s">
        <v>11646</v>
      </c>
      <c r="B5750" s="144" t="s">
        <v>11647</v>
      </c>
      <c r="C5750" s="144" t="s">
        <v>849</v>
      </c>
      <c r="D5750" s="157">
        <v>29401</v>
      </c>
      <c r="E5750" s="144" t="s">
        <v>850</v>
      </c>
      <c r="F5750" s="156" t="str">
        <f>VLOOKUP(D5750,'BDD Partida'!A:B,2,0)</f>
        <v>Refacciones y accesorios para equipo de cómputo y telecomunicaciones</v>
      </c>
    </row>
    <row r="5751" spans="1:6" x14ac:dyDescent="0.3">
      <c r="A5751" s="144" t="s">
        <v>11648</v>
      </c>
      <c r="B5751" s="144" t="s">
        <v>11649</v>
      </c>
      <c r="C5751" s="144" t="s">
        <v>849</v>
      </c>
      <c r="D5751" s="157">
        <v>29401</v>
      </c>
      <c r="E5751" s="144" t="s">
        <v>850</v>
      </c>
      <c r="F5751" s="156" t="str">
        <f>VLOOKUP(D5751,'BDD Partida'!A:B,2,0)</f>
        <v>Refacciones y accesorios para equipo de cómputo y telecomunicaciones</v>
      </c>
    </row>
    <row r="5752" spans="1:6" x14ac:dyDescent="0.3">
      <c r="A5752" s="144" t="s">
        <v>11650</v>
      </c>
      <c r="B5752" s="144" t="s">
        <v>11651</v>
      </c>
      <c r="C5752" s="144" t="s">
        <v>849</v>
      </c>
      <c r="D5752" s="157">
        <v>29401</v>
      </c>
      <c r="E5752" s="144" t="s">
        <v>850</v>
      </c>
      <c r="F5752" s="156" t="str">
        <f>VLOOKUP(D5752,'BDD Partida'!A:B,2,0)</f>
        <v>Refacciones y accesorios para equipo de cómputo y telecomunicaciones</v>
      </c>
    </row>
    <row r="5753" spans="1:6" x14ac:dyDescent="0.3">
      <c r="A5753" s="144" t="s">
        <v>11652</v>
      </c>
      <c r="B5753" s="144" t="s">
        <v>11653</v>
      </c>
      <c r="C5753" s="144" t="s">
        <v>849</v>
      </c>
      <c r="D5753" s="157">
        <v>29401</v>
      </c>
      <c r="E5753" s="144" t="s">
        <v>850</v>
      </c>
      <c r="F5753" s="156" t="str">
        <f>VLOOKUP(D5753,'BDD Partida'!A:B,2,0)</f>
        <v>Refacciones y accesorios para equipo de cómputo y telecomunicaciones</v>
      </c>
    </row>
    <row r="5754" spans="1:6" x14ac:dyDescent="0.3">
      <c r="A5754" s="144" t="s">
        <v>11654</v>
      </c>
      <c r="B5754" s="144" t="s">
        <v>11655</v>
      </c>
      <c r="C5754" s="144" t="s">
        <v>849</v>
      </c>
      <c r="D5754" s="157">
        <v>29401</v>
      </c>
      <c r="E5754" s="144" t="s">
        <v>850</v>
      </c>
      <c r="F5754" s="156" t="str">
        <f>VLOOKUP(D5754,'BDD Partida'!A:B,2,0)</f>
        <v>Refacciones y accesorios para equipo de cómputo y telecomunicaciones</v>
      </c>
    </row>
    <row r="5755" spans="1:6" x14ac:dyDescent="0.3">
      <c r="A5755" s="144" t="s">
        <v>11656</v>
      </c>
      <c r="B5755" s="144" t="s">
        <v>11657</v>
      </c>
      <c r="C5755" s="144" t="s">
        <v>849</v>
      </c>
      <c r="D5755" s="157">
        <v>29401</v>
      </c>
      <c r="E5755" s="144" t="s">
        <v>850</v>
      </c>
      <c r="F5755" s="156" t="str">
        <f>VLOOKUP(D5755,'BDD Partida'!A:B,2,0)</f>
        <v>Refacciones y accesorios para equipo de cómputo y telecomunicaciones</v>
      </c>
    </row>
    <row r="5756" spans="1:6" x14ac:dyDescent="0.3">
      <c r="A5756" s="144" t="s">
        <v>11658</v>
      </c>
      <c r="B5756" s="144" t="s">
        <v>11659</v>
      </c>
      <c r="C5756" s="144" t="s">
        <v>849</v>
      </c>
      <c r="D5756" s="157">
        <v>29401</v>
      </c>
      <c r="E5756" s="144" t="s">
        <v>850</v>
      </c>
      <c r="F5756" s="156" t="str">
        <f>VLOOKUP(D5756,'BDD Partida'!A:B,2,0)</f>
        <v>Refacciones y accesorios para equipo de cómputo y telecomunicaciones</v>
      </c>
    </row>
    <row r="5757" spans="1:6" x14ac:dyDescent="0.3">
      <c r="A5757" s="144" t="s">
        <v>11660</v>
      </c>
      <c r="B5757" s="144" t="s">
        <v>11661</v>
      </c>
      <c r="C5757" s="144" t="s">
        <v>849</v>
      </c>
      <c r="D5757" s="157">
        <v>29401</v>
      </c>
      <c r="E5757" s="144" t="s">
        <v>850</v>
      </c>
      <c r="F5757" s="156" t="str">
        <f>VLOOKUP(D5757,'BDD Partida'!A:B,2,0)</f>
        <v>Refacciones y accesorios para equipo de cómputo y telecomunicaciones</v>
      </c>
    </row>
    <row r="5758" spans="1:6" x14ac:dyDescent="0.3">
      <c r="A5758" s="144" t="s">
        <v>11662</v>
      </c>
      <c r="B5758" s="144" t="s">
        <v>11663</v>
      </c>
      <c r="C5758" s="144" t="s">
        <v>136</v>
      </c>
      <c r="D5758" s="157">
        <v>29401</v>
      </c>
      <c r="E5758" s="144" t="s">
        <v>850</v>
      </c>
      <c r="F5758" s="156" t="str">
        <f>VLOOKUP(D5758,'BDD Partida'!A:B,2,0)</f>
        <v>Refacciones y accesorios para equipo de cómputo y telecomunicaciones</v>
      </c>
    </row>
    <row r="5759" spans="1:6" x14ac:dyDescent="0.3">
      <c r="A5759" s="144" t="s">
        <v>11664</v>
      </c>
      <c r="B5759" s="144" t="s">
        <v>11665</v>
      </c>
      <c r="C5759" s="144" t="s">
        <v>849</v>
      </c>
      <c r="D5759" s="157">
        <v>29401</v>
      </c>
      <c r="E5759" s="144" t="s">
        <v>850</v>
      </c>
      <c r="F5759" s="156" t="str">
        <f>VLOOKUP(D5759,'BDD Partida'!A:B,2,0)</f>
        <v>Refacciones y accesorios para equipo de cómputo y telecomunicaciones</v>
      </c>
    </row>
    <row r="5760" spans="1:6" x14ac:dyDescent="0.3">
      <c r="A5760" s="144" t="s">
        <v>11666</v>
      </c>
      <c r="B5760" s="144" t="s">
        <v>11667</v>
      </c>
      <c r="C5760" s="144" t="s">
        <v>849</v>
      </c>
      <c r="D5760" s="157">
        <v>29401</v>
      </c>
      <c r="E5760" s="144" t="s">
        <v>850</v>
      </c>
      <c r="F5760" s="156" t="str">
        <f>VLOOKUP(D5760,'BDD Partida'!A:B,2,0)</f>
        <v>Refacciones y accesorios para equipo de cómputo y telecomunicaciones</v>
      </c>
    </row>
    <row r="5761" spans="1:6" x14ac:dyDescent="0.3">
      <c r="A5761" s="144" t="s">
        <v>11668</v>
      </c>
      <c r="B5761" s="144" t="s">
        <v>11669</v>
      </c>
      <c r="C5761" s="144" t="s">
        <v>849</v>
      </c>
      <c r="D5761" s="157">
        <v>29401</v>
      </c>
      <c r="E5761" s="144" t="s">
        <v>850</v>
      </c>
      <c r="F5761" s="156" t="str">
        <f>VLOOKUP(D5761,'BDD Partida'!A:B,2,0)</f>
        <v>Refacciones y accesorios para equipo de cómputo y telecomunicaciones</v>
      </c>
    </row>
    <row r="5762" spans="1:6" x14ac:dyDescent="0.3">
      <c r="A5762" s="144" t="s">
        <v>11670</v>
      </c>
      <c r="B5762" s="144" t="s">
        <v>11671</v>
      </c>
      <c r="C5762" s="144" t="s">
        <v>849</v>
      </c>
      <c r="D5762" s="157">
        <v>29401</v>
      </c>
      <c r="E5762" s="144" t="s">
        <v>850</v>
      </c>
      <c r="F5762" s="156" t="str">
        <f>VLOOKUP(D5762,'BDD Partida'!A:B,2,0)</f>
        <v>Refacciones y accesorios para equipo de cómputo y telecomunicaciones</v>
      </c>
    </row>
    <row r="5763" spans="1:6" x14ac:dyDescent="0.3">
      <c r="A5763" s="144" t="s">
        <v>11672</v>
      </c>
      <c r="B5763" s="144" t="s">
        <v>11673</v>
      </c>
      <c r="C5763" s="144" t="s">
        <v>849</v>
      </c>
      <c r="D5763" s="157">
        <v>29401</v>
      </c>
      <c r="E5763" s="144" t="s">
        <v>850</v>
      </c>
      <c r="F5763" s="156" t="str">
        <f>VLOOKUP(D5763,'BDD Partida'!A:B,2,0)</f>
        <v>Refacciones y accesorios para equipo de cómputo y telecomunicaciones</v>
      </c>
    </row>
    <row r="5764" spans="1:6" x14ac:dyDescent="0.3">
      <c r="A5764" s="144" t="s">
        <v>11674</v>
      </c>
      <c r="B5764" s="144" t="s">
        <v>11675</v>
      </c>
      <c r="C5764" s="144" t="s">
        <v>849</v>
      </c>
      <c r="D5764" s="157">
        <v>29401</v>
      </c>
      <c r="E5764" s="144" t="s">
        <v>850</v>
      </c>
      <c r="F5764" s="156" t="str">
        <f>VLOOKUP(D5764,'BDD Partida'!A:B,2,0)</f>
        <v>Refacciones y accesorios para equipo de cómputo y telecomunicaciones</v>
      </c>
    </row>
    <row r="5765" spans="1:6" x14ac:dyDescent="0.3">
      <c r="A5765" s="144" t="s">
        <v>11676</v>
      </c>
      <c r="B5765" s="144" t="s">
        <v>11677</v>
      </c>
      <c r="C5765" s="144" t="s">
        <v>849</v>
      </c>
      <c r="D5765" s="157">
        <v>29401</v>
      </c>
      <c r="E5765" s="144" t="s">
        <v>850</v>
      </c>
      <c r="F5765" s="156" t="str">
        <f>VLOOKUP(D5765,'BDD Partida'!A:B,2,0)</f>
        <v>Refacciones y accesorios para equipo de cómputo y telecomunicaciones</v>
      </c>
    </row>
    <row r="5766" spans="1:6" x14ac:dyDescent="0.3">
      <c r="A5766" s="144" t="s">
        <v>11678</v>
      </c>
      <c r="B5766" s="144" t="s">
        <v>11679</v>
      </c>
      <c r="C5766" s="144" t="s">
        <v>849</v>
      </c>
      <c r="D5766" s="157">
        <v>29401</v>
      </c>
      <c r="E5766" s="144" t="s">
        <v>850</v>
      </c>
      <c r="F5766" s="156" t="str">
        <f>VLOOKUP(D5766,'BDD Partida'!A:B,2,0)</f>
        <v>Refacciones y accesorios para equipo de cómputo y telecomunicaciones</v>
      </c>
    </row>
    <row r="5767" spans="1:6" x14ac:dyDescent="0.3">
      <c r="A5767" s="144" t="s">
        <v>11680</v>
      </c>
      <c r="B5767" s="144" t="s">
        <v>11681</v>
      </c>
      <c r="C5767" s="144" t="s">
        <v>849</v>
      </c>
      <c r="D5767" s="157">
        <v>29401</v>
      </c>
      <c r="E5767" s="144" t="s">
        <v>850</v>
      </c>
      <c r="F5767" s="156" t="str">
        <f>VLOOKUP(D5767,'BDD Partida'!A:B,2,0)</f>
        <v>Refacciones y accesorios para equipo de cómputo y telecomunicaciones</v>
      </c>
    </row>
    <row r="5768" spans="1:6" x14ac:dyDescent="0.3">
      <c r="A5768" s="144" t="s">
        <v>11682</v>
      </c>
      <c r="B5768" s="144" t="s">
        <v>11683</v>
      </c>
      <c r="C5768" s="144" t="s">
        <v>849</v>
      </c>
      <c r="D5768" s="157">
        <v>29401</v>
      </c>
      <c r="E5768" s="144" t="s">
        <v>850</v>
      </c>
      <c r="F5768" s="156" t="str">
        <f>VLOOKUP(D5768,'BDD Partida'!A:B,2,0)</f>
        <v>Refacciones y accesorios para equipo de cómputo y telecomunicaciones</v>
      </c>
    </row>
    <row r="5769" spans="1:6" x14ac:dyDescent="0.3">
      <c r="A5769" s="144" t="s">
        <v>11684</v>
      </c>
      <c r="B5769" s="144" t="s">
        <v>11685</v>
      </c>
      <c r="C5769" s="144" t="s">
        <v>849</v>
      </c>
      <c r="D5769" s="157">
        <v>29401</v>
      </c>
      <c r="E5769" s="144" t="s">
        <v>850</v>
      </c>
      <c r="F5769" s="156" t="str">
        <f>VLOOKUP(D5769,'BDD Partida'!A:B,2,0)</f>
        <v>Refacciones y accesorios para equipo de cómputo y telecomunicaciones</v>
      </c>
    </row>
    <row r="5770" spans="1:6" x14ac:dyDescent="0.3">
      <c r="A5770" s="144" t="s">
        <v>11686</v>
      </c>
      <c r="B5770" s="144" t="s">
        <v>11687</v>
      </c>
      <c r="C5770" s="144" t="s">
        <v>849</v>
      </c>
      <c r="D5770" s="157">
        <v>29401</v>
      </c>
      <c r="E5770" s="144" t="s">
        <v>850</v>
      </c>
      <c r="F5770" s="156" t="str">
        <f>VLOOKUP(D5770,'BDD Partida'!A:B,2,0)</f>
        <v>Refacciones y accesorios para equipo de cómputo y telecomunicaciones</v>
      </c>
    </row>
    <row r="5771" spans="1:6" x14ac:dyDescent="0.3">
      <c r="A5771" s="144" t="s">
        <v>11688</v>
      </c>
      <c r="B5771" s="144" t="s">
        <v>11689</v>
      </c>
      <c r="C5771" s="144" t="s">
        <v>849</v>
      </c>
      <c r="D5771" s="157">
        <v>29401</v>
      </c>
      <c r="E5771" s="144" t="s">
        <v>850</v>
      </c>
      <c r="F5771" s="156" t="str">
        <f>VLOOKUP(D5771,'BDD Partida'!A:B,2,0)</f>
        <v>Refacciones y accesorios para equipo de cómputo y telecomunicaciones</v>
      </c>
    </row>
    <row r="5772" spans="1:6" x14ac:dyDescent="0.3">
      <c r="A5772" s="144" t="s">
        <v>11690</v>
      </c>
      <c r="B5772" s="144" t="s">
        <v>11691</v>
      </c>
      <c r="C5772" s="144" t="s">
        <v>849</v>
      </c>
      <c r="D5772" s="157">
        <v>29401</v>
      </c>
      <c r="E5772" s="144" t="s">
        <v>850</v>
      </c>
      <c r="F5772" s="156" t="str">
        <f>VLOOKUP(D5772,'BDD Partida'!A:B,2,0)</f>
        <v>Refacciones y accesorios para equipo de cómputo y telecomunicaciones</v>
      </c>
    </row>
    <row r="5773" spans="1:6" x14ac:dyDescent="0.3">
      <c r="A5773" s="144" t="s">
        <v>11692</v>
      </c>
      <c r="B5773" s="144" t="s">
        <v>11693</v>
      </c>
      <c r="C5773" s="144" t="s">
        <v>849</v>
      </c>
      <c r="D5773" s="157">
        <v>29401</v>
      </c>
      <c r="E5773" s="144" t="s">
        <v>850</v>
      </c>
      <c r="F5773" s="156" t="str">
        <f>VLOOKUP(D5773,'BDD Partida'!A:B,2,0)</f>
        <v>Refacciones y accesorios para equipo de cómputo y telecomunicaciones</v>
      </c>
    </row>
    <row r="5774" spans="1:6" x14ac:dyDescent="0.3">
      <c r="A5774" s="144" t="s">
        <v>11694</v>
      </c>
      <c r="B5774" s="144" t="s">
        <v>11695</v>
      </c>
      <c r="C5774" s="144" t="s">
        <v>849</v>
      </c>
      <c r="D5774" s="157">
        <v>29401</v>
      </c>
      <c r="E5774" s="144" t="s">
        <v>850</v>
      </c>
      <c r="F5774" s="156" t="str">
        <f>VLOOKUP(D5774,'BDD Partida'!A:B,2,0)</f>
        <v>Refacciones y accesorios para equipo de cómputo y telecomunicaciones</v>
      </c>
    </row>
    <row r="5775" spans="1:6" x14ac:dyDescent="0.3">
      <c r="A5775" s="144" t="s">
        <v>11696</v>
      </c>
      <c r="B5775" s="144" t="s">
        <v>11697</v>
      </c>
      <c r="C5775" s="144" t="s">
        <v>849</v>
      </c>
      <c r="D5775" s="157">
        <v>29401</v>
      </c>
      <c r="E5775" s="144" t="s">
        <v>850</v>
      </c>
      <c r="F5775" s="156" t="str">
        <f>VLOOKUP(D5775,'BDD Partida'!A:B,2,0)</f>
        <v>Refacciones y accesorios para equipo de cómputo y telecomunicaciones</v>
      </c>
    </row>
    <row r="5776" spans="1:6" x14ac:dyDescent="0.3">
      <c r="A5776" s="144" t="s">
        <v>11698</v>
      </c>
      <c r="B5776" s="144" t="s">
        <v>11699</v>
      </c>
      <c r="C5776" s="144" t="s">
        <v>849</v>
      </c>
      <c r="D5776" s="157">
        <v>29401</v>
      </c>
      <c r="E5776" s="144" t="s">
        <v>850</v>
      </c>
      <c r="F5776" s="156" t="str">
        <f>VLOOKUP(D5776,'BDD Partida'!A:B,2,0)</f>
        <v>Refacciones y accesorios para equipo de cómputo y telecomunicaciones</v>
      </c>
    </row>
    <row r="5777" spans="1:6" x14ac:dyDescent="0.3">
      <c r="A5777" s="144" t="s">
        <v>11700</v>
      </c>
      <c r="B5777" s="144" t="s">
        <v>11701</v>
      </c>
      <c r="C5777" s="144" t="s">
        <v>849</v>
      </c>
      <c r="D5777" s="157">
        <v>29401</v>
      </c>
      <c r="E5777" s="144" t="s">
        <v>850</v>
      </c>
      <c r="F5777" s="156" t="str">
        <f>VLOOKUP(D5777,'BDD Partida'!A:B,2,0)</f>
        <v>Refacciones y accesorios para equipo de cómputo y telecomunicaciones</v>
      </c>
    </row>
    <row r="5778" spans="1:6" x14ac:dyDescent="0.3">
      <c r="A5778" s="144" t="s">
        <v>11702</v>
      </c>
      <c r="B5778" s="144" t="s">
        <v>11703</v>
      </c>
      <c r="C5778" s="144" t="s">
        <v>849</v>
      </c>
      <c r="D5778" s="157">
        <v>29401</v>
      </c>
      <c r="E5778" s="144" t="s">
        <v>850</v>
      </c>
      <c r="F5778" s="156" t="str">
        <f>VLOOKUP(D5778,'BDD Partida'!A:B,2,0)</f>
        <v>Refacciones y accesorios para equipo de cómputo y telecomunicaciones</v>
      </c>
    </row>
    <row r="5779" spans="1:6" x14ac:dyDescent="0.3">
      <c r="A5779" s="144" t="s">
        <v>11704</v>
      </c>
      <c r="B5779" s="144" t="s">
        <v>11705</v>
      </c>
      <c r="C5779" s="144" t="s">
        <v>849</v>
      </c>
      <c r="D5779" s="157">
        <v>29401</v>
      </c>
      <c r="E5779" s="144" t="s">
        <v>850</v>
      </c>
      <c r="F5779" s="156" t="str">
        <f>VLOOKUP(D5779,'BDD Partida'!A:B,2,0)</f>
        <v>Refacciones y accesorios para equipo de cómputo y telecomunicaciones</v>
      </c>
    </row>
    <row r="5780" spans="1:6" x14ac:dyDescent="0.3">
      <c r="A5780" s="144" t="s">
        <v>11706</v>
      </c>
      <c r="B5780" s="144" t="s">
        <v>11707</v>
      </c>
      <c r="C5780" s="144" t="s">
        <v>849</v>
      </c>
      <c r="D5780" s="157">
        <v>29401</v>
      </c>
      <c r="E5780" s="144" t="s">
        <v>850</v>
      </c>
      <c r="F5780" s="156" t="str">
        <f>VLOOKUP(D5780,'BDD Partida'!A:B,2,0)</f>
        <v>Refacciones y accesorios para equipo de cómputo y telecomunicaciones</v>
      </c>
    </row>
    <row r="5781" spans="1:6" x14ac:dyDescent="0.3">
      <c r="A5781" s="144" t="s">
        <v>11708</v>
      </c>
      <c r="B5781" s="144" t="s">
        <v>11709</v>
      </c>
      <c r="C5781" s="144" t="s">
        <v>849</v>
      </c>
      <c r="D5781" s="157">
        <v>29401</v>
      </c>
      <c r="E5781" s="144" t="s">
        <v>850</v>
      </c>
      <c r="F5781" s="156" t="str">
        <f>VLOOKUP(D5781,'BDD Partida'!A:B,2,0)</f>
        <v>Refacciones y accesorios para equipo de cómputo y telecomunicaciones</v>
      </c>
    </row>
    <row r="5782" spans="1:6" x14ac:dyDescent="0.3">
      <c r="A5782" s="144" t="s">
        <v>11710</v>
      </c>
      <c r="B5782" s="144" t="s">
        <v>11711</v>
      </c>
      <c r="C5782" s="144" t="s">
        <v>849</v>
      </c>
      <c r="D5782" s="157">
        <v>29401</v>
      </c>
      <c r="E5782" s="144" t="s">
        <v>850</v>
      </c>
      <c r="F5782" s="156" t="str">
        <f>VLOOKUP(D5782,'BDD Partida'!A:B,2,0)</f>
        <v>Refacciones y accesorios para equipo de cómputo y telecomunicaciones</v>
      </c>
    </row>
    <row r="5783" spans="1:6" x14ac:dyDescent="0.3">
      <c r="A5783" s="144" t="s">
        <v>11712</v>
      </c>
      <c r="B5783" s="144" t="s">
        <v>11713</v>
      </c>
      <c r="C5783" s="144" t="s">
        <v>849</v>
      </c>
      <c r="D5783" s="157">
        <v>29401</v>
      </c>
      <c r="E5783" s="144" t="s">
        <v>850</v>
      </c>
      <c r="F5783" s="156" t="str">
        <f>VLOOKUP(D5783,'BDD Partida'!A:B,2,0)</f>
        <v>Refacciones y accesorios para equipo de cómputo y telecomunicaciones</v>
      </c>
    </row>
    <row r="5784" spans="1:6" x14ac:dyDescent="0.3">
      <c r="A5784" s="144" t="s">
        <v>11714</v>
      </c>
      <c r="B5784" s="144" t="s">
        <v>11715</v>
      </c>
      <c r="C5784" s="144" t="s">
        <v>849</v>
      </c>
      <c r="D5784" s="157">
        <v>29401</v>
      </c>
      <c r="E5784" s="144" t="s">
        <v>850</v>
      </c>
      <c r="F5784" s="156" t="str">
        <f>VLOOKUP(D5784,'BDD Partida'!A:B,2,0)</f>
        <v>Refacciones y accesorios para equipo de cómputo y telecomunicaciones</v>
      </c>
    </row>
    <row r="5785" spans="1:6" x14ac:dyDescent="0.3">
      <c r="A5785" s="144" t="s">
        <v>11716</v>
      </c>
      <c r="B5785" s="144" t="s">
        <v>11717</v>
      </c>
      <c r="C5785" s="144" t="s">
        <v>849</v>
      </c>
      <c r="D5785" s="157">
        <v>29401</v>
      </c>
      <c r="E5785" s="144" t="s">
        <v>850</v>
      </c>
      <c r="F5785" s="156" t="str">
        <f>VLOOKUP(D5785,'BDD Partida'!A:B,2,0)</f>
        <v>Refacciones y accesorios para equipo de cómputo y telecomunicaciones</v>
      </c>
    </row>
    <row r="5786" spans="1:6" x14ac:dyDescent="0.3">
      <c r="A5786" s="144" t="s">
        <v>11718</v>
      </c>
      <c r="B5786" s="144" t="s">
        <v>11719</v>
      </c>
      <c r="C5786" s="144" t="s">
        <v>849</v>
      </c>
      <c r="D5786" s="157">
        <v>29401</v>
      </c>
      <c r="E5786" s="144" t="s">
        <v>850</v>
      </c>
      <c r="F5786" s="156" t="str">
        <f>VLOOKUP(D5786,'BDD Partida'!A:B,2,0)</f>
        <v>Refacciones y accesorios para equipo de cómputo y telecomunicaciones</v>
      </c>
    </row>
    <row r="5787" spans="1:6" x14ac:dyDescent="0.3">
      <c r="A5787" s="144" t="s">
        <v>11720</v>
      </c>
      <c r="B5787" s="144" t="s">
        <v>11721</v>
      </c>
      <c r="C5787" s="144" t="s">
        <v>849</v>
      </c>
      <c r="D5787" s="157">
        <v>29401</v>
      </c>
      <c r="E5787" s="144" t="s">
        <v>850</v>
      </c>
      <c r="F5787" s="156" t="str">
        <f>VLOOKUP(D5787,'BDD Partida'!A:B,2,0)</f>
        <v>Refacciones y accesorios para equipo de cómputo y telecomunicaciones</v>
      </c>
    </row>
    <row r="5788" spans="1:6" x14ac:dyDescent="0.3">
      <c r="A5788" s="144" t="s">
        <v>11722</v>
      </c>
      <c r="B5788" s="144" t="s">
        <v>11723</v>
      </c>
      <c r="C5788" s="144" t="s">
        <v>849</v>
      </c>
      <c r="D5788" s="157">
        <v>29401</v>
      </c>
      <c r="E5788" s="144" t="s">
        <v>850</v>
      </c>
      <c r="F5788" s="156" t="str">
        <f>VLOOKUP(D5788,'BDD Partida'!A:B,2,0)</f>
        <v>Refacciones y accesorios para equipo de cómputo y telecomunicaciones</v>
      </c>
    </row>
    <row r="5789" spans="1:6" x14ac:dyDescent="0.3">
      <c r="A5789" s="144" t="s">
        <v>11724</v>
      </c>
      <c r="B5789" s="144" t="s">
        <v>11725</v>
      </c>
      <c r="C5789" s="144" t="s">
        <v>849</v>
      </c>
      <c r="D5789" s="157">
        <v>29401</v>
      </c>
      <c r="E5789" s="144" t="s">
        <v>850</v>
      </c>
      <c r="F5789" s="156" t="str">
        <f>VLOOKUP(D5789,'BDD Partida'!A:B,2,0)</f>
        <v>Refacciones y accesorios para equipo de cómputo y telecomunicaciones</v>
      </c>
    </row>
    <row r="5790" spans="1:6" x14ac:dyDescent="0.3">
      <c r="A5790" s="144" t="s">
        <v>11726</v>
      </c>
      <c r="B5790" s="144" t="s">
        <v>11727</v>
      </c>
      <c r="C5790" s="144" t="s">
        <v>849</v>
      </c>
      <c r="D5790" s="157">
        <v>29401</v>
      </c>
      <c r="E5790" s="144" t="s">
        <v>850</v>
      </c>
      <c r="F5790" s="156" t="str">
        <f>VLOOKUP(D5790,'BDD Partida'!A:B,2,0)</f>
        <v>Refacciones y accesorios para equipo de cómputo y telecomunicaciones</v>
      </c>
    </row>
    <row r="5791" spans="1:6" x14ac:dyDescent="0.3">
      <c r="A5791" s="144" t="s">
        <v>11728</v>
      </c>
      <c r="B5791" s="144" t="s">
        <v>11729</v>
      </c>
      <c r="C5791" s="144" t="s">
        <v>95</v>
      </c>
      <c r="D5791" s="157">
        <v>29401</v>
      </c>
      <c r="E5791" s="144" t="s">
        <v>850</v>
      </c>
      <c r="F5791" s="156" t="str">
        <f>VLOOKUP(D5791,'BDD Partida'!A:B,2,0)</f>
        <v>Refacciones y accesorios para equipo de cómputo y telecomunicaciones</v>
      </c>
    </row>
    <row r="5792" spans="1:6" x14ac:dyDescent="0.3">
      <c r="A5792" s="144" t="s">
        <v>11730</v>
      </c>
      <c r="B5792" s="144" t="s">
        <v>11731</v>
      </c>
      <c r="C5792" s="144" t="s">
        <v>849</v>
      </c>
      <c r="D5792" s="157">
        <v>29401</v>
      </c>
      <c r="E5792" s="144" t="s">
        <v>850</v>
      </c>
      <c r="F5792" s="156" t="str">
        <f>VLOOKUP(D5792,'BDD Partida'!A:B,2,0)</f>
        <v>Refacciones y accesorios para equipo de cómputo y telecomunicaciones</v>
      </c>
    </row>
    <row r="5793" spans="1:6" x14ac:dyDescent="0.3">
      <c r="A5793" s="144" t="s">
        <v>11732</v>
      </c>
      <c r="B5793" s="144" t="s">
        <v>11733</v>
      </c>
      <c r="C5793" s="144" t="s">
        <v>849</v>
      </c>
      <c r="D5793" s="157">
        <v>29401</v>
      </c>
      <c r="E5793" s="144" t="s">
        <v>850</v>
      </c>
      <c r="F5793" s="156" t="str">
        <f>VLOOKUP(D5793,'BDD Partida'!A:B,2,0)</f>
        <v>Refacciones y accesorios para equipo de cómputo y telecomunicaciones</v>
      </c>
    </row>
    <row r="5794" spans="1:6" x14ac:dyDescent="0.3">
      <c r="A5794" s="144" t="s">
        <v>11734</v>
      </c>
      <c r="B5794" s="144" t="s">
        <v>11735</v>
      </c>
      <c r="C5794" s="144" t="s">
        <v>849</v>
      </c>
      <c r="D5794" s="157">
        <v>29401</v>
      </c>
      <c r="E5794" s="144" t="s">
        <v>850</v>
      </c>
      <c r="F5794" s="156" t="str">
        <f>VLOOKUP(D5794,'BDD Partida'!A:B,2,0)</f>
        <v>Refacciones y accesorios para equipo de cómputo y telecomunicaciones</v>
      </c>
    </row>
    <row r="5795" spans="1:6" x14ac:dyDescent="0.3">
      <c r="A5795" s="144" t="s">
        <v>11736</v>
      </c>
      <c r="B5795" s="144" t="s">
        <v>11737</v>
      </c>
      <c r="C5795" s="144" t="s">
        <v>849</v>
      </c>
      <c r="D5795" s="157">
        <v>29401</v>
      </c>
      <c r="E5795" s="144" t="s">
        <v>850</v>
      </c>
      <c r="F5795" s="156" t="str">
        <f>VLOOKUP(D5795,'BDD Partida'!A:B,2,0)</f>
        <v>Refacciones y accesorios para equipo de cómputo y telecomunicaciones</v>
      </c>
    </row>
    <row r="5796" spans="1:6" x14ac:dyDescent="0.3">
      <c r="A5796" s="144" t="s">
        <v>11738</v>
      </c>
      <c r="B5796" s="144" t="s">
        <v>11739</v>
      </c>
      <c r="C5796" s="144" t="s">
        <v>849</v>
      </c>
      <c r="D5796" s="157">
        <v>29401</v>
      </c>
      <c r="E5796" s="144" t="s">
        <v>850</v>
      </c>
      <c r="F5796" s="156" t="str">
        <f>VLOOKUP(D5796,'BDD Partida'!A:B,2,0)</f>
        <v>Refacciones y accesorios para equipo de cómputo y telecomunicaciones</v>
      </c>
    </row>
    <row r="5797" spans="1:6" x14ac:dyDescent="0.3">
      <c r="A5797" s="144" t="s">
        <v>11740</v>
      </c>
      <c r="B5797" s="144" t="s">
        <v>11741</v>
      </c>
      <c r="C5797" s="144" t="s">
        <v>849</v>
      </c>
      <c r="D5797" s="157">
        <v>29401</v>
      </c>
      <c r="E5797" s="144" t="s">
        <v>850</v>
      </c>
      <c r="F5797" s="156" t="str">
        <f>VLOOKUP(D5797,'BDD Partida'!A:B,2,0)</f>
        <v>Refacciones y accesorios para equipo de cómputo y telecomunicaciones</v>
      </c>
    </row>
    <row r="5798" spans="1:6" x14ac:dyDescent="0.3">
      <c r="A5798" s="144" t="s">
        <v>11742</v>
      </c>
      <c r="B5798" s="144" t="s">
        <v>11743</v>
      </c>
      <c r="C5798" s="144" t="s">
        <v>849</v>
      </c>
      <c r="D5798" s="157">
        <v>29401</v>
      </c>
      <c r="E5798" s="144" t="s">
        <v>850</v>
      </c>
      <c r="F5798" s="156" t="str">
        <f>VLOOKUP(D5798,'BDD Partida'!A:B,2,0)</f>
        <v>Refacciones y accesorios para equipo de cómputo y telecomunicaciones</v>
      </c>
    </row>
    <row r="5799" spans="1:6" x14ac:dyDescent="0.3">
      <c r="A5799" s="144" t="s">
        <v>11744</v>
      </c>
      <c r="B5799" s="144" t="s">
        <v>11745</v>
      </c>
      <c r="C5799" s="144" t="s">
        <v>849</v>
      </c>
      <c r="D5799" s="157">
        <v>29401</v>
      </c>
      <c r="E5799" s="144" t="s">
        <v>850</v>
      </c>
      <c r="F5799" s="156" t="str">
        <f>VLOOKUP(D5799,'BDD Partida'!A:B,2,0)</f>
        <v>Refacciones y accesorios para equipo de cómputo y telecomunicaciones</v>
      </c>
    </row>
    <row r="5800" spans="1:6" x14ac:dyDescent="0.3">
      <c r="A5800" s="144" t="s">
        <v>11746</v>
      </c>
      <c r="B5800" s="144" t="s">
        <v>11747</v>
      </c>
      <c r="C5800" s="144" t="s">
        <v>849</v>
      </c>
      <c r="D5800" s="157">
        <v>29401</v>
      </c>
      <c r="E5800" s="144" t="s">
        <v>850</v>
      </c>
      <c r="F5800" s="156" t="str">
        <f>VLOOKUP(D5800,'BDD Partida'!A:B,2,0)</f>
        <v>Refacciones y accesorios para equipo de cómputo y telecomunicaciones</v>
      </c>
    </row>
    <row r="5801" spans="1:6" x14ac:dyDescent="0.3">
      <c r="A5801" s="144" t="s">
        <v>11748</v>
      </c>
      <c r="B5801" s="144" t="s">
        <v>11749</v>
      </c>
      <c r="C5801" s="144" t="s">
        <v>849</v>
      </c>
      <c r="D5801" s="157">
        <v>29401</v>
      </c>
      <c r="E5801" s="144" t="s">
        <v>850</v>
      </c>
      <c r="F5801" s="156" t="str">
        <f>VLOOKUP(D5801,'BDD Partida'!A:B,2,0)</f>
        <v>Refacciones y accesorios para equipo de cómputo y telecomunicaciones</v>
      </c>
    </row>
    <row r="5802" spans="1:6" x14ac:dyDescent="0.3">
      <c r="A5802" s="144" t="s">
        <v>11750</v>
      </c>
      <c r="B5802" s="144" t="s">
        <v>11751</v>
      </c>
      <c r="C5802" s="144" t="s">
        <v>849</v>
      </c>
      <c r="D5802" s="157">
        <v>29401</v>
      </c>
      <c r="E5802" s="144" t="s">
        <v>850</v>
      </c>
      <c r="F5802" s="156" t="str">
        <f>VLOOKUP(D5802,'BDD Partida'!A:B,2,0)</f>
        <v>Refacciones y accesorios para equipo de cómputo y telecomunicaciones</v>
      </c>
    </row>
    <row r="5803" spans="1:6" x14ac:dyDescent="0.3">
      <c r="A5803" s="144" t="s">
        <v>11752</v>
      </c>
      <c r="B5803" s="144" t="s">
        <v>11753</v>
      </c>
      <c r="C5803" s="144" t="s">
        <v>849</v>
      </c>
      <c r="D5803" s="157">
        <v>29401</v>
      </c>
      <c r="E5803" s="144" t="s">
        <v>850</v>
      </c>
      <c r="F5803" s="156" t="str">
        <f>VLOOKUP(D5803,'BDD Partida'!A:B,2,0)</f>
        <v>Refacciones y accesorios para equipo de cómputo y telecomunicaciones</v>
      </c>
    </row>
    <row r="5804" spans="1:6" x14ac:dyDescent="0.3">
      <c r="A5804" s="144" t="s">
        <v>11754</v>
      </c>
      <c r="B5804" s="144" t="s">
        <v>11755</v>
      </c>
      <c r="C5804" s="144" t="s">
        <v>849</v>
      </c>
      <c r="D5804" s="157">
        <v>29401</v>
      </c>
      <c r="E5804" s="144" t="s">
        <v>850</v>
      </c>
      <c r="F5804" s="156" t="str">
        <f>VLOOKUP(D5804,'BDD Partida'!A:B,2,0)</f>
        <v>Refacciones y accesorios para equipo de cómputo y telecomunicaciones</v>
      </c>
    </row>
    <row r="5805" spans="1:6" x14ac:dyDescent="0.3">
      <c r="A5805" s="144" t="s">
        <v>11756</v>
      </c>
      <c r="B5805" s="144" t="s">
        <v>11757</v>
      </c>
      <c r="C5805" s="144" t="s">
        <v>849</v>
      </c>
      <c r="D5805" s="157">
        <v>29401</v>
      </c>
      <c r="E5805" s="144" t="s">
        <v>850</v>
      </c>
      <c r="F5805" s="156" t="str">
        <f>VLOOKUP(D5805,'BDD Partida'!A:B,2,0)</f>
        <v>Refacciones y accesorios para equipo de cómputo y telecomunicaciones</v>
      </c>
    </row>
    <row r="5806" spans="1:6" x14ac:dyDescent="0.3">
      <c r="A5806" s="144" t="s">
        <v>11758</v>
      </c>
      <c r="B5806" s="144" t="s">
        <v>11759</v>
      </c>
      <c r="C5806" s="144" t="s">
        <v>849</v>
      </c>
      <c r="D5806" s="157">
        <v>29401</v>
      </c>
      <c r="E5806" s="144" t="s">
        <v>850</v>
      </c>
      <c r="F5806" s="156" t="str">
        <f>VLOOKUP(D5806,'BDD Partida'!A:B,2,0)</f>
        <v>Refacciones y accesorios para equipo de cómputo y telecomunicaciones</v>
      </c>
    </row>
    <row r="5807" spans="1:6" x14ac:dyDescent="0.3">
      <c r="A5807" s="144" t="s">
        <v>11760</v>
      </c>
      <c r="B5807" s="144" t="s">
        <v>11761</v>
      </c>
      <c r="C5807" s="144" t="s">
        <v>849</v>
      </c>
      <c r="D5807" s="157">
        <v>29401</v>
      </c>
      <c r="E5807" s="144" t="s">
        <v>850</v>
      </c>
      <c r="F5807" s="156" t="str">
        <f>VLOOKUP(D5807,'BDD Partida'!A:B,2,0)</f>
        <v>Refacciones y accesorios para equipo de cómputo y telecomunicaciones</v>
      </c>
    </row>
    <row r="5808" spans="1:6" x14ac:dyDescent="0.3">
      <c r="A5808" s="144" t="s">
        <v>11762</v>
      </c>
      <c r="B5808" s="144" t="s">
        <v>11763</v>
      </c>
      <c r="C5808" s="144" t="s">
        <v>849</v>
      </c>
      <c r="D5808" s="157">
        <v>29401</v>
      </c>
      <c r="E5808" s="144" t="s">
        <v>850</v>
      </c>
      <c r="F5808" s="156" t="str">
        <f>VLOOKUP(D5808,'BDD Partida'!A:B,2,0)</f>
        <v>Refacciones y accesorios para equipo de cómputo y telecomunicaciones</v>
      </c>
    </row>
    <row r="5809" spans="1:6" x14ac:dyDescent="0.3">
      <c r="A5809" s="144" t="s">
        <v>11764</v>
      </c>
      <c r="B5809" s="144" t="s">
        <v>11765</v>
      </c>
      <c r="C5809" s="144" t="s">
        <v>849</v>
      </c>
      <c r="D5809" s="157">
        <v>29401</v>
      </c>
      <c r="E5809" s="144" t="s">
        <v>850</v>
      </c>
      <c r="F5809" s="156" t="str">
        <f>VLOOKUP(D5809,'BDD Partida'!A:B,2,0)</f>
        <v>Refacciones y accesorios para equipo de cómputo y telecomunicaciones</v>
      </c>
    </row>
    <row r="5810" spans="1:6" x14ac:dyDescent="0.3">
      <c r="A5810" s="144" t="s">
        <v>11766</v>
      </c>
      <c r="B5810" s="144" t="s">
        <v>11767</v>
      </c>
      <c r="C5810" s="144" t="s">
        <v>849</v>
      </c>
      <c r="D5810" s="157">
        <v>29401</v>
      </c>
      <c r="E5810" s="144" t="s">
        <v>850</v>
      </c>
      <c r="F5810" s="156" t="str">
        <f>VLOOKUP(D5810,'BDD Partida'!A:B,2,0)</f>
        <v>Refacciones y accesorios para equipo de cómputo y telecomunicaciones</v>
      </c>
    </row>
    <row r="5811" spans="1:6" x14ac:dyDescent="0.3">
      <c r="A5811" s="144" t="s">
        <v>11768</v>
      </c>
      <c r="B5811" s="144" t="s">
        <v>11769</v>
      </c>
      <c r="C5811" s="144" t="s">
        <v>849</v>
      </c>
      <c r="D5811" s="157">
        <v>29401</v>
      </c>
      <c r="E5811" s="144" t="s">
        <v>850</v>
      </c>
      <c r="F5811" s="156" t="str">
        <f>VLOOKUP(D5811,'BDD Partida'!A:B,2,0)</f>
        <v>Refacciones y accesorios para equipo de cómputo y telecomunicaciones</v>
      </c>
    </row>
    <row r="5812" spans="1:6" x14ac:dyDescent="0.3">
      <c r="A5812" s="144" t="s">
        <v>11770</v>
      </c>
      <c r="B5812" s="144" t="s">
        <v>11771</v>
      </c>
      <c r="C5812" s="144" t="s">
        <v>849</v>
      </c>
      <c r="D5812" s="157">
        <v>29401</v>
      </c>
      <c r="E5812" s="144" t="s">
        <v>850</v>
      </c>
      <c r="F5812" s="156" t="str">
        <f>VLOOKUP(D5812,'BDD Partida'!A:B,2,0)</f>
        <v>Refacciones y accesorios para equipo de cómputo y telecomunicaciones</v>
      </c>
    </row>
    <row r="5813" spans="1:6" x14ac:dyDescent="0.3">
      <c r="A5813" s="144" t="s">
        <v>11772</v>
      </c>
      <c r="B5813" s="144" t="s">
        <v>11773</v>
      </c>
      <c r="C5813" s="144" t="s">
        <v>849</v>
      </c>
      <c r="D5813" s="157">
        <v>29401</v>
      </c>
      <c r="E5813" s="144" t="s">
        <v>850</v>
      </c>
      <c r="F5813" s="156" t="str">
        <f>VLOOKUP(D5813,'BDD Partida'!A:B,2,0)</f>
        <v>Refacciones y accesorios para equipo de cómputo y telecomunicaciones</v>
      </c>
    </row>
    <row r="5814" spans="1:6" x14ac:dyDescent="0.3">
      <c r="A5814" s="144" t="s">
        <v>11774</v>
      </c>
      <c r="B5814" s="144" t="s">
        <v>11775</v>
      </c>
      <c r="C5814" s="144" t="s">
        <v>849</v>
      </c>
      <c r="D5814" s="157">
        <v>29401</v>
      </c>
      <c r="E5814" s="144" t="s">
        <v>850</v>
      </c>
      <c r="F5814" s="156" t="str">
        <f>VLOOKUP(D5814,'BDD Partida'!A:B,2,0)</f>
        <v>Refacciones y accesorios para equipo de cómputo y telecomunicaciones</v>
      </c>
    </row>
    <row r="5815" spans="1:6" x14ac:dyDescent="0.3">
      <c r="A5815" s="144" t="s">
        <v>11776</v>
      </c>
      <c r="B5815" s="144" t="s">
        <v>11777</v>
      </c>
      <c r="C5815" s="144" t="s">
        <v>849</v>
      </c>
      <c r="D5815" s="157">
        <v>29401</v>
      </c>
      <c r="E5815" s="144" t="s">
        <v>850</v>
      </c>
      <c r="F5815" s="156" t="str">
        <f>VLOOKUP(D5815,'BDD Partida'!A:B,2,0)</f>
        <v>Refacciones y accesorios para equipo de cómputo y telecomunicaciones</v>
      </c>
    </row>
    <row r="5816" spans="1:6" x14ac:dyDescent="0.3">
      <c r="A5816" s="144" t="s">
        <v>11778</v>
      </c>
      <c r="B5816" s="144" t="s">
        <v>11779</v>
      </c>
      <c r="C5816" s="144" t="s">
        <v>849</v>
      </c>
      <c r="D5816" s="157">
        <v>29401</v>
      </c>
      <c r="E5816" s="144" t="s">
        <v>850</v>
      </c>
      <c r="F5816" s="156" t="str">
        <f>VLOOKUP(D5816,'BDD Partida'!A:B,2,0)</f>
        <v>Refacciones y accesorios para equipo de cómputo y telecomunicaciones</v>
      </c>
    </row>
    <row r="5817" spans="1:6" x14ac:dyDescent="0.3">
      <c r="A5817" s="144" t="s">
        <v>11780</v>
      </c>
      <c r="B5817" s="144" t="s">
        <v>11781</v>
      </c>
      <c r="C5817" s="144" t="s">
        <v>849</v>
      </c>
      <c r="D5817" s="157">
        <v>29401</v>
      </c>
      <c r="E5817" s="144" t="s">
        <v>850</v>
      </c>
      <c r="F5817" s="156" t="str">
        <f>VLOOKUP(D5817,'BDD Partida'!A:B,2,0)</f>
        <v>Refacciones y accesorios para equipo de cómputo y telecomunicaciones</v>
      </c>
    </row>
    <row r="5818" spans="1:6" x14ac:dyDescent="0.3">
      <c r="A5818" s="144" t="s">
        <v>11782</v>
      </c>
      <c r="B5818" s="144" t="s">
        <v>11783</v>
      </c>
      <c r="C5818" s="144" t="s">
        <v>849</v>
      </c>
      <c r="D5818" s="157">
        <v>29401</v>
      </c>
      <c r="E5818" s="144" t="s">
        <v>850</v>
      </c>
      <c r="F5818" s="156" t="str">
        <f>VLOOKUP(D5818,'BDD Partida'!A:B,2,0)</f>
        <v>Refacciones y accesorios para equipo de cómputo y telecomunicaciones</v>
      </c>
    </row>
    <row r="5819" spans="1:6" x14ac:dyDescent="0.3">
      <c r="A5819" s="144" t="s">
        <v>11784</v>
      </c>
      <c r="B5819" s="144" t="s">
        <v>11785</v>
      </c>
      <c r="C5819" s="144" t="s">
        <v>849</v>
      </c>
      <c r="D5819" s="157">
        <v>29401</v>
      </c>
      <c r="E5819" s="144" t="s">
        <v>850</v>
      </c>
      <c r="F5819" s="156" t="str">
        <f>VLOOKUP(D5819,'BDD Partida'!A:B,2,0)</f>
        <v>Refacciones y accesorios para equipo de cómputo y telecomunicaciones</v>
      </c>
    </row>
    <row r="5820" spans="1:6" x14ac:dyDescent="0.3">
      <c r="A5820" s="144" t="s">
        <v>11786</v>
      </c>
      <c r="B5820" s="144" t="s">
        <v>11787</v>
      </c>
      <c r="C5820" s="144" t="s">
        <v>849</v>
      </c>
      <c r="D5820" s="157">
        <v>29401</v>
      </c>
      <c r="E5820" s="144" t="s">
        <v>850</v>
      </c>
      <c r="F5820" s="156" t="str">
        <f>VLOOKUP(D5820,'BDD Partida'!A:B,2,0)</f>
        <v>Refacciones y accesorios para equipo de cómputo y telecomunicaciones</v>
      </c>
    </row>
    <row r="5821" spans="1:6" x14ac:dyDescent="0.3">
      <c r="A5821" s="144" t="s">
        <v>11788</v>
      </c>
      <c r="B5821" s="144" t="s">
        <v>11789</v>
      </c>
      <c r="C5821" s="144" t="s">
        <v>849</v>
      </c>
      <c r="D5821" s="157">
        <v>29401</v>
      </c>
      <c r="E5821" s="144" t="s">
        <v>850</v>
      </c>
      <c r="F5821" s="156" t="str">
        <f>VLOOKUP(D5821,'BDD Partida'!A:B,2,0)</f>
        <v>Refacciones y accesorios para equipo de cómputo y telecomunicaciones</v>
      </c>
    </row>
    <row r="5822" spans="1:6" x14ac:dyDescent="0.3">
      <c r="A5822" s="144" t="s">
        <v>11790</v>
      </c>
      <c r="B5822" s="144" t="s">
        <v>11791</v>
      </c>
      <c r="C5822" s="144" t="s">
        <v>849</v>
      </c>
      <c r="D5822" s="157">
        <v>29401</v>
      </c>
      <c r="E5822" s="144" t="s">
        <v>850</v>
      </c>
      <c r="F5822" s="156" t="str">
        <f>VLOOKUP(D5822,'BDD Partida'!A:B,2,0)</f>
        <v>Refacciones y accesorios para equipo de cómputo y telecomunicaciones</v>
      </c>
    </row>
    <row r="5823" spans="1:6" x14ac:dyDescent="0.3">
      <c r="A5823" s="144" t="s">
        <v>11792</v>
      </c>
      <c r="B5823" s="144" t="s">
        <v>11793</v>
      </c>
      <c r="C5823" s="144" t="s">
        <v>849</v>
      </c>
      <c r="D5823" s="157">
        <v>29401</v>
      </c>
      <c r="E5823" s="144" t="s">
        <v>850</v>
      </c>
      <c r="F5823" s="156" t="str">
        <f>VLOOKUP(D5823,'BDD Partida'!A:B,2,0)</f>
        <v>Refacciones y accesorios para equipo de cómputo y telecomunicaciones</v>
      </c>
    </row>
    <row r="5824" spans="1:6" x14ac:dyDescent="0.3">
      <c r="A5824" s="144" t="s">
        <v>11794</v>
      </c>
      <c r="B5824" s="144" t="s">
        <v>11795</v>
      </c>
      <c r="C5824" s="144" t="s">
        <v>849</v>
      </c>
      <c r="D5824" s="157">
        <v>29401</v>
      </c>
      <c r="E5824" s="144" t="s">
        <v>850</v>
      </c>
      <c r="F5824" s="156" t="str">
        <f>VLOOKUP(D5824,'BDD Partida'!A:B,2,0)</f>
        <v>Refacciones y accesorios para equipo de cómputo y telecomunicaciones</v>
      </c>
    </row>
    <row r="5825" spans="1:6" x14ac:dyDescent="0.3">
      <c r="A5825" s="144" t="s">
        <v>11796</v>
      </c>
      <c r="B5825" s="144" t="s">
        <v>11797</v>
      </c>
      <c r="C5825" s="144" t="s">
        <v>849</v>
      </c>
      <c r="D5825" s="157">
        <v>29401</v>
      </c>
      <c r="E5825" s="144" t="s">
        <v>850</v>
      </c>
      <c r="F5825" s="156" t="str">
        <f>VLOOKUP(D5825,'BDD Partida'!A:B,2,0)</f>
        <v>Refacciones y accesorios para equipo de cómputo y telecomunicaciones</v>
      </c>
    </row>
    <row r="5826" spans="1:6" x14ac:dyDescent="0.3">
      <c r="A5826" s="144" t="s">
        <v>11798</v>
      </c>
      <c r="B5826" s="144" t="s">
        <v>6892</v>
      </c>
      <c r="C5826" s="144" t="s">
        <v>849</v>
      </c>
      <c r="D5826" s="157">
        <v>29401</v>
      </c>
      <c r="E5826" s="144" t="s">
        <v>850</v>
      </c>
      <c r="F5826" s="156" t="str">
        <f>VLOOKUP(D5826,'BDD Partida'!A:B,2,0)</f>
        <v>Refacciones y accesorios para equipo de cómputo y telecomunicaciones</v>
      </c>
    </row>
    <row r="5827" spans="1:6" x14ac:dyDescent="0.3">
      <c r="A5827" s="144" t="s">
        <v>11799</v>
      </c>
      <c r="B5827" s="144" t="s">
        <v>11800</v>
      </c>
      <c r="C5827" s="144" t="s">
        <v>849</v>
      </c>
      <c r="D5827" s="157">
        <v>29401</v>
      </c>
      <c r="E5827" s="144" t="s">
        <v>850</v>
      </c>
      <c r="F5827" s="156" t="str">
        <f>VLOOKUP(D5827,'BDD Partida'!A:B,2,0)</f>
        <v>Refacciones y accesorios para equipo de cómputo y telecomunicaciones</v>
      </c>
    </row>
    <row r="5828" spans="1:6" x14ac:dyDescent="0.3">
      <c r="A5828" s="144" t="s">
        <v>11801</v>
      </c>
      <c r="B5828" s="144" t="s">
        <v>11802</v>
      </c>
      <c r="C5828" s="144" t="s">
        <v>849</v>
      </c>
      <c r="D5828" s="157">
        <v>29401</v>
      </c>
      <c r="E5828" s="144" t="s">
        <v>850</v>
      </c>
      <c r="F5828" s="156" t="str">
        <f>VLOOKUP(D5828,'BDD Partida'!A:B,2,0)</f>
        <v>Refacciones y accesorios para equipo de cómputo y telecomunicaciones</v>
      </c>
    </row>
    <row r="5829" spans="1:6" x14ac:dyDescent="0.3">
      <c r="A5829" s="144" t="s">
        <v>11803</v>
      </c>
      <c r="B5829" s="144" t="s">
        <v>11804</v>
      </c>
      <c r="C5829" s="144" t="s">
        <v>849</v>
      </c>
      <c r="D5829" s="157">
        <v>29401</v>
      </c>
      <c r="E5829" s="144" t="s">
        <v>850</v>
      </c>
      <c r="F5829" s="156" t="str">
        <f>VLOOKUP(D5829,'BDD Partida'!A:B,2,0)</f>
        <v>Refacciones y accesorios para equipo de cómputo y telecomunicaciones</v>
      </c>
    </row>
    <row r="5830" spans="1:6" x14ac:dyDescent="0.3">
      <c r="A5830" s="144" t="s">
        <v>11805</v>
      </c>
      <c r="B5830" s="144" t="s">
        <v>11806</v>
      </c>
      <c r="C5830" s="144" t="s">
        <v>849</v>
      </c>
      <c r="D5830" s="157">
        <v>29401</v>
      </c>
      <c r="E5830" s="144" t="s">
        <v>850</v>
      </c>
      <c r="F5830" s="156" t="str">
        <f>VLOOKUP(D5830,'BDD Partida'!A:B,2,0)</f>
        <v>Refacciones y accesorios para equipo de cómputo y telecomunicaciones</v>
      </c>
    </row>
    <row r="5831" spans="1:6" x14ac:dyDescent="0.3">
      <c r="A5831" s="144" t="s">
        <v>11807</v>
      </c>
      <c r="B5831" s="144" t="s">
        <v>11808</v>
      </c>
      <c r="C5831" s="144" t="s">
        <v>849</v>
      </c>
      <c r="D5831" s="157">
        <v>29401</v>
      </c>
      <c r="E5831" s="144" t="s">
        <v>850</v>
      </c>
      <c r="F5831" s="156" t="str">
        <f>VLOOKUP(D5831,'BDD Partida'!A:B,2,0)</f>
        <v>Refacciones y accesorios para equipo de cómputo y telecomunicaciones</v>
      </c>
    </row>
    <row r="5832" spans="1:6" x14ac:dyDescent="0.3">
      <c r="A5832" s="144" t="s">
        <v>11809</v>
      </c>
      <c r="B5832" s="144" t="s">
        <v>11810</v>
      </c>
      <c r="C5832" s="144" t="s">
        <v>849</v>
      </c>
      <c r="D5832" s="157">
        <v>29401</v>
      </c>
      <c r="E5832" s="144" t="s">
        <v>850</v>
      </c>
      <c r="F5832" s="156" t="str">
        <f>VLOOKUP(D5832,'BDD Partida'!A:B,2,0)</f>
        <v>Refacciones y accesorios para equipo de cómputo y telecomunicaciones</v>
      </c>
    </row>
    <row r="5833" spans="1:6" x14ac:dyDescent="0.3">
      <c r="A5833" s="144" t="s">
        <v>11811</v>
      </c>
      <c r="B5833" s="144" t="s">
        <v>11812</v>
      </c>
      <c r="C5833" s="144" t="s">
        <v>849</v>
      </c>
      <c r="D5833" s="157">
        <v>29401</v>
      </c>
      <c r="E5833" s="144" t="s">
        <v>850</v>
      </c>
      <c r="F5833" s="156" t="str">
        <f>VLOOKUP(D5833,'BDD Partida'!A:B,2,0)</f>
        <v>Refacciones y accesorios para equipo de cómputo y telecomunicaciones</v>
      </c>
    </row>
    <row r="5834" spans="1:6" x14ac:dyDescent="0.3">
      <c r="A5834" s="144" t="s">
        <v>11813</v>
      </c>
      <c r="B5834" s="144" t="s">
        <v>11814</v>
      </c>
      <c r="C5834" s="144" t="s">
        <v>849</v>
      </c>
      <c r="D5834" s="157">
        <v>29401</v>
      </c>
      <c r="E5834" s="144" t="s">
        <v>850</v>
      </c>
      <c r="F5834" s="156" t="str">
        <f>VLOOKUP(D5834,'BDD Partida'!A:B,2,0)</f>
        <v>Refacciones y accesorios para equipo de cómputo y telecomunicaciones</v>
      </c>
    </row>
    <row r="5835" spans="1:6" x14ac:dyDescent="0.3">
      <c r="A5835" s="144" t="s">
        <v>11815</v>
      </c>
      <c r="B5835" s="144" t="s">
        <v>11816</v>
      </c>
      <c r="C5835" s="144" t="s">
        <v>849</v>
      </c>
      <c r="D5835" s="157">
        <v>29401</v>
      </c>
      <c r="E5835" s="144" t="s">
        <v>850</v>
      </c>
      <c r="F5835" s="156" t="str">
        <f>VLOOKUP(D5835,'BDD Partida'!A:B,2,0)</f>
        <v>Refacciones y accesorios para equipo de cómputo y telecomunicaciones</v>
      </c>
    </row>
    <row r="5836" spans="1:6" x14ac:dyDescent="0.3">
      <c r="A5836" s="144" t="s">
        <v>11817</v>
      </c>
      <c r="B5836" s="144" t="s">
        <v>11818</v>
      </c>
      <c r="C5836" s="144" t="s">
        <v>849</v>
      </c>
      <c r="D5836" s="157">
        <v>29401</v>
      </c>
      <c r="E5836" s="144" t="s">
        <v>850</v>
      </c>
      <c r="F5836" s="156" t="str">
        <f>VLOOKUP(D5836,'BDD Partida'!A:B,2,0)</f>
        <v>Refacciones y accesorios para equipo de cómputo y telecomunicaciones</v>
      </c>
    </row>
    <row r="5837" spans="1:6" x14ac:dyDescent="0.3">
      <c r="A5837" s="144" t="s">
        <v>11819</v>
      </c>
      <c r="B5837" s="144" t="s">
        <v>11820</v>
      </c>
      <c r="C5837" s="144" t="s">
        <v>849</v>
      </c>
      <c r="D5837" s="157">
        <v>29401</v>
      </c>
      <c r="E5837" s="144" t="s">
        <v>850</v>
      </c>
      <c r="F5837" s="156" t="str">
        <f>VLOOKUP(D5837,'BDD Partida'!A:B,2,0)</f>
        <v>Refacciones y accesorios para equipo de cómputo y telecomunicaciones</v>
      </c>
    </row>
    <row r="5838" spans="1:6" x14ac:dyDescent="0.3">
      <c r="A5838" s="144" t="s">
        <v>11821</v>
      </c>
      <c r="B5838" s="144" t="s">
        <v>11822</v>
      </c>
      <c r="C5838" s="144" t="s">
        <v>849</v>
      </c>
      <c r="D5838" s="157">
        <v>29401</v>
      </c>
      <c r="E5838" s="144" t="s">
        <v>850</v>
      </c>
      <c r="F5838" s="156" t="str">
        <f>VLOOKUP(D5838,'BDD Partida'!A:B,2,0)</f>
        <v>Refacciones y accesorios para equipo de cómputo y telecomunicaciones</v>
      </c>
    </row>
    <row r="5839" spans="1:6" x14ac:dyDescent="0.3">
      <c r="A5839" s="144" t="s">
        <v>11823</v>
      </c>
      <c r="B5839" s="144" t="s">
        <v>11824</v>
      </c>
      <c r="C5839" s="144" t="s">
        <v>849</v>
      </c>
      <c r="D5839" s="157">
        <v>29401</v>
      </c>
      <c r="E5839" s="144" t="s">
        <v>850</v>
      </c>
      <c r="F5839" s="156" t="str">
        <f>VLOOKUP(D5839,'BDD Partida'!A:B,2,0)</f>
        <v>Refacciones y accesorios para equipo de cómputo y telecomunicaciones</v>
      </c>
    </row>
    <row r="5840" spans="1:6" x14ac:dyDescent="0.3">
      <c r="A5840" s="144" t="s">
        <v>11825</v>
      </c>
      <c r="B5840" s="144" t="s">
        <v>11826</v>
      </c>
      <c r="C5840" s="144" t="s">
        <v>849</v>
      </c>
      <c r="D5840" s="157">
        <v>29401</v>
      </c>
      <c r="E5840" s="144" t="s">
        <v>850</v>
      </c>
      <c r="F5840" s="156" t="str">
        <f>VLOOKUP(D5840,'BDD Partida'!A:B,2,0)</f>
        <v>Refacciones y accesorios para equipo de cómputo y telecomunicaciones</v>
      </c>
    </row>
    <row r="5841" spans="1:6" x14ac:dyDescent="0.3">
      <c r="A5841" s="144" t="s">
        <v>11827</v>
      </c>
      <c r="B5841" s="144" t="s">
        <v>11828</v>
      </c>
      <c r="C5841" s="144" t="s">
        <v>849</v>
      </c>
      <c r="D5841" s="157">
        <v>29401</v>
      </c>
      <c r="E5841" s="144" t="s">
        <v>850</v>
      </c>
      <c r="F5841" s="156" t="str">
        <f>VLOOKUP(D5841,'BDD Partida'!A:B,2,0)</f>
        <v>Refacciones y accesorios para equipo de cómputo y telecomunicaciones</v>
      </c>
    </row>
    <row r="5842" spans="1:6" x14ac:dyDescent="0.3">
      <c r="A5842" s="144" t="s">
        <v>11829</v>
      </c>
      <c r="B5842" s="144" t="s">
        <v>11830</v>
      </c>
      <c r="C5842" s="144" t="s">
        <v>849</v>
      </c>
      <c r="D5842" s="157">
        <v>29401</v>
      </c>
      <c r="E5842" s="144" t="s">
        <v>850</v>
      </c>
      <c r="F5842" s="156" t="str">
        <f>VLOOKUP(D5842,'BDD Partida'!A:B,2,0)</f>
        <v>Refacciones y accesorios para equipo de cómputo y telecomunicaciones</v>
      </c>
    </row>
    <row r="5843" spans="1:6" x14ac:dyDescent="0.3">
      <c r="A5843" s="144" t="s">
        <v>11831</v>
      </c>
      <c r="B5843" s="144" t="s">
        <v>11832</v>
      </c>
      <c r="C5843" s="144" t="s">
        <v>849</v>
      </c>
      <c r="D5843" s="157">
        <v>29401</v>
      </c>
      <c r="E5843" s="144" t="s">
        <v>850</v>
      </c>
      <c r="F5843" s="156" t="str">
        <f>VLOOKUP(D5843,'BDD Partida'!A:B,2,0)</f>
        <v>Refacciones y accesorios para equipo de cómputo y telecomunicaciones</v>
      </c>
    </row>
    <row r="5844" spans="1:6" x14ac:dyDescent="0.3">
      <c r="A5844" s="144" t="s">
        <v>11833</v>
      </c>
      <c r="B5844" s="144" t="s">
        <v>11834</v>
      </c>
      <c r="C5844" s="144" t="s">
        <v>849</v>
      </c>
      <c r="D5844" s="157">
        <v>29401</v>
      </c>
      <c r="E5844" s="144" t="s">
        <v>850</v>
      </c>
      <c r="F5844" s="156" t="str">
        <f>VLOOKUP(D5844,'BDD Partida'!A:B,2,0)</f>
        <v>Refacciones y accesorios para equipo de cómputo y telecomunicaciones</v>
      </c>
    </row>
    <row r="5845" spans="1:6" x14ac:dyDescent="0.3">
      <c r="A5845" s="144" t="s">
        <v>11835</v>
      </c>
      <c r="B5845" s="144" t="s">
        <v>11836</v>
      </c>
      <c r="C5845" s="144" t="s">
        <v>849</v>
      </c>
      <c r="D5845" s="157">
        <v>29401</v>
      </c>
      <c r="E5845" s="144" t="s">
        <v>850</v>
      </c>
      <c r="F5845" s="156" t="str">
        <f>VLOOKUP(D5845,'BDD Partida'!A:B,2,0)</f>
        <v>Refacciones y accesorios para equipo de cómputo y telecomunicaciones</v>
      </c>
    </row>
    <row r="5846" spans="1:6" x14ac:dyDescent="0.3">
      <c r="A5846" s="144" t="s">
        <v>11837</v>
      </c>
      <c r="B5846" s="144" t="s">
        <v>11838</v>
      </c>
      <c r="C5846" s="144" t="s">
        <v>849</v>
      </c>
      <c r="D5846" s="157">
        <v>29401</v>
      </c>
      <c r="E5846" s="144" t="s">
        <v>850</v>
      </c>
      <c r="F5846" s="156" t="str">
        <f>VLOOKUP(D5846,'BDD Partida'!A:B,2,0)</f>
        <v>Refacciones y accesorios para equipo de cómputo y telecomunicaciones</v>
      </c>
    </row>
    <row r="5847" spans="1:6" x14ac:dyDescent="0.3">
      <c r="A5847" s="144" t="s">
        <v>11839</v>
      </c>
      <c r="B5847" s="144" t="s">
        <v>11840</v>
      </c>
      <c r="C5847" s="144" t="s">
        <v>849</v>
      </c>
      <c r="D5847" s="157">
        <v>29401</v>
      </c>
      <c r="E5847" s="144" t="s">
        <v>850</v>
      </c>
      <c r="F5847" s="156" t="str">
        <f>VLOOKUP(D5847,'BDD Partida'!A:B,2,0)</f>
        <v>Refacciones y accesorios para equipo de cómputo y telecomunicaciones</v>
      </c>
    </row>
    <row r="5848" spans="1:6" x14ac:dyDescent="0.3">
      <c r="A5848" s="144" t="s">
        <v>11841</v>
      </c>
      <c r="B5848" s="144" t="s">
        <v>11842</v>
      </c>
      <c r="C5848" s="144" t="s">
        <v>849</v>
      </c>
      <c r="D5848" s="157">
        <v>29401</v>
      </c>
      <c r="E5848" s="144" t="s">
        <v>850</v>
      </c>
      <c r="F5848" s="156" t="str">
        <f>VLOOKUP(D5848,'BDD Partida'!A:B,2,0)</f>
        <v>Refacciones y accesorios para equipo de cómputo y telecomunicaciones</v>
      </c>
    </row>
    <row r="5849" spans="1:6" x14ac:dyDescent="0.3">
      <c r="A5849" s="144" t="s">
        <v>11843</v>
      </c>
      <c r="B5849" s="144" t="s">
        <v>11844</v>
      </c>
      <c r="C5849" s="144" t="s">
        <v>849</v>
      </c>
      <c r="D5849" s="157">
        <v>29401</v>
      </c>
      <c r="E5849" s="144" t="s">
        <v>850</v>
      </c>
      <c r="F5849" s="156" t="str">
        <f>VLOOKUP(D5849,'BDD Partida'!A:B,2,0)</f>
        <v>Refacciones y accesorios para equipo de cómputo y telecomunicaciones</v>
      </c>
    </row>
    <row r="5850" spans="1:6" x14ac:dyDescent="0.3">
      <c r="A5850" s="144" t="s">
        <v>11845</v>
      </c>
      <c r="B5850" s="144" t="s">
        <v>11846</v>
      </c>
      <c r="C5850" s="144" t="s">
        <v>136</v>
      </c>
      <c r="D5850" s="157">
        <v>29401</v>
      </c>
      <c r="E5850" s="144" t="s">
        <v>850</v>
      </c>
      <c r="F5850" s="156" t="str">
        <f>VLOOKUP(D5850,'BDD Partida'!A:B,2,0)</f>
        <v>Refacciones y accesorios para equipo de cómputo y telecomunicaciones</v>
      </c>
    </row>
    <row r="5851" spans="1:6" x14ac:dyDescent="0.3">
      <c r="A5851" s="144" t="s">
        <v>11847</v>
      </c>
      <c r="B5851" s="144" t="s">
        <v>11848</v>
      </c>
      <c r="C5851" s="144" t="s">
        <v>849</v>
      </c>
      <c r="D5851" s="157">
        <v>29401</v>
      </c>
      <c r="E5851" s="144" t="s">
        <v>850</v>
      </c>
      <c r="F5851" s="156" t="str">
        <f>VLOOKUP(D5851,'BDD Partida'!A:B,2,0)</f>
        <v>Refacciones y accesorios para equipo de cómputo y telecomunicaciones</v>
      </c>
    </row>
    <row r="5852" spans="1:6" x14ac:dyDescent="0.3">
      <c r="A5852" s="144" t="s">
        <v>11849</v>
      </c>
      <c r="B5852" s="144" t="s">
        <v>11850</v>
      </c>
      <c r="C5852" s="144" t="s">
        <v>849</v>
      </c>
      <c r="D5852" s="157">
        <v>29401</v>
      </c>
      <c r="E5852" s="144" t="s">
        <v>850</v>
      </c>
      <c r="F5852" s="156" t="str">
        <f>VLOOKUP(D5852,'BDD Partida'!A:B,2,0)</f>
        <v>Refacciones y accesorios para equipo de cómputo y telecomunicaciones</v>
      </c>
    </row>
    <row r="5853" spans="1:6" x14ac:dyDescent="0.3">
      <c r="A5853" s="144" t="s">
        <v>11851</v>
      </c>
      <c r="B5853" s="144" t="s">
        <v>11852</v>
      </c>
      <c r="C5853" s="144" t="s">
        <v>849</v>
      </c>
      <c r="D5853" s="157">
        <v>29401</v>
      </c>
      <c r="E5853" s="144" t="s">
        <v>850</v>
      </c>
      <c r="F5853" s="156" t="str">
        <f>VLOOKUP(D5853,'BDD Partida'!A:B,2,0)</f>
        <v>Refacciones y accesorios para equipo de cómputo y telecomunicaciones</v>
      </c>
    </row>
    <row r="5854" spans="1:6" x14ac:dyDescent="0.3">
      <c r="A5854" s="144" t="s">
        <v>11853</v>
      </c>
      <c r="B5854" s="144" t="s">
        <v>11854</v>
      </c>
      <c r="C5854" s="144" t="s">
        <v>849</v>
      </c>
      <c r="D5854" s="157">
        <v>29401</v>
      </c>
      <c r="E5854" s="144" t="s">
        <v>850</v>
      </c>
      <c r="F5854" s="156" t="str">
        <f>VLOOKUP(D5854,'BDD Partida'!A:B,2,0)</f>
        <v>Refacciones y accesorios para equipo de cómputo y telecomunicaciones</v>
      </c>
    </row>
    <row r="5855" spans="1:6" x14ac:dyDescent="0.3">
      <c r="A5855" s="144" t="s">
        <v>11855</v>
      </c>
      <c r="B5855" s="144" t="s">
        <v>11856</v>
      </c>
      <c r="C5855" s="144" t="s">
        <v>849</v>
      </c>
      <c r="D5855" s="157">
        <v>29401</v>
      </c>
      <c r="E5855" s="144" t="s">
        <v>850</v>
      </c>
      <c r="F5855" s="156" t="str">
        <f>VLOOKUP(D5855,'BDD Partida'!A:B,2,0)</f>
        <v>Refacciones y accesorios para equipo de cómputo y telecomunicaciones</v>
      </c>
    </row>
    <row r="5856" spans="1:6" x14ac:dyDescent="0.3">
      <c r="A5856" s="144" t="s">
        <v>11857</v>
      </c>
      <c r="B5856" s="144" t="s">
        <v>11858</v>
      </c>
      <c r="C5856" s="144" t="s">
        <v>849</v>
      </c>
      <c r="D5856" s="157">
        <v>29401</v>
      </c>
      <c r="E5856" s="144" t="s">
        <v>850</v>
      </c>
      <c r="F5856" s="156" t="str">
        <f>VLOOKUP(D5856,'BDD Partida'!A:B,2,0)</f>
        <v>Refacciones y accesorios para equipo de cómputo y telecomunicaciones</v>
      </c>
    </row>
    <row r="5857" spans="1:6" x14ac:dyDescent="0.3">
      <c r="A5857" s="144" t="s">
        <v>11859</v>
      </c>
      <c r="B5857" s="144" t="s">
        <v>11860</v>
      </c>
      <c r="C5857" s="144" t="s">
        <v>849</v>
      </c>
      <c r="D5857" s="157">
        <v>29401</v>
      </c>
      <c r="E5857" s="144" t="s">
        <v>850</v>
      </c>
      <c r="F5857" s="156" t="str">
        <f>VLOOKUP(D5857,'BDD Partida'!A:B,2,0)</f>
        <v>Refacciones y accesorios para equipo de cómputo y telecomunicaciones</v>
      </c>
    </row>
    <row r="5858" spans="1:6" x14ac:dyDescent="0.3">
      <c r="A5858" s="144" t="s">
        <v>11861</v>
      </c>
      <c r="B5858" s="144" t="s">
        <v>11862</v>
      </c>
      <c r="C5858" s="144" t="s">
        <v>849</v>
      </c>
      <c r="D5858" s="157">
        <v>29401</v>
      </c>
      <c r="E5858" s="144" t="s">
        <v>850</v>
      </c>
      <c r="F5858" s="156" t="str">
        <f>VLOOKUP(D5858,'BDD Partida'!A:B,2,0)</f>
        <v>Refacciones y accesorios para equipo de cómputo y telecomunicaciones</v>
      </c>
    </row>
    <row r="5859" spans="1:6" x14ac:dyDescent="0.3">
      <c r="A5859" s="144" t="s">
        <v>11863</v>
      </c>
      <c r="B5859" s="144" t="s">
        <v>11864</v>
      </c>
      <c r="C5859" s="144" t="s">
        <v>849</v>
      </c>
      <c r="D5859" s="157">
        <v>29401</v>
      </c>
      <c r="E5859" s="144" t="s">
        <v>850</v>
      </c>
      <c r="F5859" s="156" t="str">
        <f>VLOOKUP(D5859,'BDD Partida'!A:B,2,0)</f>
        <v>Refacciones y accesorios para equipo de cómputo y telecomunicaciones</v>
      </c>
    </row>
    <row r="5860" spans="1:6" x14ac:dyDescent="0.3">
      <c r="A5860" s="144" t="s">
        <v>11865</v>
      </c>
      <c r="B5860" s="144" t="s">
        <v>11866</v>
      </c>
      <c r="C5860" s="144" t="s">
        <v>849</v>
      </c>
      <c r="D5860" s="157">
        <v>29401</v>
      </c>
      <c r="E5860" s="144" t="s">
        <v>850</v>
      </c>
      <c r="F5860" s="156" t="str">
        <f>VLOOKUP(D5860,'BDD Partida'!A:B,2,0)</f>
        <v>Refacciones y accesorios para equipo de cómputo y telecomunicaciones</v>
      </c>
    </row>
    <row r="5861" spans="1:6" x14ac:dyDescent="0.3">
      <c r="A5861" s="144" t="s">
        <v>11867</v>
      </c>
      <c r="B5861" s="144" t="s">
        <v>11868</v>
      </c>
      <c r="C5861" s="144" t="s">
        <v>849</v>
      </c>
      <c r="D5861" s="157">
        <v>29401</v>
      </c>
      <c r="E5861" s="144" t="s">
        <v>850</v>
      </c>
      <c r="F5861" s="156" t="str">
        <f>VLOOKUP(D5861,'BDD Partida'!A:B,2,0)</f>
        <v>Refacciones y accesorios para equipo de cómputo y telecomunicaciones</v>
      </c>
    </row>
    <row r="5862" spans="1:6" x14ac:dyDescent="0.3">
      <c r="A5862" s="144" t="s">
        <v>11869</v>
      </c>
      <c r="B5862" s="144" t="s">
        <v>11870</v>
      </c>
      <c r="C5862" s="144" t="s">
        <v>849</v>
      </c>
      <c r="D5862" s="157">
        <v>29401</v>
      </c>
      <c r="E5862" s="144" t="s">
        <v>850</v>
      </c>
      <c r="F5862" s="156" t="str">
        <f>VLOOKUP(D5862,'BDD Partida'!A:B,2,0)</f>
        <v>Refacciones y accesorios para equipo de cómputo y telecomunicaciones</v>
      </c>
    </row>
    <row r="5863" spans="1:6" x14ac:dyDescent="0.3">
      <c r="A5863" s="144" t="s">
        <v>11871</v>
      </c>
      <c r="B5863" s="144" t="s">
        <v>11872</v>
      </c>
      <c r="C5863" s="144" t="s">
        <v>849</v>
      </c>
      <c r="D5863" s="157">
        <v>29401</v>
      </c>
      <c r="E5863" s="144" t="s">
        <v>850</v>
      </c>
      <c r="F5863" s="156" t="str">
        <f>VLOOKUP(D5863,'BDD Partida'!A:B,2,0)</f>
        <v>Refacciones y accesorios para equipo de cómputo y telecomunicaciones</v>
      </c>
    </row>
    <row r="5864" spans="1:6" x14ac:dyDescent="0.3">
      <c r="A5864" s="144" t="s">
        <v>11873</v>
      </c>
      <c r="B5864" s="144" t="s">
        <v>11874</v>
      </c>
      <c r="C5864" s="144" t="s">
        <v>849</v>
      </c>
      <c r="D5864" s="157">
        <v>29401</v>
      </c>
      <c r="E5864" s="144" t="s">
        <v>850</v>
      </c>
      <c r="F5864" s="156" t="str">
        <f>VLOOKUP(D5864,'BDD Partida'!A:B,2,0)</f>
        <v>Refacciones y accesorios para equipo de cómputo y telecomunicaciones</v>
      </c>
    </row>
    <row r="5865" spans="1:6" x14ac:dyDescent="0.3">
      <c r="A5865" s="144" t="s">
        <v>11875</v>
      </c>
      <c r="B5865" s="144" t="s">
        <v>11876</v>
      </c>
      <c r="C5865" s="144" t="s">
        <v>849</v>
      </c>
      <c r="D5865" s="157">
        <v>29401</v>
      </c>
      <c r="E5865" s="144" t="s">
        <v>850</v>
      </c>
      <c r="F5865" s="156" t="str">
        <f>VLOOKUP(D5865,'BDD Partida'!A:B,2,0)</f>
        <v>Refacciones y accesorios para equipo de cómputo y telecomunicaciones</v>
      </c>
    </row>
    <row r="5866" spans="1:6" x14ac:dyDescent="0.3">
      <c r="A5866" s="144" t="s">
        <v>11877</v>
      </c>
      <c r="B5866" s="144" t="s">
        <v>11878</v>
      </c>
      <c r="C5866" s="144" t="s">
        <v>849</v>
      </c>
      <c r="D5866" s="157">
        <v>29401</v>
      </c>
      <c r="E5866" s="144" t="s">
        <v>850</v>
      </c>
      <c r="F5866" s="156" t="str">
        <f>VLOOKUP(D5866,'BDD Partida'!A:B,2,0)</f>
        <v>Refacciones y accesorios para equipo de cómputo y telecomunicaciones</v>
      </c>
    </row>
    <row r="5867" spans="1:6" x14ac:dyDescent="0.3">
      <c r="A5867" s="144" t="s">
        <v>11879</v>
      </c>
      <c r="B5867" s="144" t="s">
        <v>11880</v>
      </c>
      <c r="C5867" s="144" t="s">
        <v>849</v>
      </c>
      <c r="D5867" s="157">
        <v>29401</v>
      </c>
      <c r="E5867" s="144" t="s">
        <v>850</v>
      </c>
      <c r="F5867" s="156" t="str">
        <f>VLOOKUP(D5867,'BDD Partida'!A:B,2,0)</f>
        <v>Refacciones y accesorios para equipo de cómputo y telecomunicaciones</v>
      </c>
    </row>
    <row r="5868" spans="1:6" x14ac:dyDescent="0.3">
      <c r="A5868" s="144" t="s">
        <v>11881</v>
      </c>
      <c r="B5868" s="144" t="s">
        <v>11882</v>
      </c>
      <c r="C5868" s="144" t="s">
        <v>849</v>
      </c>
      <c r="D5868" s="157">
        <v>29401</v>
      </c>
      <c r="E5868" s="144" t="s">
        <v>850</v>
      </c>
      <c r="F5868" s="156" t="str">
        <f>VLOOKUP(D5868,'BDD Partida'!A:B,2,0)</f>
        <v>Refacciones y accesorios para equipo de cómputo y telecomunicaciones</v>
      </c>
    </row>
    <row r="5869" spans="1:6" x14ac:dyDescent="0.3">
      <c r="A5869" s="144" t="s">
        <v>11883</v>
      </c>
      <c r="B5869" s="144" t="s">
        <v>11884</v>
      </c>
      <c r="C5869" s="144" t="s">
        <v>849</v>
      </c>
      <c r="D5869" s="157">
        <v>29401</v>
      </c>
      <c r="E5869" s="144" t="s">
        <v>850</v>
      </c>
      <c r="F5869" s="156" t="str">
        <f>VLOOKUP(D5869,'BDD Partida'!A:B,2,0)</f>
        <v>Refacciones y accesorios para equipo de cómputo y telecomunicaciones</v>
      </c>
    </row>
    <row r="5870" spans="1:6" x14ac:dyDescent="0.3">
      <c r="A5870" s="144" t="s">
        <v>11885</v>
      </c>
      <c r="B5870" s="144" t="s">
        <v>11886</v>
      </c>
      <c r="C5870" s="144" t="s">
        <v>849</v>
      </c>
      <c r="D5870" s="157">
        <v>29401</v>
      </c>
      <c r="E5870" s="144" t="s">
        <v>850</v>
      </c>
      <c r="F5870" s="156" t="str">
        <f>VLOOKUP(D5870,'BDD Partida'!A:B,2,0)</f>
        <v>Refacciones y accesorios para equipo de cómputo y telecomunicaciones</v>
      </c>
    </row>
    <row r="5871" spans="1:6" x14ac:dyDescent="0.3">
      <c r="A5871" s="144" t="s">
        <v>11887</v>
      </c>
      <c r="B5871" s="144" t="s">
        <v>11888</v>
      </c>
      <c r="C5871" s="144" t="s">
        <v>849</v>
      </c>
      <c r="D5871" s="157">
        <v>29401</v>
      </c>
      <c r="E5871" s="144" t="s">
        <v>850</v>
      </c>
      <c r="F5871" s="156" t="str">
        <f>VLOOKUP(D5871,'BDD Partida'!A:B,2,0)</f>
        <v>Refacciones y accesorios para equipo de cómputo y telecomunicaciones</v>
      </c>
    </row>
    <row r="5872" spans="1:6" x14ac:dyDescent="0.3">
      <c r="A5872" s="144" t="s">
        <v>11889</v>
      </c>
      <c r="B5872" s="144" t="s">
        <v>11886</v>
      </c>
      <c r="C5872" s="144" t="s">
        <v>152</v>
      </c>
      <c r="D5872" s="157">
        <v>29401</v>
      </c>
      <c r="E5872" s="144" t="s">
        <v>850</v>
      </c>
      <c r="F5872" s="156" t="str">
        <f>VLOOKUP(D5872,'BDD Partida'!A:B,2,0)</f>
        <v>Refacciones y accesorios para equipo de cómputo y telecomunicaciones</v>
      </c>
    </row>
    <row r="5873" spans="1:6" x14ac:dyDescent="0.3">
      <c r="A5873" s="144" t="s">
        <v>11890</v>
      </c>
      <c r="B5873" s="144" t="s">
        <v>11891</v>
      </c>
      <c r="C5873" s="144" t="s">
        <v>152</v>
      </c>
      <c r="D5873" s="157">
        <v>29401</v>
      </c>
      <c r="E5873" s="144" t="s">
        <v>850</v>
      </c>
      <c r="F5873" s="156" t="str">
        <f>VLOOKUP(D5873,'BDD Partida'!A:B,2,0)</f>
        <v>Refacciones y accesorios para equipo de cómputo y telecomunicaciones</v>
      </c>
    </row>
    <row r="5874" spans="1:6" x14ac:dyDescent="0.3">
      <c r="A5874" s="144" t="s">
        <v>11892</v>
      </c>
      <c r="B5874" s="144" t="s">
        <v>11893</v>
      </c>
      <c r="C5874" s="144" t="s">
        <v>849</v>
      </c>
      <c r="D5874" s="157">
        <v>29401</v>
      </c>
      <c r="E5874" s="144" t="s">
        <v>850</v>
      </c>
      <c r="F5874" s="156" t="str">
        <f>VLOOKUP(D5874,'BDD Partida'!A:B,2,0)</f>
        <v>Refacciones y accesorios para equipo de cómputo y telecomunicaciones</v>
      </c>
    </row>
    <row r="5875" spans="1:6" x14ac:dyDescent="0.3">
      <c r="A5875" s="144" t="s">
        <v>11894</v>
      </c>
      <c r="B5875" s="144" t="s">
        <v>11895</v>
      </c>
      <c r="C5875" s="144" t="s">
        <v>849</v>
      </c>
      <c r="D5875" s="157">
        <v>29401</v>
      </c>
      <c r="E5875" s="144" t="s">
        <v>850</v>
      </c>
      <c r="F5875" s="156" t="str">
        <f>VLOOKUP(D5875,'BDD Partida'!A:B,2,0)</f>
        <v>Refacciones y accesorios para equipo de cómputo y telecomunicaciones</v>
      </c>
    </row>
    <row r="5876" spans="1:6" x14ac:dyDescent="0.3">
      <c r="A5876" s="144" t="s">
        <v>11896</v>
      </c>
      <c r="B5876" s="144" t="s">
        <v>11897</v>
      </c>
      <c r="C5876" s="144" t="s">
        <v>849</v>
      </c>
      <c r="D5876" s="157">
        <v>29401</v>
      </c>
      <c r="E5876" s="144" t="s">
        <v>850</v>
      </c>
      <c r="F5876" s="156" t="str">
        <f>VLOOKUP(D5876,'BDD Partida'!A:B,2,0)</f>
        <v>Refacciones y accesorios para equipo de cómputo y telecomunicaciones</v>
      </c>
    </row>
    <row r="5877" spans="1:6" x14ac:dyDescent="0.3">
      <c r="A5877" s="144" t="s">
        <v>11898</v>
      </c>
      <c r="B5877" s="144" t="s">
        <v>11899</v>
      </c>
      <c r="C5877" s="144" t="s">
        <v>849</v>
      </c>
      <c r="D5877" s="157">
        <v>29401</v>
      </c>
      <c r="E5877" s="144" t="s">
        <v>850</v>
      </c>
      <c r="F5877" s="156" t="str">
        <f>VLOOKUP(D5877,'BDD Partida'!A:B,2,0)</f>
        <v>Refacciones y accesorios para equipo de cómputo y telecomunicaciones</v>
      </c>
    </row>
    <row r="5878" spans="1:6" x14ac:dyDescent="0.3">
      <c r="A5878" s="144" t="s">
        <v>11900</v>
      </c>
      <c r="B5878" s="144" t="s">
        <v>11901</v>
      </c>
      <c r="C5878" s="144" t="s">
        <v>849</v>
      </c>
      <c r="D5878" s="157">
        <v>29401</v>
      </c>
      <c r="E5878" s="144" t="s">
        <v>850</v>
      </c>
      <c r="F5878" s="156" t="str">
        <f>VLOOKUP(D5878,'BDD Partida'!A:B,2,0)</f>
        <v>Refacciones y accesorios para equipo de cómputo y telecomunicaciones</v>
      </c>
    </row>
    <row r="5879" spans="1:6" x14ac:dyDescent="0.3">
      <c r="A5879" s="144" t="s">
        <v>11902</v>
      </c>
      <c r="B5879" s="144" t="s">
        <v>11903</v>
      </c>
      <c r="C5879" s="144" t="s">
        <v>849</v>
      </c>
      <c r="D5879" s="157">
        <v>29401</v>
      </c>
      <c r="E5879" s="144" t="s">
        <v>850</v>
      </c>
      <c r="F5879" s="156" t="str">
        <f>VLOOKUP(D5879,'BDD Partida'!A:B,2,0)</f>
        <v>Refacciones y accesorios para equipo de cómputo y telecomunicaciones</v>
      </c>
    </row>
    <row r="5880" spans="1:6" x14ac:dyDescent="0.3">
      <c r="A5880" s="144" t="s">
        <v>11904</v>
      </c>
      <c r="B5880" s="144" t="s">
        <v>6898</v>
      </c>
      <c r="C5880" s="144" t="s">
        <v>849</v>
      </c>
      <c r="D5880" s="157">
        <v>29401</v>
      </c>
      <c r="E5880" s="144" t="s">
        <v>850</v>
      </c>
      <c r="F5880" s="156" t="str">
        <f>VLOOKUP(D5880,'BDD Partida'!A:B,2,0)</f>
        <v>Refacciones y accesorios para equipo de cómputo y telecomunicaciones</v>
      </c>
    </row>
    <row r="5881" spans="1:6" x14ac:dyDescent="0.3">
      <c r="A5881" s="144" t="s">
        <v>11905</v>
      </c>
      <c r="B5881" s="144" t="s">
        <v>11906</v>
      </c>
      <c r="C5881" s="144" t="s">
        <v>849</v>
      </c>
      <c r="D5881" s="157">
        <v>29401</v>
      </c>
      <c r="E5881" s="144" t="s">
        <v>850</v>
      </c>
      <c r="F5881" s="156" t="str">
        <f>VLOOKUP(D5881,'BDD Partida'!A:B,2,0)</f>
        <v>Refacciones y accesorios para equipo de cómputo y telecomunicaciones</v>
      </c>
    </row>
    <row r="5882" spans="1:6" x14ac:dyDescent="0.3">
      <c r="A5882" s="144" t="s">
        <v>11907</v>
      </c>
      <c r="B5882" s="144" t="s">
        <v>11908</v>
      </c>
      <c r="C5882" s="144" t="s">
        <v>849</v>
      </c>
      <c r="D5882" s="157">
        <v>29401</v>
      </c>
      <c r="E5882" s="144" t="s">
        <v>850</v>
      </c>
      <c r="F5882" s="156" t="str">
        <f>VLOOKUP(D5882,'BDD Partida'!A:B,2,0)</f>
        <v>Refacciones y accesorios para equipo de cómputo y telecomunicaciones</v>
      </c>
    </row>
    <row r="5883" spans="1:6" x14ac:dyDescent="0.3">
      <c r="A5883" s="144" t="s">
        <v>11909</v>
      </c>
      <c r="B5883" s="144" t="s">
        <v>11910</v>
      </c>
      <c r="C5883" s="144" t="s">
        <v>136</v>
      </c>
      <c r="D5883" s="157">
        <v>29601</v>
      </c>
      <c r="E5883" s="144" t="s">
        <v>850</v>
      </c>
      <c r="F5883" s="156" t="str">
        <f>VLOOKUP(D5883,'BDD Partida'!A:B,2,0)</f>
        <v>Refacciones y accesorios menores de equipo de transporte</v>
      </c>
    </row>
    <row r="5884" spans="1:6" x14ac:dyDescent="0.3">
      <c r="A5884" s="144" t="s">
        <v>11911</v>
      </c>
      <c r="B5884" s="144" t="s">
        <v>11912</v>
      </c>
      <c r="C5884" s="144" t="s">
        <v>849</v>
      </c>
      <c r="D5884" s="157">
        <v>29601</v>
      </c>
      <c r="E5884" s="144" t="s">
        <v>850</v>
      </c>
      <c r="F5884" s="156" t="str">
        <f>VLOOKUP(D5884,'BDD Partida'!A:B,2,0)</f>
        <v>Refacciones y accesorios menores de equipo de transporte</v>
      </c>
    </row>
    <row r="5885" spans="1:6" x14ac:dyDescent="0.3">
      <c r="A5885" s="144" t="s">
        <v>11913</v>
      </c>
      <c r="B5885" s="144" t="s">
        <v>11914</v>
      </c>
      <c r="C5885" s="144" t="s">
        <v>849</v>
      </c>
      <c r="D5885" s="157">
        <v>29601</v>
      </c>
      <c r="E5885" s="144" t="s">
        <v>850</v>
      </c>
      <c r="F5885" s="156" t="str">
        <f>VLOOKUP(D5885,'BDD Partida'!A:B,2,0)</f>
        <v>Refacciones y accesorios menores de equipo de transporte</v>
      </c>
    </row>
    <row r="5886" spans="1:6" x14ac:dyDescent="0.3">
      <c r="A5886" s="144" t="s">
        <v>11915</v>
      </c>
      <c r="B5886" s="144" t="s">
        <v>11916</v>
      </c>
      <c r="C5886" s="144" t="s">
        <v>849</v>
      </c>
      <c r="D5886" s="157">
        <v>29601</v>
      </c>
      <c r="E5886" s="144" t="s">
        <v>850</v>
      </c>
      <c r="F5886" s="156" t="str">
        <f>VLOOKUP(D5886,'BDD Partida'!A:B,2,0)</f>
        <v>Refacciones y accesorios menores de equipo de transporte</v>
      </c>
    </row>
    <row r="5887" spans="1:6" x14ac:dyDescent="0.3">
      <c r="A5887" s="144" t="s">
        <v>11917</v>
      </c>
      <c r="B5887" s="144" t="s">
        <v>11918</v>
      </c>
      <c r="C5887" s="144" t="s">
        <v>136</v>
      </c>
      <c r="D5887" s="157">
        <v>29601</v>
      </c>
      <c r="E5887" s="144" t="s">
        <v>850</v>
      </c>
      <c r="F5887" s="156" t="str">
        <f>VLOOKUP(D5887,'BDD Partida'!A:B,2,0)</f>
        <v>Refacciones y accesorios menores de equipo de transporte</v>
      </c>
    </row>
    <row r="5888" spans="1:6" x14ac:dyDescent="0.3">
      <c r="A5888" s="144" t="s">
        <v>11919</v>
      </c>
      <c r="B5888" s="144" t="s">
        <v>11920</v>
      </c>
      <c r="C5888" s="144" t="s">
        <v>849</v>
      </c>
      <c r="D5888" s="157">
        <v>29601</v>
      </c>
      <c r="E5888" s="144" t="s">
        <v>850</v>
      </c>
      <c r="F5888" s="156" t="str">
        <f>VLOOKUP(D5888,'BDD Partida'!A:B,2,0)</f>
        <v>Refacciones y accesorios menores de equipo de transporte</v>
      </c>
    </row>
    <row r="5889" spans="1:6" x14ac:dyDescent="0.3">
      <c r="A5889" s="144" t="s">
        <v>11921</v>
      </c>
      <c r="B5889" s="144" t="s">
        <v>11922</v>
      </c>
      <c r="C5889" s="144" t="s">
        <v>849</v>
      </c>
      <c r="D5889" s="157">
        <v>29601</v>
      </c>
      <c r="E5889" s="144" t="s">
        <v>850</v>
      </c>
      <c r="F5889" s="156" t="str">
        <f>VLOOKUP(D5889,'BDD Partida'!A:B,2,0)</f>
        <v>Refacciones y accesorios menores de equipo de transporte</v>
      </c>
    </row>
    <row r="5890" spans="1:6" x14ac:dyDescent="0.3">
      <c r="A5890" s="144" t="s">
        <v>11923</v>
      </c>
      <c r="B5890" s="144" t="s">
        <v>11924</v>
      </c>
      <c r="C5890" s="144" t="s">
        <v>849</v>
      </c>
      <c r="D5890" s="157">
        <v>29601</v>
      </c>
      <c r="E5890" s="144" t="s">
        <v>850</v>
      </c>
      <c r="F5890" s="156" t="str">
        <f>VLOOKUP(D5890,'BDD Partida'!A:B,2,0)</f>
        <v>Refacciones y accesorios menores de equipo de transporte</v>
      </c>
    </row>
    <row r="5891" spans="1:6" x14ac:dyDescent="0.3">
      <c r="A5891" s="144" t="s">
        <v>11925</v>
      </c>
      <c r="B5891" s="144" t="s">
        <v>11926</v>
      </c>
      <c r="C5891" s="144" t="s">
        <v>849</v>
      </c>
      <c r="D5891" s="157">
        <v>29601</v>
      </c>
      <c r="E5891" s="144" t="s">
        <v>850</v>
      </c>
      <c r="F5891" s="156" t="str">
        <f>VLOOKUP(D5891,'BDD Partida'!A:B,2,0)</f>
        <v>Refacciones y accesorios menores de equipo de transporte</v>
      </c>
    </row>
    <row r="5892" spans="1:6" x14ac:dyDescent="0.3">
      <c r="A5892" s="144" t="s">
        <v>11927</v>
      </c>
      <c r="B5892" s="144" t="s">
        <v>11928</v>
      </c>
      <c r="C5892" s="144" t="s">
        <v>136</v>
      </c>
      <c r="D5892" s="157">
        <v>29601</v>
      </c>
      <c r="E5892" s="144" t="s">
        <v>850</v>
      </c>
      <c r="F5892" s="156" t="str">
        <f>VLOOKUP(D5892,'BDD Partida'!A:B,2,0)</f>
        <v>Refacciones y accesorios menores de equipo de transporte</v>
      </c>
    </row>
    <row r="5893" spans="1:6" x14ac:dyDescent="0.3">
      <c r="A5893" s="144" t="s">
        <v>11929</v>
      </c>
      <c r="B5893" s="144" t="s">
        <v>11930</v>
      </c>
      <c r="C5893" s="144" t="s">
        <v>849</v>
      </c>
      <c r="D5893" s="157">
        <v>29601</v>
      </c>
      <c r="E5893" s="144" t="s">
        <v>850</v>
      </c>
      <c r="F5893" s="156" t="str">
        <f>VLOOKUP(D5893,'BDD Partida'!A:B,2,0)</f>
        <v>Refacciones y accesorios menores de equipo de transporte</v>
      </c>
    </row>
    <row r="5894" spans="1:6" x14ac:dyDescent="0.3">
      <c r="A5894" s="144" t="s">
        <v>11931</v>
      </c>
      <c r="B5894" s="144" t="s">
        <v>11932</v>
      </c>
      <c r="C5894" s="144" t="s">
        <v>849</v>
      </c>
      <c r="D5894" s="157">
        <v>29601</v>
      </c>
      <c r="E5894" s="144" t="s">
        <v>850</v>
      </c>
      <c r="F5894" s="156" t="str">
        <f>VLOOKUP(D5894,'BDD Partida'!A:B,2,0)</f>
        <v>Refacciones y accesorios menores de equipo de transporte</v>
      </c>
    </row>
    <row r="5895" spans="1:6" x14ac:dyDescent="0.3">
      <c r="A5895" s="144" t="s">
        <v>11933</v>
      </c>
      <c r="B5895" s="144" t="s">
        <v>11934</v>
      </c>
      <c r="C5895" s="144" t="s">
        <v>849</v>
      </c>
      <c r="D5895" s="157">
        <v>29601</v>
      </c>
      <c r="E5895" s="144" t="s">
        <v>850</v>
      </c>
      <c r="F5895" s="156" t="str">
        <f>VLOOKUP(D5895,'BDD Partida'!A:B,2,0)</f>
        <v>Refacciones y accesorios menores de equipo de transporte</v>
      </c>
    </row>
    <row r="5896" spans="1:6" x14ac:dyDescent="0.3">
      <c r="A5896" s="144" t="s">
        <v>11935</v>
      </c>
      <c r="B5896" s="144" t="s">
        <v>11936</v>
      </c>
      <c r="C5896" s="144" t="s">
        <v>849</v>
      </c>
      <c r="D5896" s="157">
        <v>29601</v>
      </c>
      <c r="E5896" s="144" t="s">
        <v>850</v>
      </c>
      <c r="F5896" s="156" t="str">
        <f>VLOOKUP(D5896,'BDD Partida'!A:B,2,0)</f>
        <v>Refacciones y accesorios menores de equipo de transporte</v>
      </c>
    </row>
    <row r="5897" spans="1:6" x14ac:dyDescent="0.3">
      <c r="A5897" s="144" t="s">
        <v>11937</v>
      </c>
      <c r="B5897" s="144" t="s">
        <v>11938</v>
      </c>
      <c r="C5897" s="144" t="s">
        <v>136</v>
      </c>
      <c r="D5897" s="157">
        <v>29601</v>
      </c>
      <c r="E5897" s="144" t="s">
        <v>850</v>
      </c>
      <c r="F5897" s="156" t="str">
        <f>VLOOKUP(D5897,'BDD Partida'!A:B,2,0)</f>
        <v>Refacciones y accesorios menores de equipo de transporte</v>
      </c>
    </row>
    <row r="5898" spans="1:6" x14ac:dyDescent="0.3">
      <c r="A5898" s="144" t="s">
        <v>11939</v>
      </c>
      <c r="B5898" s="144" t="s">
        <v>11940</v>
      </c>
      <c r="C5898" s="144" t="s">
        <v>849</v>
      </c>
      <c r="D5898" s="157">
        <v>29601</v>
      </c>
      <c r="E5898" s="144" t="s">
        <v>850</v>
      </c>
      <c r="F5898" s="156" t="str">
        <f>VLOOKUP(D5898,'BDD Partida'!A:B,2,0)</f>
        <v>Refacciones y accesorios menores de equipo de transporte</v>
      </c>
    </row>
    <row r="5899" spans="1:6" x14ac:dyDescent="0.3">
      <c r="A5899" s="144" t="s">
        <v>11941</v>
      </c>
      <c r="B5899" s="144" t="s">
        <v>11942</v>
      </c>
      <c r="C5899" s="144" t="s">
        <v>849</v>
      </c>
      <c r="D5899" s="157">
        <v>29601</v>
      </c>
      <c r="E5899" s="144" t="s">
        <v>850</v>
      </c>
      <c r="F5899" s="156" t="str">
        <f>VLOOKUP(D5899,'BDD Partida'!A:B,2,0)</f>
        <v>Refacciones y accesorios menores de equipo de transporte</v>
      </c>
    </row>
    <row r="5900" spans="1:6" x14ac:dyDescent="0.3">
      <c r="A5900" s="144" t="s">
        <v>11943</v>
      </c>
      <c r="B5900" s="144" t="s">
        <v>11944</v>
      </c>
      <c r="C5900" s="144" t="s">
        <v>849</v>
      </c>
      <c r="D5900" s="157">
        <v>29601</v>
      </c>
      <c r="E5900" s="144" t="s">
        <v>850</v>
      </c>
      <c r="F5900" s="156" t="str">
        <f>VLOOKUP(D5900,'BDD Partida'!A:B,2,0)</f>
        <v>Refacciones y accesorios menores de equipo de transporte</v>
      </c>
    </row>
    <row r="5901" spans="1:6" x14ac:dyDescent="0.3">
      <c r="A5901" s="144" t="s">
        <v>11945</v>
      </c>
      <c r="B5901" s="144" t="s">
        <v>11946</v>
      </c>
      <c r="C5901" s="144" t="s">
        <v>849</v>
      </c>
      <c r="D5901" s="157">
        <v>29601</v>
      </c>
      <c r="E5901" s="144" t="s">
        <v>850</v>
      </c>
      <c r="F5901" s="156" t="str">
        <f>VLOOKUP(D5901,'BDD Partida'!A:B,2,0)</f>
        <v>Refacciones y accesorios menores de equipo de transporte</v>
      </c>
    </row>
    <row r="5902" spans="1:6" x14ac:dyDescent="0.3">
      <c r="A5902" s="144" t="s">
        <v>11947</v>
      </c>
      <c r="B5902" s="144" t="s">
        <v>11948</v>
      </c>
      <c r="C5902" s="144" t="s">
        <v>849</v>
      </c>
      <c r="D5902" s="157">
        <v>29601</v>
      </c>
      <c r="E5902" s="144" t="s">
        <v>850</v>
      </c>
      <c r="F5902" s="156" t="str">
        <f>VLOOKUP(D5902,'BDD Partida'!A:B,2,0)</f>
        <v>Refacciones y accesorios menores de equipo de transporte</v>
      </c>
    </row>
    <row r="5903" spans="1:6" x14ac:dyDescent="0.3">
      <c r="A5903" s="144" t="s">
        <v>11949</v>
      </c>
      <c r="B5903" s="144" t="s">
        <v>11950</v>
      </c>
      <c r="C5903" s="144" t="s">
        <v>849</v>
      </c>
      <c r="D5903" s="157">
        <v>29601</v>
      </c>
      <c r="E5903" s="144" t="s">
        <v>850</v>
      </c>
      <c r="F5903" s="156" t="str">
        <f>VLOOKUP(D5903,'BDD Partida'!A:B,2,0)</f>
        <v>Refacciones y accesorios menores de equipo de transporte</v>
      </c>
    </row>
    <row r="5904" spans="1:6" x14ac:dyDescent="0.3">
      <c r="A5904" s="144" t="s">
        <v>11951</v>
      </c>
      <c r="B5904" s="144" t="s">
        <v>11952</v>
      </c>
      <c r="C5904" s="144" t="s">
        <v>849</v>
      </c>
      <c r="D5904" s="157">
        <v>29601</v>
      </c>
      <c r="E5904" s="144" t="s">
        <v>850</v>
      </c>
      <c r="F5904" s="156" t="str">
        <f>VLOOKUP(D5904,'BDD Partida'!A:B,2,0)</f>
        <v>Refacciones y accesorios menores de equipo de transporte</v>
      </c>
    </row>
    <row r="5905" spans="1:6" x14ac:dyDescent="0.3">
      <c r="A5905" s="144" t="s">
        <v>11953</v>
      </c>
      <c r="B5905" s="144" t="s">
        <v>11954</v>
      </c>
      <c r="C5905" s="144" t="s">
        <v>849</v>
      </c>
      <c r="D5905" s="157">
        <v>29601</v>
      </c>
      <c r="E5905" s="144" t="s">
        <v>850</v>
      </c>
      <c r="F5905" s="156" t="str">
        <f>VLOOKUP(D5905,'BDD Partida'!A:B,2,0)</f>
        <v>Refacciones y accesorios menores de equipo de transporte</v>
      </c>
    </row>
    <row r="5906" spans="1:6" x14ac:dyDescent="0.3">
      <c r="A5906" s="144" t="s">
        <v>11955</v>
      </c>
      <c r="B5906" s="144" t="s">
        <v>11956</v>
      </c>
      <c r="C5906" s="144" t="s">
        <v>849</v>
      </c>
      <c r="D5906" s="157">
        <v>29601</v>
      </c>
      <c r="E5906" s="144" t="s">
        <v>850</v>
      </c>
      <c r="F5906" s="156" t="str">
        <f>VLOOKUP(D5906,'BDD Partida'!A:B,2,0)</f>
        <v>Refacciones y accesorios menores de equipo de transporte</v>
      </c>
    </row>
    <row r="5907" spans="1:6" x14ac:dyDescent="0.3">
      <c r="A5907" s="144" t="s">
        <v>11957</v>
      </c>
      <c r="B5907" s="144" t="s">
        <v>11958</v>
      </c>
      <c r="C5907" s="144" t="s">
        <v>849</v>
      </c>
      <c r="D5907" s="157">
        <v>29601</v>
      </c>
      <c r="E5907" s="144" t="s">
        <v>850</v>
      </c>
      <c r="F5907" s="156" t="str">
        <f>VLOOKUP(D5907,'BDD Partida'!A:B,2,0)</f>
        <v>Refacciones y accesorios menores de equipo de transporte</v>
      </c>
    </row>
    <row r="5908" spans="1:6" x14ac:dyDescent="0.3">
      <c r="A5908" s="144" t="s">
        <v>11959</v>
      </c>
      <c r="B5908" s="144" t="s">
        <v>11960</v>
      </c>
      <c r="C5908" s="144" t="s">
        <v>849</v>
      </c>
      <c r="D5908" s="157">
        <v>29601</v>
      </c>
      <c r="E5908" s="144" t="s">
        <v>850</v>
      </c>
      <c r="F5908" s="156" t="str">
        <f>VLOOKUP(D5908,'BDD Partida'!A:B,2,0)</f>
        <v>Refacciones y accesorios menores de equipo de transporte</v>
      </c>
    </row>
    <row r="5909" spans="1:6" x14ac:dyDescent="0.3">
      <c r="A5909" s="144" t="s">
        <v>11961</v>
      </c>
      <c r="B5909" s="144" t="s">
        <v>11962</v>
      </c>
      <c r="C5909" s="144" t="s">
        <v>849</v>
      </c>
      <c r="D5909" s="157">
        <v>29601</v>
      </c>
      <c r="E5909" s="144" t="s">
        <v>850</v>
      </c>
      <c r="F5909" s="156" t="str">
        <f>VLOOKUP(D5909,'BDD Partida'!A:B,2,0)</f>
        <v>Refacciones y accesorios menores de equipo de transporte</v>
      </c>
    </row>
    <row r="5910" spans="1:6" x14ac:dyDescent="0.3">
      <c r="A5910" s="144" t="s">
        <v>11963</v>
      </c>
      <c r="B5910" s="144" t="s">
        <v>11964</v>
      </c>
      <c r="C5910" s="144" t="s">
        <v>849</v>
      </c>
      <c r="D5910" s="157">
        <v>29601</v>
      </c>
      <c r="E5910" s="144" t="s">
        <v>850</v>
      </c>
      <c r="F5910" s="156" t="str">
        <f>VLOOKUP(D5910,'BDD Partida'!A:B,2,0)</f>
        <v>Refacciones y accesorios menores de equipo de transporte</v>
      </c>
    </row>
    <row r="5911" spans="1:6" x14ac:dyDescent="0.3">
      <c r="A5911" s="144" t="s">
        <v>11965</v>
      </c>
      <c r="B5911" s="144" t="s">
        <v>11966</v>
      </c>
      <c r="C5911" s="144" t="s">
        <v>849</v>
      </c>
      <c r="D5911" s="157">
        <v>29601</v>
      </c>
      <c r="E5911" s="144" t="s">
        <v>850</v>
      </c>
      <c r="F5911" s="156" t="str">
        <f>VLOOKUP(D5911,'BDD Partida'!A:B,2,0)</f>
        <v>Refacciones y accesorios menores de equipo de transporte</v>
      </c>
    </row>
    <row r="5912" spans="1:6" x14ac:dyDescent="0.3">
      <c r="A5912" s="144" t="s">
        <v>11967</v>
      </c>
      <c r="B5912" s="144" t="s">
        <v>11968</v>
      </c>
      <c r="C5912" s="144" t="s">
        <v>849</v>
      </c>
      <c r="D5912" s="157">
        <v>29601</v>
      </c>
      <c r="E5912" s="144" t="s">
        <v>850</v>
      </c>
      <c r="F5912" s="156" t="str">
        <f>VLOOKUP(D5912,'BDD Partida'!A:B,2,0)</f>
        <v>Refacciones y accesorios menores de equipo de transporte</v>
      </c>
    </row>
    <row r="5913" spans="1:6" x14ac:dyDescent="0.3">
      <c r="A5913" s="144" t="s">
        <v>11969</v>
      </c>
      <c r="B5913" s="144" t="s">
        <v>11970</v>
      </c>
      <c r="C5913" s="144" t="s">
        <v>849</v>
      </c>
      <c r="D5913" s="157">
        <v>29601</v>
      </c>
      <c r="E5913" s="144" t="s">
        <v>850</v>
      </c>
      <c r="F5913" s="156" t="str">
        <f>VLOOKUP(D5913,'BDD Partida'!A:B,2,0)</f>
        <v>Refacciones y accesorios menores de equipo de transporte</v>
      </c>
    </row>
    <row r="5914" spans="1:6" x14ac:dyDescent="0.3">
      <c r="A5914" s="144" t="s">
        <v>11971</v>
      </c>
      <c r="B5914" s="144" t="s">
        <v>11972</v>
      </c>
      <c r="C5914" s="144" t="s">
        <v>849</v>
      </c>
      <c r="D5914" s="157">
        <v>29601</v>
      </c>
      <c r="E5914" s="144" t="s">
        <v>850</v>
      </c>
      <c r="F5914" s="156" t="str">
        <f>VLOOKUP(D5914,'BDD Partida'!A:B,2,0)</f>
        <v>Refacciones y accesorios menores de equipo de transporte</v>
      </c>
    </row>
    <row r="5915" spans="1:6" x14ac:dyDescent="0.3">
      <c r="A5915" s="144" t="s">
        <v>11973</v>
      </c>
      <c r="B5915" s="144" t="s">
        <v>11974</v>
      </c>
      <c r="C5915" s="144" t="s">
        <v>849</v>
      </c>
      <c r="D5915" s="157">
        <v>29601</v>
      </c>
      <c r="E5915" s="144" t="s">
        <v>850</v>
      </c>
      <c r="F5915" s="156" t="str">
        <f>VLOOKUP(D5915,'BDD Partida'!A:B,2,0)</f>
        <v>Refacciones y accesorios menores de equipo de transporte</v>
      </c>
    </row>
    <row r="5916" spans="1:6" x14ac:dyDescent="0.3">
      <c r="A5916" s="144" t="s">
        <v>11975</v>
      </c>
      <c r="B5916" s="144" t="s">
        <v>11976</v>
      </c>
      <c r="C5916" s="144" t="s">
        <v>849</v>
      </c>
      <c r="D5916" s="157">
        <v>29601</v>
      </c>
      <c r="E5916" s="144" t="s">
        <v>850</v>
      </c>
      <c r="F5916" s="156" t="str">
        <f>VLOOKUP(D5916,'BDD Partida'!A:B,2,0)</f>
        <v>Refacciones y accesorios menores de equipo de transporte</v>
      </c>
    </row>
    <row r="5917" spans="1:6" x14ac:dyDescent="0.3">
      <c r="A5917" s="144" t="s">
        <v>11977</v>
      </c>
      <c r="B5917" s="144" t="s">
        <v>11978</v>
      </c>
      <c r="C5917" s="144" t="s">
        <v>849</v>
      </c>
      <c r="D5917" s="157">
        <v>29601</v>
      </c>
      <c r="E5917" s="144" t="s">
        <v>850</v>
      </c>
      <c r="F5917" s="156" t="str">
        <f>VLOOKUP(D5917,'BDD Partida'!A:B,2,0)</f>
        <v>Refacciones y accesorios menores de equipo de transporte</v>
      </c>
    </row>
    <row r="5918" spans="1:6" x14ac:dyDescent="0.3">
      <c r="A5918" s="144" t="s">
        <v>11979</v>
      </c>
      <c r="B5918" s="144" t="s">
        <v>11980</v>
      </c>
      <c r="C5918" s="144" t="s">
        <v>849</v>
      </c>
      <c r="D5918" s="157">
        <v>29601</v>
      </c>
      <c r="E5918" s="144" t="s">
        <v>850</v>
      </c>
      <c r="F5918" s="156" t="str">
        <f>VLOOKUP(D5918,'BDD Partida'!A:B,2,0)</f>
        <v>Refacciones y accesorios menores de equipo de transporte</v>
      </c>
    </row>
    <row r="5919" spans="1:6" x14ac:dyDescent="0.3">
      <c r="A5919" s="144" t="s">
        <v>11981</v>
      </c>
      <c r="B5919" s="144" t="s">
        <v>11982</v>
      </c>
      <c r="C5919" s="144" t="s">
        <v>849</v>
      </c>
      <c r="D5919" s="157">
        <v>29601</v>
      </c>
      <c r="E5919" s="144" t="s">
        <v>850</v>
      </c>
      <c r="F5919" s="156" t="str">
        <f>VLOOKUP(D5919,'BDD Partida'!A:B,2,0)</f>
        <v>Refacciones y accesorios menores de equipo de transporte</v>
      </c>
    </row>
    <row r="5920" spans="1:6" x14ac:dyDescent="0.3">
      <c r="A5920" s="144" t="s">
        <v>11983</v>
      </c>
      <c r="B5920" s="144" t="s">
        <v>11984</v>
      </c>
      <c r="C5920" s="144" t="s">
        <v>849</v>
      </c>
      <c r="D5920" s="157">
        <v>29601</v>
      </c>
      <c r="E5920" s="144" t="s">
        <v>850</v>
      </c>
      <c r="F5920" s="156" t="str">
        <f>VLOOKUP(D5920,'BDD Partida'!A:B,2,0)</f>
        <v>Refacciones y accesorios menores de equipo de transporte</v>
      </c>
    </row>
    <row r="5921" spans="1:6" x14ac:dyDescent="0.3">
      <c r="A5921" s="144" t="s">
        <v>11985</v>
      </c>
      <c r="B5921" s="144" t="s">
        <v>11986</v>
      </c>
      <c r="C5921" s="144" t="s">
        <v>849</v>
      </c>
      <c r="D5921" s="157">
        <v>29601</v>
      </c>
      <c r="E5921" s="144" t="s">
        <v>850</v>
      </c>
      <c r="F5921" s="156" t="str">
        <f>VLOOKUP(D5921,'BDD Partida'!A:B,2,0)</f>
        <v>Refacciones y accesorios menores de equipo de transporte</v>
      </c>
    </row>
    <row r="5922" spans="1:6" x14ac:dyDescent="0.3">
      <c r="A5922" s="144" t="s">
        <v>11987</v>
      </c>
      <c r="B5922" s="144" t="s">
        <v>11988</v>
      </c>
      <c r="C5922" s="144" t="s">
        <v>849</v>
      </c>
      <c r="D5922" s="157">
        <v>29601</v>
      </c>
      <c r="E5922" s="144" t="s">
        <v>850</v>
      </c>
      <c r="F5922" s="156" t="str">
        <f>VLOOKUP(D5922,'BDD Partida'!A:B,2,0)</f>
        <v>Refacciones y accesorios menores de equipo de transporte</v>
      </c>
    </row>
    <row r="5923" spans="1:6" x14ac:dyDescent="0.3">
      <c r="A5923" s="144" t="s">
        <v>11989</v>
      </c>
      <c r="B5923" s="144" t="s">
        <v>11990</v>
      </c>
      <c r="C5923" s="144" t="s">
        <v>849</v>
      </c>
      <c r="D5923" s="157">
        <v>29601</v>
      </c>
      <c r="E5923" s="144" t="s">
        <v>850</v>
      </c>
      <c r="F5923" s="156" t="str">
        <f>VLOOKUP(D5923,'BDD Partida'!A:B,2,0)</f>
        <v>Refacciones y accesorios menores de equipo de transporte</v>
      </c>
    </row>
    <row r="5924" spans="1:6" x14ac:dyDescent="0.3">
      <c r="A5924" s="144" t="s">
        <v>11991</v>
      </c>
      <c r="B5924" s="144" t="s">
        <v>11992</v>
      </c>
      <c r="C5924" s="144" t="s">
        <v>849</v>
      </c>
      <c r="D5924" s="157">
        <v>29601</v>
      </c>
      <c r="E5924" s="144" t="s">
        <v>850</v>
      </c>
      <c r="F5924" s="156" t="str">
        <f>VLOOKUP(D5924,'BDD Partida'!A:B,2,0)</f>
        <v>Refacciones y accesorios menores de equipo de transporte</v>
      </c>
    </row>
    <row r="5925" spans="1:6" x14ac:dyDescent="0.3">
      <c r="A5925" s="144" t="s">
        <v>11993</v>
      </c>
      <c r="B5925" s="144" t="s">
        <v>11994</v>
      </c>
      <c r="C5925" s="144" t="s">
        <v>849</v>
      </c>
      <c r="D5925" s="157">
        <v>29601</v>
      </c>
      <c r="E5925" s="144" t="s">
        <v>850</v>
      </c>
      <c r="F5925" s="156" t="str">
        <f>VLOOKUP(D5925,'BDD Partida'!A:B,2,0)</f>
        <v>Refacciones y accesorios menores de equipo de transporte</v>
      </c>
    </row>
    <row r="5926" spans="1:6" x14ac:dyDescent="0.3">
      <c r="A5926" s="144" t="s">
        <v>11995</v>
      </c>
      <c r="B5926" s="144" t="s">
        <v>11996</v>
      </c>
      <c r="C5926" s="144" t="s">
        <v>849</v>
      </c>
      <c r="D5926" s="157">
        <v>29601</v>
      </c>
      <c r="E5926" s="144" t="s">
        <v>850</v>
      </c>
      <c r="F5926" s="156" t="str">
        <f>VLOOKUP(D5926,'BDD Partida'!A:B,2,0)</f>
        <v>Refacciones y accesorios menores de equipo de transporte</v>
      </c>
    </row>
    <row r="5927" spans="1:6" x14ac:dyDescent="0.3">
      <c r="A5927" s="144" t="s">
        <v>11997</v>
      </c>
      <c r="B5927" s="144" t="s">
        <v>11998</v>
      </c>
      <c r="C5927" s="144" t="s">
        <v>849</v>
      </c>
      <c r="D5927" s="157">
        <v>29601</v>
      </c>
      <c r="E5927" s="144" t="s">
        <v>850</v>
      </c>
      <c r="F5927" s="156" t="str">
        <f>VLOOKUP(D5927,'BDD Partida'!A:B,2,0)</f>
        <v>Refacciones y accesorios menores de equipo de transporte</v>
      </c>
    </row>
    <row r="5928" spans="1:6" x14ac:dyDescent="0.3">
      <c r="A5928" s="144" t="s">
        <v>11999</v>
      </c>
      <c r="B5928" s="144" t="s">
        <v>12000</v>
      </c>
      <c r="C5928" s="144" t="s">
        <v>849</v>
      </c>
      <c r="D5928" s="157">
        <v>29601</v>
      </c>
      <c r="E5928" s="144" t="s">
        <v>850</v>
      </c>
      <c r="F5928" s="156" t="str">
        <f>VLOOKUP(D5928,'BDD Partida'!A:B,2,0)</f>
        <v>Refacciones y accesorios menores de equipo de transporte</v>
      </c>
    </row>
    <row r="5929" spans="1:6" x14ac:dyDescent="0.3">
      <c r="A5929" s="144" t="s">
        <v>12001</v>
      </c>
      <c r="B5929" s="144" t="s">
        <v>12002</v>
      </c>
      <c r="C5929" s="144" t="s">
        <v>849</v>
      </c>
      <c r="D5929" s="157">
        <v>29601</v>
      </c>
      <c r="E5929" s="144" t="s">
        <v>850</v>
      </c>
      <c r="F5929" s="156" t="str">
        <f>VLOOKUP(D5929,'BDD Partida'!A:B,2,0)</f>
        <v>Refacciones y accesorios menores de equipo de transporte</v>
      </c>
    </row>
    <row r="5930" spans="1:6" x14ac:dyDescent="0.3">
      <c r="A5930" s="144" t="s">
        <v>12003</v>
      </c>
      <c r="B5930" s="144" t="s">
        <v>12004</v>
      </c>
      <c r="C5930" s="144" t="s">
        <v>849</v>
      </c>
      <c r="D5930" s="157">
        <v>29601</v>
      </c>
      <c r="E5930" s="144" t="s">
        <v>850</v>
      </c>
      <c r="F5930" s="156" t="str">
        <f>VLOOKUP(D5930,'BDD Partida'!A:B,2,0)</f>
        <v>Refacciones y accesorios menores de equipo de transporte</v>
      </c>
    </row>
    <row r="5931" spans="1:6" x14ac:dyDescent="0.3">
      <c r="A5931" s="144" t="s">
        <v>12005</v>
      </c>
      <c r="B5931" s="144" t="s">
        <v>12006</v>
      </c>
      <c r="C5931" s="144" t="s">
        <v>849</v>
      </c>
      <c r="D5931" s="157">
        <v>29601</v>
      </c>
      <c r="E5931" s="144" t="s">
        <v>850</v>
      </c>
      <c r="F5931" s="156" t="str">
        <f>VLOOKUP(D5931,'BDD Partida'!A:B,2,0)</f>
        <v>Refacciones y accesorios menores de equipo de transporte</v>
      </c>
    </row>
    <row r="5932" spans="1:6" x14ac:dyDescent="0.3">
      <c r="A5932" s="144" t="s">
        <v>12007</v>
      </c>
      <c r="B5932" s="144" t="s">
        <v>12008</v>
      </c>
      <c r="C5932" s="144" t="s">
        <v>849</v>
      </c>
      <c r="D5932" s="157">
        <v>29601</v>
      </c>
      <c r="E5932" s="144" t="s">
        <v>850</v>
      </c>
      <c r="F5932" s="156" t="str">
        <f>VLOOKUP(D5932,'BDD Partida'!A:B,2,0)</f>
        <v>Refacciones y accesorios menores de equipo de transporte</v>
      </c>
    </row>
    <row r="5933" spans="1:6" x14ac:dyDescent="0.3">
      <c r="A5933" s="144" t="s">
        <v>12009</v>
      </c>
      <c r="B5933" s="144" t="s">
        <v>12010</v>
      </c>
      <c r="C5933" s="144" t="s">
        <v>849</v>
      </c>
      <c r="D5933" s="157">
        <v>29601</v>
      </c>
      <c r="E5933" s="144" t="s">
        <v>850</v>
      </c>
      <c r="F5933" s="156" t="str">
        <f>VLOOKUP(D5933,'BDD Partida'!A:B,2,0)</f>
        <v>Refacciones y accesorios menores de equipo de transporte</v>
      </c>
    </row>
    <row r="5934" spans="1:6" x14ac:dyDescent="0.3">
      <c r="A5934" s="144" t="s">
        <v>12011</v>
      </c>
      <c r="B5934" s="144" t="s">
        <v>12012</v>
      </c>
      <c r="C5934" s="144" t="s">
        <v>849</v>
      </c>
      <c r="D5934" s="157">
        <v>29601</v>
      </c>
      <c r="E5934" s="144" t="s">
        <v>850</v>
      </c>
      <c r="F5934" s="156" t="str">
        <f>VLOOKUP(D5934,'BDD Partida'!A:B,2,0)</f>
        <v>Refacciones y accesorios menores de equipo de transporte</v>
      </c>
    </row>
    <row r="5935" spans="1:6" x14ac:dyDescent="0.3">
      <c r="A5935" s="144" t="s">
        <v>12013</v>
      </c>
      <c r="B5935" s="144" t="s">
        <v>12014</v>
      </c>
      <c r="C5935" s="144" t="s">
        <v>849</v>
      </c>
      <c r="D5935" s="157">
        <v>29601</v>
      </c>
      <c r="E5935" s="144" t="s">
        <v>850</v>
      </c>
      <c r="F5935" s="156" t="str">
        <f>VLOOKUP(D5935,'BDD Partida'!A:B,2,0)</f>
        <v>Refacciones y accesorios menores de equipo de transporte</v>
      </c>
    </row>
    <row r="5936" spans="1:6" x14ac:dyDescent="0.3">
      <c r="A5936" s="144" t="s">
        <v>12015</v>
      </c>
      <c r="B5936" s="144" t="s">
        <v>12016</v>
      </c>
      <c r="C5936" s="144" t="s">
        <v>849</v>
      </c>
      <c r="D5936" s="157">
        <v>29601</v>
      </c>
      <c r="E5936" s="144" t="s">
        <v>850</v>
      </c>
      <c r="F5936" s="156" t="str">
        <f>VLOOKUP(D5936,'BDD Partida'!A:B,2,0)</f>
        <v>Refacciones y accesorios menores de equipo de transporte</v>
      </c>
    </row>
    <row r="5937" spans="1:6" x14ac:dyDescent="0.3">
      <c r="A5937" s="144" t="s">
        <v>12017</v>
      </c>
      <c r="B5937" s="144" t="s">
        <v>12018</v>
      </c>
      <c r="C5937" s="144" t="s">
        <v>849</v>
      </c>
      <c r="D5937" s="157">
        <v>29601</v>
      </c>
      <c r="E5937" s="144" t="s">
        <v>850</v>
      </c>
      <c r="F5937" s="156" t="str">
        <f>VLOOKUP(D5937,'BDD Partida'!A:B,2,0)</f>
        <v>Refacciones y accesorios menores de equipo de transporte</v>
      </c>
    </row>
    <row r="5938" spans="1:6" x14ac:dyDescent="0.3">
      <c r="A5938" s="144" t="s">
        <v>12019</v>
      </c>
      <c r="B5938" s="144" t="s">
        <v>12020</v>
      </c>
      <c r="C5938" s="144" t="s">
        <v>849</v>
      </c>
      <c r="D5938" s="157">
        <v>29601</v>
      </c>
      <c r="E5938" s="144" t="s">
        <v>850</v>
      </c>
      <c r="F5938" s="156" t="str">
        <f>VLOOKUP(D5938,'BDD Partida'!A:B,2,0)</f>
        <v>Refacciones y accesorios menores de equipo de transporte</v>
      </c>
    </row>
    <row r="5939" spans="1:6" x14ac:dyDescent="0.3">
      <c r="A5939" s="144" t="s">
        <v>12021</v>
      </c>
      <c r="B5939" s="144" t="s">
        <v>12022</v>
      </c>
      <c r="C5939" s="144" t="s">
        <v>849</v>
      </c>
      <c r="D5939" s="157">
        <v>29601</v>
      </c>
      <c r="E5939" s="144" t="s">
        <v>850</v>
      </c>
      <c r="F5939" s="156" t="str">
        <f>VLOOKUP(D5939,'BDD Partida'!A:B,2,0)</f>
        <v>Refacciones y accesorios menores de equipo de transporte</v>
      </c>
    </row>
    <row r="5940" spans="1:6" x14ac:dyDescent="0.3">
      <c r="A5940" s="144" t="s">
        <v>12023</v>
      </c>
      <c r="B5940" s="144" t="s">
        <v>12024</v>
      </c>
      <c r="C5940" s="144" t="s">
        <v>849</v>
      </c>
      <c r="D5940" s="157">
        <v>29601</v>
      </c>
      <c r="E5940" s="144" t="s">
        <v>850</v>
      </c>
      <c r="F5940" s="156" t="str">
        <f>VLOOKUP(D5940,'BDD Partida'!A:B,2,0)</f>
        <v>Refacciones y accesorios menores de equipo de transporte</v>
      </c>
    </row>
    <row r="5941" spans="1:6" x14ac:dyDescent="0.3">
      <c r="A5941" s="144" t="s">
        <v>12025</v>
      </c>
      <c r="B5941" s="144" t="s">
        <v>12026</v>
      </c>
      <c r="C5941" s="144" t="s">
        <v>849</v>
      </c>
      <c r="D5941" s="157">
        <v>29601</v>
      </c>
      <c r="E5941" s="144" t="s">
        <v>850</v>
      </c>
      <c r="F5941" s="156" t="str">
        <f>VLOOKUP(D5941,'BDD Partida'!A:B,2,0)</f>
        <v>Refacciones y accesorios menores de equipo de transporte</v>
      </c>
    </row>
    <row r="5942" spans="1:6" x14ac:dyDescent="0.3">
      <c r="A5942" s="144" t="s">
        <v>12027</v>
      </c>
      <c r="B5942" s="144" t="s">
        <v>12028</v>
      </c>
      <c r="C5942" s="144" t="s">
        <v>849</v>
      </c>
      <c r="D5942" s="157">
        <v>29601</v>
      </c>
      <c r="E5942" s="144" t="s">
        <v>850</v>
      </c>
      <c r="F5942" s="156" t="str">
        <f>VLOOKUP(D5942,'BDD Partida'!A:B,2,0)</f>
        <v>Refacciones y accesorios menores de equipo de transporte</v>
      </c>
    </row>
    <row r="5943" spans="1:6" x14ac:dyDescent="0.3">
      <c r="A5943" s="144" t="s">
        <v>12029</v>
      </c>
      <c r="B5943" s="144" t="s">
        <v>12030</v>
      </c>
      <c r="C5943" s="144" t="s">
        <v>849</v>
      </c>
      <c r="D5943" s="157">
        <v>29601</v>
      </c>
      <c r="E5943" s="144" t="s">
        <v>850</v>
      </c>
      <c r="F5943" s="156" t="str">
        <f>VLOOKUP(D5943,'BDD Partida'!A:B,2,0)</f>
        <v>Refacciones y accesorios menores de equipo de transporte</v>
      </c>
    </row>
    <row r="5944" spans="1:6" x14ac:dyDescent="0.3">
      <c r="A5944" s="144" t="s">
        <v>12031</v>
      </c>
      <c r="B5944" s="144" t="s">
        <v>12032</v>
      </c>
      <c r="C5944" s="144" t="s">
        <v>849</v>
      </c>
      <c r="D5944" s="157">
        <v>29601</v>
      </c>
      <c r="E5944" s="144" t="s">
        <v>850</v>
      </c>
      <c r="F5944" s="156" t="str">
        <f>VLOOKUP(D5944,'BDD Partida'!A:B,2,0)</f>
        <v>Refacciones y accesorios menores de equipo de transporte</v>
      </c>
    </row>
    <row r="5945" spans="1:6" x14ac:dyDescent="0.3">
      <c r="A5945" s="144" t="s">
        <v>12033</v>
      </c>
      <c r="B5945" s="144" t="s">
        <v>12034</v>
      </c>
      <c r="C5945" s="144" t="s">
        <v>849</v>
      </c>
      <c r="D5945" s="157">
        <v>29601</v>
      </c>
      <c r="E5945" s="144" t="s">
        <v>850</v>
      </c>
      <c r="F5945" s="156" t="str">
        <f>VLOOKUP(D5945,'BDD Partida'!A:B,2,0)</f>
        <v>Refacciones y accesorios menores de equipo de transporte</v>
      </c>
    </row>
    <row r="5946" spans="1:6" x14ac:dyDescent="0.3">
      <c r="A5946" s="144" t="s">
        <v>12035</v>
      </c>
      <c r="B5946" s="144" t="s">
        <v>12036</v>
      </c>
      <c r="C5946" s="144" t="s">
        <v>849</v>
      </c>
      <c r="D5946" s="157">
        <v>29601</v>
      </c>
      <c r="E5946" s="144" t="s">
        <v>850</v>
      </c>
      <c r="F5946" s="156" t="str">
        <f>VLOOKUP(D5946,'BDD Partida'!A:B,2,0)</f>
        <v>Refacciones y accesorios menores de equipo de transporte</v>
      </c>
    </row>
    <row r="5947" spans="1:6" x14ac:dyDescent="0.3">
      <c r="A5947" s="144" t="s">
        <v>12037</v>
      </c>
      <c r="B5947" s="144" t="s">
        <v>12038</v>
      </c>
      <c r="C5947" s="144" t="s">
        <v>849</v>
      </c>
      <c r="D5947" s="157">
        <v>29601</v>
      </c>
      <c r="E5947" s="144" t="s">
        <v>850</v>
      </c>
      <c r="F5947" s="156" t="str">
        <f>VLOOKUP(D5947,'BDD Partida'!A:B,2,0)</f>
        <v>Refacciones y accesorios menores de equipo de transporte</v>
      </c>
    </row>
    <row r="5948" spans="1:6" x14ac:dyDescent="0.3">
      <c r="A5948" s="144" t="s">
        <v>12039</v>
      </c>
      <c r="B5948" s="144" t="s">
        <v>12040</v>
      </c>
      <c r="C5948" s="144" t="s">
        <v>849</v>
      </c>
      <c r="D5948" s="157">
        <v>29601</v>
      </c>
      <c r="E5948" s="144" t="s">
        <v>850</v>
      </c>
      <c r="F5948" s="156" t="str">
        <f>VLOOKUP(D5948,'BDD Partida'!A:B,2,0)</f>
        <v>Refacciones y accesorios menores de equipo de transporte</v>
      </c>
    </row>
    <row r="5949" spans="1:6" x14ac:dyDescent="0.3">
      <c r="A5949" s="144" t="s">
        <v>12041</v>
      </c>
      <c r="B5949" s="144" t="s">
        <v>12042</v>
      </c>
      <c r="C5949" s="144" t="s">
        <v>849</v>
      </c>
      <c r="D5949" s="157">
        <v>29601</v>
      </c>
      <c r="E5949" s="144" t="s">
        <v>850</v>
      </c>
      <c r="F5949" s="156" t="str">
        <f>VLOOKUP(D5949,'BDD Partida'!A:B,2,0)</f>
        <v>Refacciones y accesorios menores de equipo de transporte</v>
      </c>
    </row>
    <row r="5950" spans="1:6" x14ac:dyDescent="0.3">
      <c r="A5950" s="144" t="s">
        <v>12043</v>
      </c>
      <c r="B5950" s="144" t="s">
        <v>12044</v>
      </c>
      <c r="C5950" s="144" t="s">
        <v>849</v>
      </c>
      <c r="D5950" s="157">
        <v>29601</v>
      </c>
      <c r="E5950" s="144" t="s">
        <v>850</v>
      </c>
      <c r="F5950" s="156" t="str">
        <f>VLOOKUP(D5950,'BDD Partida'!A:B,2,0)</f>
        <v>Refacciones y accesorios menores de equipo de transporte</v>
      </c>
    </row>
    <row r="5951" spans="1:6" x14ac:dyDescent="0.3">
      <c r="A5951" s="144" t="s">
        <v>12045</v>
      </c>
      <c r="B5951" s="144" t="s">
        <v>12046</v>
      </c>
      <c r="C5951" s="144" t="s">
        <v>849</v>
      </c>
      <c r="D5951" s="157">
        <v>29601</v>
      </c>
      <c r="E5951" s="144" t="s">
        <v>850</v>
      </c>
      <c r="F5951" s="156" t="str">
        <f>VLOOKUP(D5951,'BDD Partida'!A:B,2,0)</f>
        <v>Refacciones y accesorios menores de equipo de transporte</v>
      </c>
    </row>
    <row r="5952" spans="1:6" x14ac:dyDescent="0.3">
      <c r="A5952" s="144" t="s">
        <v>12047</v>
      </c>
      <c r="B5952" s="144" t="s">
        <v>12048</v>
      </c>
      <c r="C5952" s="144" t="s">
        <v>849</v>
      </c>
      <c r="D5952" s="157">
        <v>29601</v>
      </c>
      <c r="E5952" s="144" t="s">
        <v>850</v>
      </c>
      <c r="F5952" s="156" t="str">
        <f>VLOOKUP(D5952,'BDD Partida'!A:B,2,0)</f>
        <v>Refacciones y accesorios menores de equipo de transporte</v>
      </c>
    </row>
    <row r="5953" spans="1:6" x14ac:dyDescent="0.3">
      <c r="A5953" s="144" t="s">
        <v>12049</v>
      </c>
      <c r="B5953" s="144" t="s">
        <v>12050</v>
      </c>
      <c r="C5953" s="144" t="s">
        <v>849</v>
      </c>
      <c r="D5953" s="157">
        <v>29601</v>
      </c>
      <c r="E5953" s="144" t="s">
        <v>850</v>
      </c>
      <c r="F5953" s="156" t="str">
        <f>VLOOKUP(D5953,'BDD Partida'!A:B,2,0)</f>
        <v>Refacciones y accesorios menores de equipo de transporte</v>
      </c>
    </row>
    <row r="5954" spans="1:6" x14ac:dyDescent="0.3">
      <c r="A5954" s="144" t="s">
        <v>12051</v>
      </c>
      <c r="B5954" s="144" t="s">
        <v>12052</v>
      </c>
      <c r="C5954" s="144" t="s">
        <v>849</v>
      </c>
      <c r="D5954" s="157">
        <v>29601</v>
      </c>
      <c r="E5954" s="144" t="s">
        <v>850</v>
      </c>
      <c r="F5954" s="156" t="str">
        <f>VLOOKUP(D5954,'BDD Partida'!A:B,2,0)</f>
        <v>Refacciones y accesorios menores de equipo de transporte</v>
      </c>
    </row>
    <row r="5955" spans="1:6" x14ac:dyDescent="0.3">
      <c r="A5955" s="144" t="s">
        <v>12053</v>
      </c>
      <c r="B5955" s="144" t="s">
        <v>12054</v>
      </c>
      <c r="C5955" s="144" t="s">
        <v>849</v>
      </c>
      <c r="D5955" s="157">
        <v>29601</v>
      </c>
      <c r="E5955" s="144" t="s">
        <v>850</v>
      </c>
      <c r="F5955" s="156" t="str">
        <f>VLOOKUP(D5955,'BDD Partida'!A:B,2,0)</f>
        <v>Refacciones y accesorios menores de equipo de transporte</v>
      </c>
    </row>
    <row r="5956" spans="1:6" x14ac:dyDescent="0.3">
      <c r="A5956" s="144" t="s">
        <v>679</v>
      </c>
      <c r="B5956" s="144" t="s">
        <v>680</v>
      </c>
      <c r="C5956" s="144" t="s">
        <v>849</v>
      </c>
      <c r="D5956" s="157">
        <v>29601</v>
      </c>
      <c r="E5956" s="144" t="s">
        <v>850</v>
      </c>
      <c r="F5956" s="156" t="str">
        <f>VLOOKUP(D5956,'BDD Partida'!A:B,2,0)</f>
        <v>Refacciones y accesorios menores de equipo de transporte</v>
      </c>
    </row>
    <row r="5957" spans="1:6" x14ac:dyDescent="0.3">
      <c r="A5957" s="144" t="s">
        <v>12055</v>
      </c>
      <c r="B5957" s="144" t="s">
        <v>12056</v>
      </c>
      <c r="C5957" s="144" t="s">
        <v>849</v>
      </c>
      <c r="D5957" s="157">
        <v>29601</v>
      </c>
      <c r="E5957" s="144" t="s">
        <v>850</v>
      </c>
      <c r="F5957" s="156" t="str">
        <f>VLOOKUP(D5957,'BDD Partida'!A:B,2,0)</f>
        <v>Refacciones y accesorios menores de equipo de transporte</v>
      </c>
    </row>
    <row r="5958" spans="1:6" x14ac:dyDescent="0.3">
      <c r="A5958" s="144" t="s">
        <v>12057</v>
      </c>
      <c r="B5958" s="144" t="s">
        <v>12058</v>
      </c>
      <c r="C5958" s="144" t="s">
        <v>849</v>
      </c>
      <c r="D5958" s="157">
        <v>29601</v>
      </c>
      <c r="E5958" s="144" t="s">
        <v>850</v>
      </c>
      <c r="F5958" s="156" t="str">
        <f>VLOOKUP(D5958,'BDD Partida'!A:B,2,0)</f>
        <v>Refacciones y accesorios menores de equipo de transporte</v>
      </c>
    </row>
    <row r="5959" spans="1:6" x14ac:dyDescent="0.3">
      <c r="A5959" s="144" t="s">
        <v>12059</v>
      </c>
      <c r="B5959" s="144" t="s">
        <v>12060</v>
      </c>
      <c r="C5959" s="144" t="s">
        <v>849</v>
      </c>
      <c r="D5959" s="157">
        <v>29601</v>
      </c>
      <c r="E5959" s="144" t="s">
        <v>850</v>
      </c>
      <c r="F5959" s="156" t="str">
        <f>VLOOKUP(D5959,'BDD Partida'!A:B,2,0)</f>
        <v>Refacciones y accesorios menores de equipo de transporte</v>
      </c>
    </row>
    <row r="5960" spans="1:6" x14ac:dyDescent="0.3">
      <c r="A5960" s="144" t="s">
        <v>12061</v>
      </c>
      <c r="B5960" s="144" t="s">
        <v>12062</v>
      </c>
      <c r="C5960" s="144" t="s">
        <v>849</v>
      </c>
      <c r="D5960" s="157">
        <v>29601</v>
      </c>
      <c r="E5960" s="144" t="s">
        <v>850</v>
      </c>
      <c r="F5960" s="156" t="str">
        <f>VLOOKUP(D5960,'BDD Partida'!A:B,2,0)</f>
        <v>Refacciones y accesorios menores de equipo de transporte</v>
      </c>
    </row>
    <row r="5961" spans="1:6" x14ac:dyDescent="0.3">
      <c r="A5961" s="144" t="s">
        <v>12063</v>
      </c>
      <c r="B5961" s="144" t="s">
        <v>12064</v>
      </c>
      <c r="C5961" s="144" t="s">
        <v>849</v>
      </c>
      <c r="D5961" s="157">
        <v>29601</v>
      </c>
      <c r="E5961" s="144" t="s">
        <v>850</v>
      </c>
      <c r="F5961" s="156" t="str">
        <f>VLOOKUP(D5961,'BDD Partida'!A:B,2,0)</f>
        <v>Refacciones y accesorios menores de equipo de transporte</v>
      </c>
    </row>
    <row r="5962" spans="1:6" x14ac:dyDescent="0.3">
      <c r="A5962" s="144" t="s">
        <v>12065</v>
      </c>
      <c r="B5962" s="144" t="s">
        <v>12066</v>
      </c>
      <c r="C5962" s="144" t="s">
        <v>849</v>
      </c>
      <c r="D5962" s="157">
        <v>29601</v>
      </c>
      <c r="E5962" s="144" t="s">
        <v>850</v>
      </c>
      <c r="F5962" s="156" t="str">
        <f>VLOOKUP(D5962,'BDD Partida'!A:B,2,0)</f>
        <v>Refacciones y accesorios menores de equipo de transporte</v>
      </c>
    </row>
    <row r="5963" spans="1:6" x14ac:dyDescent="0.3">
      <c r="A5963" s="144" t="s">
        <v>12067</v>
      </c>
      <c r="B5963" s="144" t="s">
        <v>12068</v>
      </c>
      <c r="C5963" s="144" t="s">
        <v>849</v>
      </c>
      <c r="D5963" s="157">
        <v>29601</v>
      </c>
      <c r="E5963" s="144" t="s">
        <v>850</v>
      </c>
      <c r="F5963" s="156" t="str">
        <f>VLOOKUP(D5963,'BDD Partida'!A:B,2,0)</f>
        <v>Refacciones y accesorios menores de equipo de transporte</v>
      </c>
    </row>
    <row r="5964" spans="1:6" x14ac:dyDescent="0.3">
      <c r="A5964" s="144" t="s">
        <v>12069</v>
      </c>
      <c r="B5964" s="144" t="s">
        <v>12070</v>
      </c>
      <c r="C5964" s="144" t="s">
        <v>849</v>
      </c>
      <c r="D5964" s="157">
        <v>29601</v>
      </c>
      <c r="E5964" s="144" t="s">
        <v>850</v>
      </c>
      <c r="F5964" s="156" t="str">
        <f>VLOOKUP(D5964,'BDD Partida'!A:B,2,0)</f>
        <v>Refacciones y accesorios menores de equipo de transporte</v>
      </c>
    </row>
    <row r="5965" spans="1:6" x14ac:dyDescent="0.3">
      <c r="A5965" s="144" t="s">
        <v>12071</v>
      </c>
      <c r="B5965" s="144" t="s">
        <v>12072</v>
      </c>
      <c r="C5965" s="144" t="s">
        <v>849</v>
      </c>
      <c r="D5965" s="157">
        <v>29601</v>
      </c>
      <c r="E5965" s="144" t="s">
        <v>850</v>
      </c>
      <c r="F5965" s="156" t="str">
        <f>VLOOKUP(D5965,'BDD Partida'!A:B,2,0)</f>
        <v>Refacciones y accesorios menores de equipo de transporte</v>
      </c>
    </row>
    <row r="5966" spans="1:6" x14ac:dyDescent="0.3">
      <c r="A5966" s="144" t="s">
        <v>12073</v>
      </c>
      <c r="B5966" s="144" t="s">
        <v>12074</v>
      </c>
      <c r="C5966" s="144" t="s">
        <v>849</v>
      </c>
      <c r="D5966" s="157">
        <v>29601</v>
      </c>
      <c r="E5966" s="144" t="s">
        <v>850</v>
      </c>
      <c r="F5966" s="156" t="str">
        <f>VLOOKUP(D5966,'BDD Partida'!A:B,2,0)</f>
        <v>Refacciones y accesorios menores de equipo de transporte</v>
      </c>
    </row>
    <row r="5967" spans="1:6" x14ac:dyDescent="0.3">
      <c r="A5967" s="144" t="s">
        <v>12075</v>
      </c>
      <c r="B5967" s="144" t="s">
        <v>12076</v>
      </c>
      <c r="C5967" s="144" t="s">
        <v>849</v>
      </c>
      <c r="D5967" s="157">
        <v>29601</v>
      </c>
      <c r="E5967" s="144" t="s">
        <v>850</v>
      </c>
      <c r="F5967" s="156" t="str">
        <f>VLOOKUP(D5967,'BDD Partida'!A:B,2,0)</f>
        <v>Refacciones y accesorios menores de equipo de transporte</v>
      </c>
    </row>
    <row r="5968" spans="1:6" x14ac:dyDescent="0.3">
      <c r="A5968" s="144" t="s">
        <v>12077</v>
      </c>
      <c r="B5968" s="144" t="s">
        <v>12078</v>
      </c>
      <c r="C5968" s="144" t="s">
        <v>849</v>
      </c>
      <c r="D5968" s="157">
        <v>29601</v>
      </c>
      <c r="E5968" s="144" t="s">
        <v>850</v>
      </c>
      <c r="F5968" s="156" t="str">
        <f>VLOOKUP(D5968,'BDD Partida'!A:B,2,0)</f>
        <v>Refacciones y accesorios menores de equipo de transporte</v>
      </c>
    </row>
    <row r="5969" spans="1:6" x14ac:dyDescent="0.3">
      <c r="A5969" s="144" t="s">
        <v>12079</v>
      </c>
      <c r="B5969" s="144" t="s">
        <v>12080</v>
      </c>
      <c r="C5969" s="144" t="s">
        <v>849</v>
      </c>
      <c r="D5969" s="157">
        <v>29601</v>
      </c>
      <c r="E5969" s="144" t="s">
        <v>850</v>
      </c>
      <c r="F5969" s="156" t="str">
        <f>VLOOKUP(D5969,'BDD Partida'!A:B,2,0)</f>
        <v>Refacciones y accesorios menores de equipo de transporte</v>
      </c>
    </row>
    <row r="5970" spans="1:6" x14ac:dyDescent="0.3">
      <c r="A5970" s="144" t="s">
        <v>12081</v>
      </c>
      <c r="B5970" s="144" t="s">
        <v>12082</v>
      </c>
      <c r="C5970" s="144" t="s">
        <v>849</v>
      </c>
      <c r="D5970" s="157">
        <v>29601</v>
      </c>
      <c r="E5970" s="144" t="s">
        <v>850</v>
      </c>
      <c r="F5970" s="156" t="str">
        <f>VLOOKUP(D5970,'BDD Partida'!A:B,2,0)</f>
        <v>Refacciones y accesorios menores de equipo de transporte</v>
      </c>
    </row>
    <row r="5971" spans="1:6" x14ac:dyDescent="0.3">
      <c r="A5971" s="144" t="s">
        <v>12083</v>
      </c>
      <c r="B5971" s="144" t="s">
        <v>12084</v>
      </c>
      <c r="C5971" s="144" t="s">
        <v>849</v>
      </c>
      <c r="D5971" s="157">
        <v>29601</v>
      </c>
      <c r="E5971" s="144" t="s">
        <v>850</v>
      </c>
      <c r="F5971" s="156" t="str">
        <f>VLOOKUP(D5971,'BDD Partida'!A:B,2,0)</f>
        <v>Refacciones y accesorios menores de equipo de transporte</v>
      </c>
    </row>
    <row r="5972" spans="1:6" x14ac:dyDescent="0.3">
      <c r="A5972" s="144" t="s">
        <v>12085</v>
      </c>
      <c r="B5972" s="144" t="s">
        <v>12086</v>
      </c>
      <c r="C5972" s="144" t="s">
        <v>849</v>
      </c>
      <c r="D5972" s="157">
        <v>29601</v>
      </c>
      <c r="E5972" s="144" t="s">
        <v>850</v>
      </c>
      <c r="F5972" s="156" t="str">
        <f>VLOOKUP(D5972,'BDD Partida'!A:B,2,0)</f>
        <v>Refacciones y accesorios menores de equipo de transporte</v>
      </c>
    </row>
    <row r="5973" spans="1:6" x14ac:dyDescent="0.3">
      <c r="A5973" s="144" t="s">
        <v>12087</v>
      </c>
      <c r="B5973" s="144" t="s">
        <v>12088</v>
      </c>
      <c r="C5973" s="144" t="s">
        <v>849</v>
      </c>
      <c r="D5973" s="157">
        <v>29601</v>
      </c>
      <c r="E5973" s="144" t="s">
        <v>850</v>
      </c>
      <c r="F5973" s="156" t="str">
        <f>VLOOKUP(D5973,'BDD Partida'!A:B,2,0)</f>
        <v>Refacciones y accesorios menores de equipo de transporte</v>
      </c>
    </row>
    <row r="5974" spans="1:6" x14ac:dyDescent="0.3">
      <c r="A5974" s="144" t="s">
        <v>12089</v>
      </c>
      <c r="B5974" s="144" t="s">
        <v>12090</v>
      </c>
      <c r="C5974" s="144" t="s">
        <v>136</v>
      </c>
      <c r="D5974" s="157">
        <v>29601</v>
      </c>
      <c r="E5974" s="144" t="s">
        <v>850</v>
      </c>
      <c r="F5974" s="156" t="str">
        <f>VLOOKUP(D5974,'BDD Partida'!A:B,2,0)</f>
        <v>Refacciones y accesorios menores de equipo de transporte</v>
      </c>
    </row>
    <row r="5975" spans="1:6" x14ac:dyDescent="0.3">
      <c r="A5975" s="144" t="s">
        <v>12091</v>
      </c>
      <c r="B5975" s="144" t="s">
        <v>12092</v>
      </c>
      <c r="C5975" s="144" t="s">
        <v>849</v>
      </c>
      <c r="D5975" s="157">
        <v>29601</v>
      </c>
      <c r="E5975" s="144" t="s">
        <v>850</v>
      </c>
      <c r="F5975" s="156" t="str">
        <f>VLOOKUP(D5975,'BDD Partida'!A:B,2,0)</f>
        <v>Refacciones y accesorios menores de equipo de transporte</v>
      </c>
    </row>
    <row r="5976" spans="1:6" x14ac:dyDescent="0.3">
      <c r="A5976" s="144" t="s">
        <v>12093</v>
      </c>
      <c r="B5976" s="144" t="s">
        <v>12094</v>
      </c>
      <c r="C5976" s="144" t="s">
        <v>849</v>
      </c>
      <c r="D5976" s="157">
        <v>29601</v>
      </c>
      <c r="E5976" s="144" t="s">
        <v>850</v>
      </c>
      <c r="F5976" s="156" t="str">
        <f>VLOOKUP(D5976,'BDD Partida'!A:B,2,0)</f>
        <v>Refacciones y accesorios menores de equipo de transporte</v>
      </c>
    </row>
    <row r="5977" spans="1:6" x14ac:dyDescent="0.3">
      <c r="A5977" s="144" t="s">
        <v>12095</v>
      </c>
      <c r="B5977" s="144" t="s">
        <v>12096</v>
      </c>
      <c r="C5977" s="144" t="s">
        <v>849</v>
      </c>
      <c r="D5977" s="157">
        <v>29601</v>
      </c>
      <c r="E5977" s="144" t="s">
        <v>850</v>
      </c>
      <c r="F5977" s="156" t="str">
        <f>VLOOKUP(D5977,'BDD Partida'!A:B,2,0)</f>
        <v>Refacciones y accesorios menores de equipo de transporte</v>
      </c>
    </row>
    <row r="5978" spans="1:6" x14ac:dyDescent="0.3">
      <c r="A5978" s="144" t="s">
        <v>12097</v>
      </c>
      <c r="B5978" s="144" t="s">
        <v>12098</v>
      </c>
      <c r="C5978" s="144" t="s">
        <v>849</v>
      </c>
      <c r="D5978" s="157">
        <v>29601</v>
      </c>
      <c r="E5978" s="144" t="s">
        <v>850</v>
      </c>
      <c r="F5978" s="156" t="str">
        <f>VLOOKUP(D5978,'BDD Partida'!A:B,2,0)</f>
        <v>Refacciones y accesorios menores de equipo de transporte</v>
      </c>
    </row>
    <row r="5979" spans="1:6" x14ac:dyDescent="0.3">
      <c r="A5979" s="144" t="s">
        <v>12099</v>
      </c>
      <c r="B5979" s="144" t="s">
        <v>12100</v>
      </c>
      <c r="C5979" s="144" t="s">
        <v>849</v>
      </c>
      <c r="D5979" s="157">
        <v>29601</v>
      </c>
      <c r="E5979" s="144" t="s">
        <v>850</v>
      </c>
      <c r="F5979" s="156" t="str">
        <f>VLOOKUP(D5979,'BDD Partida'!A:B,2,0)</f>
        <v>Refacciones y accesorios menores de equipo de transporte</v>
      </c>
    </row>
    <row r="5980" spans="1:6" x14ac:dyDescent="0.3">
      <c r="A5980" s="144" t="s">
        <v>12101</v>
      </c>
      <c r="B5980" s="144" t="s">
        <v>12102</v>
      </c>
      <c r="C5980" s="144" t="s">
        <v>849</v>
      </c>
      <c r="D5980" s="157">
        <v>29601</v>
      </c>
      <c r="E5980" s="144" t="s">
        <v>850</v>
      </c>
      <c r="F5980" s="156" t="str">
        <f>VLOOKUP(D5980,'BDD Partida'!A:B,2,0)</f>
        <v>Refacciones y accesorios menores de equipo de transporte</v>
      </c>
    </row>
    <row r="5981" spans="1:6" x14ac:dyDescent="0.3">
      <c r="A5981" s="144" t="s">
        <v>12103</v>
      </c>
      <c r="B5981" s="144" t="s">
        <v>12104</v>
      </c>
      <c r="C5981" s="144" t="s">
        <v>849</v>
      </c>
      <c r="D5981" s="157">
        <v>29601</v>
      </c>
      <c r="E5981" s="144" t="s">
        <v>850</v>
      </c>
      <c r="F5981" s="156" t="str">
        <f>VLOOKUP(D5981,'BDD Partida'!A:B,2,0)</f>
        <v>Refacciones y accesorios menores de equipo de transporte</v>
      </c>
    </row>
    <row r="5982" spans="1:6" x14ac:dyDescent="0.3">
      <c r="A5982" s="144" t="s">
        <v>12105</v>
      </c>
      <c r="B5982" s="144" t="s">
        <v>12106</v>
      </c>
      <c r="C5982" s="144" t="s">
        <v>849</v>
      </c>
      <c r="D5982" s="157">
        <v>29601</v>
      </c>
      <c r="E5982" s="144" t="s">
        <v>850</v>
      </c>
      <c r="F5982" s="156" t="str">
        <f>VLOOKUP(D5982,'BDD Partida'!A:B,2,0)</f>
        <v>Refacciones y accesorios menores de equipo de transporte</v>
      </c>
    </row>
    <row r="5983" spans="1:6" x14ac:dyDescent="0.3">
      <c r="A5983" s="144" t="s">
        <v>12107</v>
      </c>
      <c r="B5983" s="144" t="s">
        <v>12108</v>
      </c>
      <c r="C5983" s="144" t="s">
        <v>849</v>
      </c>
      <c r="D5983" s="157">
        <v>29601</v>
      </c>
      <c r="E5983" s="144" t="s">
        <v>850</v>
      </c>
      <c r="F5983" s="156" t="str">
        <f>VLOOKUP(D5983,'BDD Partida'!A:B,2,0)</f>
        <v>Refacciones y accesorios menores de equipo de transporte</v>
      </c>
    </row>
    <row r="5984" spans="1:6" x14ac:dyDescent="0.3">
      <c r="A5984" s="144" t="s">
        <v>12109</v>
      </c>
      <c r="B5984" s="144" t="s">
        <v>12110</v>
      </c>
      <c r="C5984" s="144" t="s">
        <v>849</v>
      </c>
      <c r="D5984" s="157">
        <v>29601</v>
      </c>
      <c r="E5984" s="144" t="s">
        <v>850</v>
      </c>
      <c r="F5984" s="156" t="str">
        <f>VLOOKUP(D5984,'BDD Partida'!A:B,2,0)</f>
        <v>Refacciones y accesorios menores de equipo de transporte</v>
      </c>
    </row>
    <row r="5985" spans="1:6" x14ac:dyDescent="0.3">
      <c r="A5985" s="144" t="s">
        <v>12111</v>
      </c>
      <c r="B5985" s="144" t="s">
        <v>12112</v>
      </c>
      <c r="C5985" s="144" t="s">
        <v>849</v>
      </c>
      <c r="D5985" s="157">
        <v>29601</v>
      </c>
      <c r="E5985" s="144" t="s">
        <v>850</v>
      </c>
      <c r="F5985" s="156" t="str">
        <f>VLOOKUP(D5985,'BDD Partida'!A:B,2,0)</f>
        <v>Refacciones y accesorios menores de equipo de transporte</v>
      </c>
    </row>
    <row r="5986" spans="1:6" x14ac:dyDescent="0.3">
      <c r="A5986" s="144" t="s">
        <v>12113</v>
      </c>
      <c r="B5986" s="144" t="s">
        <v>12114</v>
      </c>
      <c r="C5986" s="144" t="s">
        <v>849</v>
      </c>
      <c r="D5986" s="157">
        <v>29601</v>
      </c>
      <c r="E5986" s="144" t="s">
        <v>850</v>
      </c>
      <c r="F5986" s="156" t="str">
        <f>VLOOKUP(D5986,'BDD Partida'!A:B,2,0)</f>
        <v>Refacciones y accesorios menores de equipo de transporte</v>
      </c>
    </row>
    <row r="5987" spans="1:6" x14ac:dyDescent="0.3">
      <c r="A5987" s="144" t="s">
        <v>12115</v>
      </c>
      <c r="B5987" s="144" t="s">
        <v>12116</v>
      </c>
      <c r="C5987" s="144" t="s">
        <v>849</v>
      </c>
      <c r="D5987" s="157">
        <v>29601</v>
      </c>
      <c r="E5987" s="144" t="s">
        <v>850</v>
      </c>
      <c r="F5987" s="156" t="str">
        <f>VLOOKUP(D5987,'BDD Partida'!A:B,2,0)</f>
        <v>Refacciones y accesorios menores de equipo de transporte</v>
      </c>
    </row>
    <row r="5988" spans="1:6" x14ac:dyDescent="0.3">
      <c r="A5988" s="144" t="s">
        <v>12117</v>
      </c>
      <c r="B5988" s="144" t="s">
        <v>12118</v>
      </c>
      <c r="C5988" s="144" t="s">
        <v>849</v>
      </c>
      <c r="D5988" s="157">
        <v>29601</v>
      </c>
      <c r="E5988" s="144" t="s">
        <v>850</v>
      </c>
      <c r="F5988" s="156" t="str">
        <f>VLOOKUP(D5988,'BDD Partida'!A:B,2,0)</f>
        <v>Refacciones y accesorios menores de equipo de transporte</v>
      </c>
    </row>
    <row r="5989" spans="1:6" x14ac:dyDescent="0.3">
      <c r="A5989" s="144" t="s">
        <v>12119</v>
      </c>
      <c r="B5989" s="144" t="s">
        <v>12120</v>
      </c>
      <c r="C5989" s="144" t="s">
        <v>849</v>
      </c>
      <c r="D5989" s="157">
        <v>29601</v>
      </c>
      <c r="E5989" s="144" t="s">
        <v>850</v>
      </c>
      <c r="F5989" s="156" t="str">
        <f>VLOOKUP(D5989,'BDD Partida'!A:B,2,0)</f>
        <v>Refacciones y accesorios menores de equipo de transporte</v>
      </c>
    </row>
    <row r="5990" spans="1:6" x14ac:dyDescent="0.3">
      <c r="A5990" s="144" t="s">
        <v>12121</v>
      </c>
      <c r="B5990" s="144" t="s">
        <v>12122</v>
      </c>
      <c r="C5990" s="144" t="s">
        <v>849</v>
      </c>
      <c r="D5990" s="157">
        <v>29601</v>
      </c>
      <c r="E5990" s="144" t="s">
        <v>850</v>
      </c>
      <c r="F5990" s="156" t="str">
        <f>VLOOKUP(D5990,'BDD Partida'!A:B,2,0)</f>
        <v>Refacciones y accesorios menores de equipo de transporte</v>
      </c>
    </row>
    <row r="5991" spans="1:6" x14ac:dyDescent="0.3">
      <c r="A5991" s="144" t="s">
        <v>12123</v>
      </c>
      <c r="B5991" s="144" t="s">
        <v>12124</v>
      </c>
      <c r="C5991" s="144" t="s">
        <v>849</v>
      </c>
      <c r="D5991" s="157">
        <v>29601</v>
      </c>
      <c r="E5991" s="144" t="s">
        <v>850</v>
      </c>
      <c r="F5991" s="156" t="str">
        <f>VLOOKUP(D5991,'BDD Partida'!A:B,2,0)</f>
        <v>Refacciones y accesorios menores de equipo de transporte</v>
      </c>
    </row>
    <row r="5992" spans="1:6" x14ac:dyDescent="0.3">
      <c r="A5992" s="144" t="s">
        <v>12125</v>
      </c>
      <c r="B5992" s="144" t="s">
        <v>12126</v>
      </c>
      <c r="C5992" s="144" t="s">
        <v>849</v>
      </c>
      <c r="D5992" s="157">
        <v>29601</v>
      </c>
      <c r="E5992" s="144" t="s">
        <v>850</v>
      </c>
      <c r="F5992" s="156" t="str">
        <f>VLOOKUP(D5992,'BDD Partida'!A:B,2,0)</f>
        <v>Refacciones y accesorios menores de equipo de transporte</v>
      </c>
    </row>
    <row r="5993" spans="1:6" x14ac:dyDescent="0.3">
      <c r="A5993" s="144" t="s">
        <v>12127</v>
      </c>
      <c r="B5993" s="144" t="s">
        <v>12128</v>
      </c>
      <c r="C5993" s="144" t="s">
        <v>849</v>
      </c>
      <c r="D5993" s="157">
        <v>29601</v>
      </c>
      <c r="E5993" s="144" t="s">
        <v>850</v>
      </c>
      <c r="F5993" s="156" t="str">
        <f>VLOOKUP(D5993,'BDD Partida'!A:B,2,0)</f>
        <v>Refacciones y accesorios menores de equipo de transporte</v>
      </c>
    </row>
    <row r="5994" spans="1:6" x14ac:dyDescent="0.3">
      <c r="A5994" s="144" t="s">
        <v>12129</v>
      </c>
      <c r="B5994" s="144" t="s">
        <v>12130</v>
      </c>
      <c r="C5994" s="144" t="s">
        <v>849</v>
      </c>
      <c r="D5994" s="157">
        <v>29601</v>
      </c>
      <c r="E5994" s="144" t="s">
        <v>850</v>
      </c>
      <c r="F5994" s="156" t="str">
        <f>VLOOKUP(D5994,'BDD Partida'!A:B,2,0)</f>
        <v>Refacciones y accesorios menores de equipo de transporte</v>
      </c>
    </row>
    <row r="5995" spans="1:6" x14ac:dyDescent="0.3">
      <c r="A5995" s="144" t="s">
        <v>12131</v>
      </c>
      <c r="B5995" s="144" t="s">
        <v>12132</v>
      </c>
      <c r="C5995" s="144" t="s">
        <v>849</v>
      </c>
      <c r="D5995" s="157">
        <v>29601</v>
      </c>
      <c r="E5995" s="144" t="s">
        <v>850</v>
      </c>
      <c r="F5995" s="156" t="str">
        <f>VLOOKUP(D5995,'BDD Partida'!A:B,2,0)</f>
        <v>Refacciones y accesorios menores de equipo de transporte</v>
      </c>
    </row>
    <row r="5996" spans="1:6" x14ac:dyDescent="0.3">
      <c r="A5996" s="144" t="s">
        <v>12133</v>
      </c>
      <c r="B5996" s="144" t="s">
        <v>12134</v>
      </c>
      <c r="C5996" s="144" t="s">
        <v>849</v>
      </c>
      <c r="D5996" s="157">
        <v>29601</v>
      </c>
      <c r="E5996" s="144" t="s">
        <v>850</v>
      </c>
      <c r="F5996" s="156" t="str">
        <f>VLOOKUP(D5996,'BDD Partida'!A:B,2,0)</f>
        <v>Refacciones y accesorios menores de equipo de transporte</v>
      </c>
    </row>
    <row r="5997" spans="1:6" x14ac:dyDescent="0.3">
      <c r="A5997" s="144" t="s">
        <v>12135</v>
      </c>
      <c r="B5997" s="144" t="s">
        <v>12136</v>
      </c>
      <c r="C5997" s="144" t="s">
        <v>849</v>
      </c>
      <c r="D5997" s="157">
        <v>29601</v>
      </c>
      <c r="E5997" s="144" t="s">
        <v>850</v>
      </c>
      <c r="F5997" s="156" t="str">
        <f>VLOOKUP(D5997,'BDD Partida'!A:B,2,0)</f>
        <v>Refacciones y accesorios menores de equipo de transporte</v>
      </c>
    </row>
    <row r="5998" spans="1:6" x14ac:dyDescent="0.3">
      <c r="A5998" s="144" t="s">
        <v>12137</v>
      </c>
      <c r="B5998" s="144" t="s">
        <v>12138</v>
      </c>
      <c r="C5998" s="144" t="s">
        <v>849</v>
      </c>
      <c r="D5998" s="157">
        <v>29601</v>
      </c>
      <c r="E5998" s="144" t="s">
        <v>850</v>
      </c>
      <c r="F5998" s="156" t="str">
        <f>VLOOKUP(D5998,'BDD Partida'!A:B,2,0)</f>
        <v>Refacciones y accesorios menores de equipo de transporte</v>
      </c>
    </row>
    <row r="5999" spans="1:6" x14ac:dyDescent="0.3">
      <c r="A5999" s="144" t="s">
        <v>12139</v>
      </c>
      <c r="B5999" s="144" t="s">
        <v>12140</v>
      </c>
      <c r="C5999" s="144" t="s">
        <v>849</v>
      </c>
      <c r="D5999" s="157">
        <v>29601</v>
      </c>
      <c r="E5999" s="144" t="s">
        <v>850</v>
      </c>
      <c r="F5999" s="156" t="str">
        <f>VLOOKUP(D5999,'BDD Partida'!A:B,2,0)</f>
        <v>Refacciones y accesorios menores de equipo de transporte</v>
      </c>
    </row>
    <row r="6000" spans="1:6" x14ac:dyDescent="0.3">
      <c r="A6000" s="144" t="s">
        <v>12141</v>
      </c>
      <c r="B6000" s="144" t="s">
        <v>12142</v>
      </c>
      <c r="C6000" s="144" t="s">
        <v>849</v>
      </c>
      <c r="D6000" s="157">
        <v>29601</v>
      </c>
      <c r="E6000" s="144" t="s">
        <v>850</v>
      </c>
      <c r="F6000" s="156" t="str">
        <f>VLOOKUP(D6000,'BDD Partida'!A:B,2,0)</f>
        <v>Refacciones y accesorios menores de equipo de transporte</v>
      </c>
    </row>
    <row r="6001" spans="1:6" x14ac:dyDescent="0.3">
      <c r="A6001" s="144" t="s">
        <v>12143</v>
      </c>
      <c r="B6001" s="144" t="s">
        <v>12144</v>
      </c>
      <c r="C6001" s="144" t="s">
        <v>849</v>
      </c>
      <c r="D6001" s="157">
        <v>29601</v>
      </c>
      <c r="E6001" s="144" t="s">
        <v>850</v>
      </c>
      <c r="F6001" s="156" t="str">
        <f>VLOOKUP(D6001,'BDD Partida'!A:B,2,0)</f>
        <v>Refacciones y accesorios menores de equipo de transporte</v>
      </c>
    </row>
    <row r="6002" spans="1:6" x14ac:dyDescent="0.3">
      <c r="A6002" s="144" t="s">
        <v>12145</v>
      </c>
      <c r="B6002" s="144" t="s">
        <v>12146</v>
      </c>
      <c r="C6002" s="144" t="s">
        <v>849</v>
      </c>
      <c r="D6002" s="157">
        <v>29601</v>
      </c>
      <c r="E6002" s="144" t="s">
        <v>850</v>
      </c>
      <c r="F6002" s="156" t="str">
        <f>VLOOKUP(D6002,'BDD Partida'!A:B,2,0)</f>
        <v>Refacciones y accesorios menores de equipo de transporte</v>
      </c>
    </row>
    <row r="6003" spans="1:6" x14ac:dyDescent="0.3">
      <c r="A6003" s="144" t="s">
        <v>12147</v>
      </c>
      <c r="B6003" s="144" t="s">
        <v>12148</v>
      </c>
      <c r="C6003" s="144" t="s">
        <v>849</v>
      </c>
      <c r="D6003" s="157">
        <v>29601</v>
      </c>
      <c r="E6003" s="144" t="s">
        <v>850</v>
      </c>
      <c r="F6003" s="156" t="str">
        <f>VLOOKUP(D6003,'BDD Partida'!A:B,2,0)</f>
        <v>Refacciones y accesorios menores de equipo de transporte</v>
      </c>
    </row>
    <row r="6004" spans="1:6" x14ac:dyDescent="0.3">
      <c r="A6004" s="144" t="s">
        <v>12149</v>
      </c>
      <c r="B6004" s="144" t="s">
        <v>12150</v>
      </c>
      <c r="C6004" s="144" t="s">
        <v>849</v>
      </c>
      <c r="D6004" s="157">
        <v>29601</v>
      </c>
      <c r="E6004" s="144" t="s">
        <v>850</v>
      </c>
      <c r="F6004" s="156" t="str">
        <f>VLOOKUP(D6004,'BDD Partida'!A:B,2,0)</f>
        <v>Refacciones y accesorios menores de equipo de transporte</v>
      </c>
    </row>
    <row r="6005" spans="1:6" x14ac:dyDescent="0.3">
      <c r="A6005" s="144" t="s">
        <v>12151</v>
      </c>
      <c r="B6005" s="144" t="s">
        <v>12152</v>
      </c>
      <c r="C6005" s="144" t="s">
        <v>849</v>
      </c>
      <c r="D6005" s="157">
        <v>29601</v>
      </c>
      <c r="E6005" s="144" t="s">
        <v>850</v>
      </c>
      <c r="F6005" s="156" t="str">
        <f>VLOOKUP(D6005,'BDD Partida'!A:B,2,0)</f>
        <v>Refacciones y accesorios menores de equipo de transporte</v>
      </c>
    </row>
    <row r="6006" spans="1:6" x14ac:dyDescent="0.3">
      <c r="A6006" s="144" t="s">
        <v>12153</v>
      </c>
      <c r="B6006" s="144" t="s">
        <v>12154</v>
      </c>
      <c r="C6006" s="144" t="s">
        <v>849</v>
      </c>
      <c r="D6006" s="157">
        <v>29601</v>
      </c>
      <c r="E6006" s="144" t="s">
        <v>850</v>
      </c>
      <c r="F6006" s="156" t="str">
        <f>VLOOKUP(D6006,'BDD Partida'!A:B,2,0)</f>
        <v>Refacciones y accesorios menores de equipo de transporte</v>
      </c>
    </row>
    <row r="6007" spans="1:6" x14ac:dyDescent="0.3">
      <c r="A6007" s="144" t="s">
        <v>12155</v>
      </c>
      <c r="B6007" s="144" t="s">
        <v>12156</v>
      </c>
      <c r="C6007" s="144" t="s">
        <v>136</v>
      </c>
      <c r="D6007" s="157">
        <v>29601</v>
      </c>
      <c r="E6007" s="144" t="s">
        <v>850</v>
      </c>
      <c r="F6007" s="156" t="str">
        <f>VLOOKUP(D6007,'BDD Partida'!A:B,2,0)</f>
        <v>Refacciones y accesorios menores de equipo de transporte</v>
      </c>
    </row>
    <row r="6008" spans="1:6" x14ac:dyDescent="0.3">
      <c r="A6008" s="144" t="s">
        <v>12157</v>
      </c>
      <c r="B6008" s="144" t="s">
        <v>12158</v>
      </c>
      <c r="C6008" s="144" t="s">
        <v>136</v>
      </c>
      <c r="D6008" s="157">
        <v>29601</v>
      </c>
      <c r="E6008" s="144" t="s">
        <v>850</v>
      </c>
      <c r="F6008" s="156" t="str">
        <f>VLOOKUP(D6008,'BDD Partida'!A:B,2,0)</f>
        <v>Refacciones y accesorios menores de equipo de transporte</v>
      </c>
    </row>
    <row r="6009" spans="1:6" x14ac:dyDescent="0.3">
      <c r="A6009" s="144" t="s">
        <v>12159</v>
      </c>
      <c r="B6009" s="144" t="s">
        <v>12160</v>
      </c>
      <c r="C6009" s="144" t="s">
        <v>849</v>
      </c>
      <c r="D6009" s="157">
        <v>29601</v>
      </c>
      <c r="E6009" s="144" t="s">
        <v>850</v>
      </c>
      <c r="F6009" s="156" t="str">
        <f>VLOOKUP(D6009,'BDD Partida'!A:B,2,0)</f>
        <v>Refacciones y accesorios menores de equipo de transporte</v>
      </c>
    </row>
    <row r="6010" spans="1:6" x14ac:dyDescent="0.3">
      <c r="A6010" s="144" t="s">
        <v>12161</v>
      </c>
      <c r="B6010" s="144" t="s">
        <v>12162</v>
      </c>
      <c r="C6010" s="144" t="s">
        <v>849</v>
      </c>
      <c r="D6010" s="157">
        <v>29601</v>
      </c>
      <c r="E6010" s="144" t="s">
        <v>850</v>
      </c>
      <c r="F6010" s="156" t="str">
        <f>VLOOKUP(D6010,'BDD Partida'!A:B,2,0)</f>
        <v>Refacciones y accesorios menores de equipo de transporte</v>
      </c>
    </row>
    <row r="6011" spans="1:6" x14ac:dyDescent="0.3">
      <c r="A6011" s="144" t="s">
        <v>12163</v>
      </c>
      <c r="B6011" s="144" t="s">
        <v>12164</v>
      </c>
      <c r="C6011" s="144" t="s">
        <v>849</v>
      </c>
      <c r="D6011" s="157">
        <v>29601</v>
      </c>
      <c r="E6011" s="144" t="s">
        <v>850</v>
      </c>
      <c r="F6011" s="156" t="str">
        <f>VLOOKUP(D6011,'BDD Partida'!A:B,2,0)</f>
        <v>Refacciones y accesorios menores de equipo de transporte</v>
      </c>
    </row>
    <row r="6012" spans="1:6" x14ac:dyDescent="0.3">
      <c r="A6012" s="144" t="s">
        <v>12165</v>
      </c>
      <c r="B6012" s="144" t="s">
        <v>12166</v>
      </c>
      <c r="C6012" s="144" t="s">
        <v>136</v>
      </c>
      <c r="D6012" s="157">
        <v>29601</v>
      </c>
      <c r="E6012" s="144" t="s">
        <v>850</v>
      </c>
      <c r="F6012" s="156" t="str">
        <f>VLOOKUP(D6012,'BDD Partida'!A:B,2,0)</f>
        <v>Refacciones y accesorios menores de equipo de transporte</v>
      </c>
    </row>
    <row r="6013" spans="1:6" x14ac:dyDescent="0.3">
      <c r="A6013" s="144" t="s">
        <v>12167</v>
      </c>
      <c r="B6013" s="144" t="s">
        <v>12168</v>
      </c>
      <c r="C6013" s="144" t="s">
        <v>849</v>
      </c>
      <c r="D6013" s="157">
        <v>29601</v>
      </c>
      <c r="E6013" s="144" t="s">
        <v>850</v>
      </c>
      <c r="F6013" s="156" t="str">
        <f>VLOOKUP(D6013,'BDD Partida'!A:B,2,0)</f>
        <v>Refacciones y accesorios menores de equipo de transporte</v>
      </c>
    </row>
    <row r="6014" spans="1:6" x14ac:dyDescent="0.3">
      <c r="A6014" s="144" t="s">
        <v>12169</v>
      </c>
      <c r="B6014" s="144" t="s">
        <v>12170</v>
      </c>
      <c r="C6014" s="144" t="s">
        <v>849</v>
      </c>
      <c r="D6014" s="157">
        <v>29601</v>
      </c>
      <c r="E6014" s="144" t="s">
        <v>850</v>
      </c>
      <c r="F6014" s="156" t="str">
        <f>VLOOKUP(D6014,'BDD Partida'!A:B,2,0)</f>
        <v>Refacciones y accesorios menores de equipo de transporte</v>
      </c>
    </row>
    <row r="6015" spans="1:6" x14ac:dyDescent="0.3">
      <c r="A6015" s="144" t="s">
        <v>12171</v>
      </c>
      <c r="B6015" s="144" t="s">
        <v>12172</v>
      </c>
      <c r="C6015" s="144" t="s">
        <v>849</v>
      </c>
      <c r="D6015" s="157">
        <v>29601</v>
      </c>
      <c r="E6015" s="144" t="s">
        <v>850</v>
      </c>
      <c r="F6015" s="156" t="str">
        <f>VLOOKUP(D6015,'BDD Partida'!A:B,2,0)</f>
        <v>Refacciones y accesorios menores de equipo de transporte</v>
      </c>
    </row>
    <row r="6016" spans="1:6" x14ac:dyDescent="0.3">
      <c r="A6016" s="144" t="s">
        <v>12173</v>
      </c>
      <c r="B6016" s="144" t="s">
        <v>12174</v>
      </c>
      <c r="C6016" s="144" t="s">
        <v>849</v>
      </c>
      <c r="D6016" s="157">
        <v>29601</v>
      </c>
      <c r="E6016" s="144" t="s">
        <v>850</v>
      </c>
      <c r="F6016" s="156" t="str">
        <f>VLOOKUP(D6016,'BDD Partida'!A:B,2,0)</f>
        <v>Refacciones y accesorios menores de equipo de transporte</v>
      </c>
    </row>
    <row r="6017" spans="1:6" x14ac:dyDescent="0.3">
      <c r="A6017" s="144" t="s">
        <v>12175</v>
      </c>
      <c r="B6017" s="144" t="s">
        <v>12176</v>
      </c>
      <c r="C6017" s="144" t="s">
        <v>849</v>
      </c>
      <c r="D6017" s="157">
        <v>29601</v>
      </c>
      <c r="E6017" s="144" t="s">
        <v>850</v>
      </c>
      <c r="F6017" s="156" t="str">
        <f>VLOOKUP(D6017,'BDD Partida'!A:B,2,0)</f>
        <v>Refacciones y accesorios menores de equipo de transporte</v>
      </c>
    </row>
    <row r="6018" spans="1:6" x14ac:dyDescent="0.3">
      <c r="A6018" s="144" t="s">
        <v>12177</v>
      </c>
      <c r="B6018" s="144" t="s">
        <v>12178</v>
      </c>
      <c r="C6018" s="144" t="s">
        <v>849</v>
      </c>
      <c r="D6018" s="157">
        <v>29601</v>
      </c>
      <c r="E6018" s="144" t="s">
        <v>850</v>
      </c>
      <c r="F6018" s="156" t="str">
        <f>VLOOKUP(D6018,'BDD Partida'!A:B,2,0)</f>
        <v>Refacciones y accesorios menores de equipo de transporte</v>
      </c>
    </row>
    <row r="6019" spans="1:6" x14ac:dyDescent="0.3">
      <c r="A6019" s="144" t="s">
        <v>12179</v>
      </c>
      <c r="B6019" s="144" t="s">
        <v>12180</v>
      </c>
      <c r="C6019" s="144" t="s">
        <v>849</v>
      </c>
      <c r="D6019" s="157">
        <v>29601</v>
      </c>
      <c r="E6019" s="144" t="s">
        <v>850</v>
      </c>
      <c r="F6019" s="156" t="str">
        <f>VLOOKUP(D6019,'BDD Partida'!A:B,2,0)</f>
        <v>Refacciones y accesorios menores de equipo de transporte</v>
      </c>
    </row>
    <row r="6020" spans="1:6" x14ac:dyDescent="0.3">
      <c r="A6020" s="144" t="s">
        <v>12181</v>
      </c>
      <c r="B6020" s="144" t="s">
        <v>12182</v>
      </c>
      <c r="C6020" s="144" t="s">
        <v>849</v>
      </c>
      <c r="D6020" s="157">
        <v>29601</v>
      </c>
      <c r="E6020" s="144" t="s">
        <v>850</v>
      </c>
      <c r="F6020" s="156" t="str">
        <f>VLOOKUP(D6020,'BDD Partida'!A:B,2,0)</f>
        <v>Refacciones y accesorios menores de equipo de transporte</v>
      </c>
    </row>
    <row r="6021" spans="1:6" x14ac:dyDescent="0.3">
      <c r="A6021" s="144" t="s">
        <v>12183</v>
      </c>
      <c r="B6021" s="144" t="s">
        <v>12184</v>
      </c>
      <c r="C6021" s="144" t="s">
        <v>849</v>
      </c>
      <c r="D6021" s="157">
        <v>29601</v>
      </c>
      <c r="E6021" s="144" t="s">
        <v>850</v>
      </c>
      <c r="F6021" s="156" t="str">
        <f>VLOOKUP(D6021,'BDD Partida'!A:B,2,0)</f>
        <v>Refacciones y accesorios menores de equipo de transporte</v>
      </c>
    </row>
    <row r="6022" spans="1:6" x14ac:dyDescent="0.3">
      <c r="A6022" s="144" t="s">
        <v>12185</v>
      </c>
      <c r="B6022" s="144" t="s">
        <v>12186</v>
      </c>
      <c r="C6022" s="144" t="s">
        <v>108</v>
      </c>
      <c r="D6022" s="157">
        <v>29601</v>
      </c>
      <c r="E6022" s="144" t="s">
        <v>850</v>
      </c>
      <c r="F6022" s="156" t="str">
        <f>VLOOKUP(D6022,'BDD Partida'!A:B,2,0)</f>
        <v>Refacciones y accesorios menores de equipo de transporte</v>
      </c>
    </row>
    <row r="6023" spans="1:6" x14ac:dyDescent="0.3">
      <c r="A6023" s="144" t="s">
        <v>12187</v>
      </c>
      <c r="B6023" s="144" t="s">
        <v>12188</v>
      </c>
      <c r="C6023" s="144" t="s">
        <v>849</v>
      </c>
      <c r="D6023" s="157">
        <v>29601</v>
      </c>
      <c r="E6023" s="144" t="s">
        <v>850</v>
      </c>
      <c r="F6023" s="156" t="str">
        <f>VLOOKUP(D6023,'BDD Partida'!A:B,2,0)</f>
        <v>Refacciones y accesorios menores de equipo de transporte</v>
      </c>
    </row>
    <row r="6024" spans="1:6" x14ac:dyDescent="0.3">
      <c r="A6024" s="144" t="s">
        <v>12189</v>
      </c>
      <c r="B6024" s="144" t="s">
        <v>12190</v>
      </c>
      <c r="C6024" s="144" t="s">
        <v>849</v>
      </c>
      <c r="D6024" s="157">
        <v>29601</v>
      </c>
      <c r="E6024" s="144" t="s">
        <v>850</v>
      </c>
      <c r="F6024" s="156" t="str">
        <f>VLOOKUP(D6024,'BDD Partida'!A:B,2,0)</f>
        <v>Refacciones y accesorios menores de equipo de transporte</v>
      </c>
    </row>
    <row r="6025" spans="1:6" x14ac:dyDescent="0.3">
      <c r="A6025" s="144" t="s">
        <v>12191</v>
      </c>
      <c r="B6025" s="144" t="s">
        <v>12192</v>
      </c>
      <c r="C6025" s="144" t="s">
        <v>849</v>
      </c>
      <c r="D6025" s="157">
        <v>29601</v>
      </c>
      <c r="E6025" s="144" t="s">
        <v>850</v>
      </c>
      <c r="F6025" s="156" t="str">
        <f>VLOOKUP(D6025,'BDD Partida'!A:B,2,0)</f>
        <v>Refacciones y accesorios menores de equipo de transporte</v>
      </c>
    </row>
    <row r="6026" spans="1:6" x14ac:dyDescent="0.3">
      <c r="A6026" s="144" t="s">
        <v>12193</v>
      </c>
      <c r="B6026" s="144" t="s">
        <v>12194</v>
      </c>
      <c r="C6026" s="144" t="s">
        <v>849</v>
      </c>
      <c r="D6026" s="157">
        <v>29601</v>
      </c>
      <c r="E6026" s="144" t="s">
        <v>850</v>
      </c>
      <c r="F6026" s="156" t="str">
        <f>VLOOKUP(D6026,'BDD Partida'!A:B,2,0)</f>
        <v>Refacciones y accesorios menores de equipo de transporte</v>
      </c>
    </row>
    <row r="6027" spans="1:6" x14ac:dyDescent="0.3">
      <c r="A6027" s="144" t="s">
        <v>12195</v>
      </c>
      <c r="B6027" s="144" t="s">
        <v>12196</v>
      </c>
      <c r="C6027" s="144" t="s">
        <v>849</v>
      </c>
      <c r="D6027" s="157">
        <v>29601</v>
      </c>
      <c r="E6027" s="144" t="s">
        <v>850</v>
      </c>
      <c r="F6027" s="156" t="str">
        <f>VLOOKUP(D6027,'BDD Partida'!A:B,2,0)</f>
        <v>Refacciones y accesorios menores de equipo de transporte</v>
      </c>
    </row>
    <row r="6028" spans="1:6" x14ac:dyDescent="0.3">
      <c r="A6028" s="144" t="s">
        <v>12197</v>
      </c>
      <c r="B6028" s="144" t="s">
        <v>12198</v>
      </c>
      <c r="C6028" s="144" t="s">
        <v>849</v>
      </c>
      <c r="D6028" s="157">
        <v>29601</v>
      </c>
      <c r="E6028" s="144" t="s">
        <v>850</v>
      </c>
      <c r="F6028" s="156" t="str">
        <f>VLOOKUP(D6028,'BDD Partida'!A:B,2,0)</f>
        <v>Refacciones y accesorios menores de equipo de transporte</v>
      </c>
    </row>
    <row r="6029" spans="1:6" x14ac:dyDescent="0.3">
      <c r="A6029" s="144" t="s">
        <v>12199</v>
      </c>
      <c r="B6029" s="144" t="s">
        <v>12200</v>
      </c>
      <c r="C6029" s="144" t="s">
        <v>849</v>
      </c>
      <c r="D6029" s="157">
        <v>29601</v>
      </c>
      <c r="E6029" s="144" t="s">
        <v>850</v>
      </c>
      <c r="F6029" s="156" t="str">
        <f>VLOOKUP(D6029,'BDD Partida'!A:B,2,0)</f>
        <v>Refacciones y accesorios menores de equipo de transporte</v>
      </c>
    </row>
    <row r="6030" spans="1:6" x14ac:dyDescent="0.3">
      <c r="A6030" s="144" t="s">
        <v>12201</v>
      </c>
      <c r="B6030" s="144" t="s">
        <v>12202</v>
      </c>
      <c r="C6030" s="144" t="s">
        <v>849</v>
      </c>
      <c r="D6030" s="157">
        <v>29601</v>
      </c>
      <c r="E6030" s="144" t="s">
        <v>850</v>
      </c>
      <c r="F6030" s="156" t="str">
        <f>VLOOKUP(D6030,'BDD Partida'!A:B,2,0)</f>
        <v>Refacciones y accesorios menores de equipo de transporte</v>
      </c>
    </row>
    <row r="6031" spans="1:6" x14ac:dyDescent="0.3">
      <c r="A6031" s="144" t="s">
        <v>12203</v>
      </c>
      <c r="B6031" s="144" t="s">
        <v>12204</v>
      </c>
      <c r="C6031" s="144" t="s">
        <v>849</v>
      </c>
      <c r="D6031" s="157">
        <v>29601</v>
      </c>
      <c r="E6031" s="144" t="s">
        <v>850</v>
      </c>
      <c r="F6031" s="156" t="str">
        <f>VLOOKUP(D6031,'BDD Partida'!A:B,2,0)</f>
        <v>Refacciones y accesorios menores de equipo de transporte</v>
      </c>
    </row>
    <row r="6032" spans="1:6" x14ac:dyDescent="0.3">
      <c r="A6032" s="144" t="s">
        <v>12205</v>
      </c>
      <c r="B6032" s="144" t="s">
        <v>12206</v>
      </c>
      <c r="C6032" s="144" t="s">
        <v>849</v>
      </c>
      <c r="D6032" s="157">
        <v>29601</v>
      </c>
      <c r="E6032" s="144" t="s">
        <v>850</v>
      </c>
      <c r="F6032" s="156" t="str">
        <f>VLOOKUP(D6032,'BDD Partida'!A:B,2,0)</f>
        <v>Refacciones y accesorios menores de equipo de transporte</v>
      </c>
    </row>
    <row r="6033" spans="1:6" x14ac:dyDescent="0.3">
      <c r="A6033" s="144" t="s">
        <v>12207</v>
      </c>
      <c r="B6033" s="144" t="s">
        <v>12208</v>
      </c>
      <c r="C6033" s="144" t="s">
        <v>849</v>
      </c>
      <c r="D6033" s="157">
        <v>29601</v>
      </c>
      <c r="E6033" s="144" t="s">
        <v>850</v>
      </c>
      <c r="F6033" s="156" t="str">
        <f>VLOOKUP(D6033,'BDD Partida'!A:B,2,0)</f>
        <v>Refacciones y accesorios menores de equipo de transporte</v>
      </c>
    </row>
    <row r="6034" spans="1:6" x14ac:dyDescent="0.3">
      <c r="A6034" s="144" t="s">
        <v>12209</v>
      </c>
      <c r="B6034" s="144" t="s">
        <v>12210</v>
      </c>
      <c r="C6034" s="144" t="s">
        <v>849</v>
      </c>
      <c r="D6034" s="157">
        <v>29601</v>
      </c>
      <c r="E6034" s="144" t="s">
        <v>850</v>
      </c>
      <c r="F6034" s="156" t="str">
        <f>VLOOKUP(D6034,'BDD Partida'!A:B,2,0)</f>
        <v>Refacciones y accesorios menores de equipo de transporte</v>
      </c>
    </row>
    <row r="6035" spans="1:6" x14ac:dyDescent="0.3">
      <c r="A6035" s="144" t="s">
        <v>12211</v>
      </c>
      <c r="B6035" s="144" t="s">
        <v>12212</v>
      </c>
      <c r="C6035" s="144" t="s">
        <v>849</v>
      </c>
      <c r="D6035" s="157">
        <v>29601</v>
      </c>
      <c r="E6035" s="144" t="s">
        <v>850</v>
      </c>
      <c r="F6035" s="156" t="str">
        <f>VLOOKUP(D6035,'BDD Partida'!A:B,2,0)</f>
        <v>Refacciones y accesorios menores de equipo de transporte</v>
      </c>
    </row>
    <row r="6036" spans="1:6" x14ac:dyDescent="0.3">
      <c r="A6036" s="144" t="s">
        <v>12213</v>
      </c>
      <c r="B6036" s="144" t="s">
        <v>12214</v>
      </c>
      <c r="C6036" s="144" t="s">
        <v>849</v>
      </c>
      <c r="D6036" s="157">
        <v>29601</v>
      </c>
      <c r="E6036" s="144" t="s">
        <v>850</v>
      </c>
      <c r="F6036" s="156" t="str">
        <f>VLOOKUP(D6036,'BDD Partida'!A:B,2,0)</f>
        <v>Refacciones y accesorios menores de equipo de transporte</v>
      </c>
    </row>
    <row r="6037" spans="1:6" x14ac:dyDescent="0.3">
      <c r="A6037" s="144" t="s">
        <v>12215</v>
      </c>
      <c r="B6037" s="144" t="s">
        <v>12216</v>
      </c>
      <c r="C6037" s="144" t="s">
        <v>849</v>
      </c>
      <c r="D6037" s="157">
        <v>29601</v>
      </c>
      <c r="E6037" s="144" t="s">
        <v>850</v>
      </c>
      <c r="F6037" s="156" t="str">
        <f>VLOOKUP(D6037,'BDD Partida'!A:B,2,0)</f>
        <v>Refacciones y accesorios menores de equipo de transporte</v>
      </c>
    </row>
    <row r="6038" spans="1:6" x14ac:dyDescent="0.3">
      <c r="A6038" s="144" t="s">
        <v>12217</v>
      </c>
      <c r="B6038" s="144" t="s">
        <v>12218</v>
      </c>
      <c r="C6038" s="144" t="s">
        <v>849</v>
      </c>
      <c r="D6038" s="157">
        <v>29601</v>
      </c>
      <c r="E6038" s="144" t="s">
        <v>850</v>
      </c>
      <c r="F6038" s="156" t="str">
        <f>VLOOKUP(D6038,'BDD Partida'!A:B,2,0)</f>
        <v>Refacciones y accesorios menores de equipo de transporte</v>
      </c>
    </row>
    <row r="6039" spans="1:6" x14ac:dyDescent="0.3">
      <c r="A6039" s="144" t="s">
        <v>12219</v>
      </c>
      <c r="B6039" s="144" t="s">
        <v>12220</v>
      </c>
      <c r="C6039" s="144" t="s">
        <v>849</v>
      </c>
      <c r="D6039" s="157">
        <v>29601</v>
      </c>
      <c r="E6039" s="144" t="s">
        <v>850</v>
      </c>
      <c r="F6039" s="156" t="str">
        <f>VLOOKUP(D6039,'BDD Partida'!A:B,2,0)</f>
        <v>Refacciones y accesorios menores de equipo de transporte</v>
      </c>
    </row>
    <row r="6040" spans="1:6" x14ac:dyDescent="0.3">
      <c r="A6040" s="144" t="s">
        <v>12221</v>
      </c>
      <c r="B6040" s="144" t="s">
        <v>12222</v>
      </c>
      <c r="C6040" s="144" t="s">
        <v>849</v>
      </c>
      <c r="D6040" s="157">
        <v>29601</v>
      </c>
      <c r="E6040" s="144" t="s">
        <v>850</v>
      </c>
      <c r="F6040" s="156" t="str">
        <f>VLOOKUP(D6040,'BDD Partida'!A:B,2,0)</f>
        <v>Refacciones y accesorios menores de equipo de transporte</v>
      </c>
    </row>
    <row r="6041" spans="1:6" x14ac:dyDescent="0.3">
      <c r="A6041" s="144" t="s">
        <v>12223</v>
      </c>
      <c r="B6041" s="144" t="s">
        <v>12224</v>
      </c>
      <c r="C6041" s="144" t="s">
        <v>849</v>
      </c>
      <c r="D6041" s="157">
        <v>29601</v>
      </c>
      <c r="E6041" s="144" t="s">
        <v>850</v>
      </c>
      <c r="F6041" s="156" t="str">
        <f>VLOOKUP(D6041,'BDD Partida'!A:B,2,0)</f>
        <v>Refacciones y accesorios menores de equipo de transporte</v>
      </c>
    </row>
    <row r="6042" spans="1:6" x14ac:dyDescent="0.3">
      <c r="A6042" s="144" t="s">
        <v>12225</v>
      </c>
      <c r="B6042" s="144" t="s">
        <v>12226</v>
      </c>
      <c r="C6042" s="144" t="s">
        <v>849</v>
      </c>
      <c r="D6042" s="157">
        <v>29601</v>
      </c>
      <c r="E6042" s="144" t="s">
        <v>850</v>
      </c>
      <c r="F6042" s="156" t="str">
        <f>VLOOKUP(D6042,'BDD Partida'!A:B,2,0)</f>
        <v>Refacciones y accesorios menores de equipo de transporte</v>
      </c>
    </row>
    <row r="6043" spans="1:6" x14ac:dyDescent="0.3">
      <c r="A6043" s="144" t="s">
        <v>12227</v>
      </c>
      <c r="B6043" s="144" t="s">
        <v>12228</v>
      </c>
      <c r="C6043" s="144" t="s">
        <v>849</v>
      </c>
      <c r="D6043" s="157">
        <v>29601</v>
      </c>
      <c r="E6043" s="144" t="s">
        <v>850</v>
      </c>
      <c r="F6043" s="156" t="str">
        <f>VLOOKUP(D6043,'BDD Partida'!A:B,2,0)</f>
        <v>Refacciones y accesorios menores de equipo de transporte</v>
      </c>
    </row>
    <row r="6044" spans="1:6" x14ac:dyDescent="0.3">
      <c r="A6044" s="144" t="s">
        <v>12229</v>
      </c>
      <c r="B6044" s="144" t="s">
        <v>12230</v>
      </c>
      <c r="C6044" s="144" t="s">
        <v>849</v>
      </c>
      <c r="D6044" s="157">
        <v>29601</v>
      </c>
      <c r="E6044" s="144" t="s">
        <v>850</v>
      </c>
      <c r="F6044" s="156" t="str">
        <f>VLOOKUP(D6044,'BDD Partida'!A:B,2,0)</f>
        <v>Refacciones y accesorios menores de equipo de transporte</v>
      </c>
    </row>
    <row r="6045" spans="1:6" x14ac:dyDescent="0.3">
      <c r="A6045" s="144" t="s">
        <v>12231</v>
      </c>
      <c r="B6045" s="144" t="s">
        <v>12232</v>
      </c>
      <c r="C6045" s="144" t="s">
        <v>849</v>
      </c>
      <c r="D6045" s="157">
        <v>29601</v>
      </c>
      <c r="E6045" s="144" t="s">
        <v>850</v>
      </c>
      <c r="F6045" s="156" t="str">
        <f>VLOOKUP(D6045,'BDD Partida'!A:B,2,0)</f>
        <v>Refacciones y accesorios menores de equipo de transporte</v>
      </c>
    </row>
    <row r="6046" spans="1:6" x14ac:dyDescent="0.3">
      <c r="A6046" s="144" t="s">
        <v>12233</v>
      </c>
      <c r="B6046" s="144" t="s">
        <v>12234</v>
      </c>
      <c r="C6046" s="144" t="s">
        <v>849</v>
      </c>
      <c r="D6046" s="157">
        <v>29601</v>
      </c>
      <c r="E6046" s="144" t="s">
        <v>850</v>
      </c>
      <c r="F6046" s="156" t="str">
        <f>VLOOKUP(D6046,'BDD Partida'!A:B,2,0)</f>
        <v>Refacciones y accesorios menores de equipo de transporte</v>
      </c>
    </row>
    <row r="6047" spans="1:6" x14ac:dyDescent="0.3">
      <c r="A6047" s="144" t="s">
        <v>12235</v>
      </c>
      <c r="B6047" s="144" t="s">
        <v>12236</v>
      </c>
      <c r="C6047" s="144" t="s">
        <v>849</v>
      </c>
      <c r="D6047" s="157">
        <v>29601</v>
      </c>
      <c r="E6047" s="144" t="s">
        <v>850</v>
      </c>
      <c r="F6047" s="156" t="str">
        <f>VLOOKUP(D6047,'BDD Partida'!A:B,2,0)</f>
        <v>Refacciones y accesorios menores de equipo de transporte</v>
      </c>
    </row>
    <row r="6048" spans="1:6" x14ac:dyDescent="0.3">
      <c r="A6048" s="144" t="s">
        <v>12237</v>
      </c>
      <c r="B6048" s="144" t="s">
        <v>12238</v>
      </c>
      <c r="C6048" s="144" t="s">
        <v>849</v>
      </c>
      <c r="D6048" s="157">
        <v>29601</v>
      </c>
      <c r="E6048" s="144" t="s">
        <v>850</v>
      </c>
      <c r="F6048" s="156" t="str">
        <f>VLOOKUP(D6048,'BDD Partida'!A:B,2,0)</f>
        <v>Refacciones y accesorios menores de equipo de transporte</v>
      </c>
    </row>
    <row r="6049" spans="1:6" x14ac:dyDescent="0.3">
      <c r="A6049" s="144" t="s">
        <v>12239</v>
      </c>
      <c r="B6049" s="144" t="s">
        <v>12240</v>
      </c>
      <c r="C6049" s="144" t="s">
        <v>849</v>
      </c>
      <c r="D6049" s="157">
        <v>29601</v>
      </c>
      <c r="E6049" s="144" t="s">
        <v>850</v>
      </c>
      <c r="F6049" s="156" t="str">
        <f>VLOOKUP(D6049,'BDD Partida'!A:B,2,0)</f>
        <v>Refacciones y accesorios menores de equipo de transporte</v>
      </c>
    </row>
    <row r="6050" spans="1:6" x14ac:dyDescent="0.3">
      <c r="A6050" s="144" t="s">
        <v>12241</v>
      </c>
      <c r="B6050" s="144" t="s">
        <v>12242</v>
      </c>
      <c r="C6050" s="144" t="s">
        <v>849</v>
      </c>
      <c r="D6050" s="157">
        <v>29601</v>
      </c>
      <c r="E6050" s="144" t="s">
        <v>850</v>
      </c>
      <c r="F6050" s="156" t="str">
        <f>VLOOKUP(D6050,'BDD Partida'!A:B,2,0)</f>
        <v>Refacciones y accesorios menores de equipo de transporte</v>
      </c>
    </row>
    <row r="6051" spans="1:6" x14ac:dyDescent="0.3">
      <c r="A6051" s="144" t="s">
        <v>12243</v>
      </c>
      <c r="B6051" s="144" t="s">
        <v>12244</v>
      </c>
      <c r="C6051" s="144" t="s">
        <v>849</v>
      </c>
      <c r="D6051" s="157">
        <v>29601</v>
      </c>
      <c r="E6051" s="144" t="s">
        <v>850</v>
      </c>
      <c r="F6051" s="156" t="str">
        <f>VLOOKUP(D6051,'BDD Partida'!A:B,2,0)</f>
        <v>Refacciones y accesorios menores de equipo de transporte</v>
      </c>
    </row>
    <row r="6052" spans="1:6" x14ac:dyDescent="0.3">
      <c r="A6052" s="144" t="s">
        <v>12245</v>
      </c>
      <c r="B6052" s="144" t="s">
        <v>12246</v>
      </c>
      <c r="C6052" s="144" t="s">
        <v>849</v>
      </c>
      <c r="D6052" s="157">
        <v>29601</v>
      </c>
      <c r="E6052" s="144" t="s">
        <v>850</v>
      </c>
      <c r="F6052" s="156" t="str">
        <f>VLOOKUP(D6052,'BDD Partida'!A:B,2,0)</f>
        <v>Refacciones y accesorios menores de equipo de transporte</v>
      </c>
    </row>
    <row r="6053" spans="1:6" x14ac:dyDescent="0.3">
      <c r="A6053" s="144" t="s">
        <v>12247</v>
      </c>
      <c r="B6053" s="144" t="s">
        <v>12248</v>
      </c>
      <c r="C6053" s="144" t="s">
        <v>849</v>
      </c>
      <c r="D6053" s="157">
        <v>29601</v>
      </c>
      <c r="E6053" s="144" t="s">
        <v>850</v>
      </c>
      <c r="F6053" s="156" t="str">
        <f>VLOOKUP(D6053,'BDD Partida'!A:B,2,0)</f>
        <v>Refacciones y accesorios menores de equipo de transporte</v>
      </c>
    </row>
    <row r="6054" spans="1:6" x14ac:dyDescent="0.3">
      <c r="A6054" s="144" t="s">
        <v>12249</v>
      </c>
      <c r="B6054" s="144" t="s">
        <v>12250</v>
      </c>
      <c r="C6054" s="144" t="s">
        <v>849</v>
      </c>
      <c r="D6054" s="157">
        <v>29601</v>
      </c>
      <c r="E6054" s="144" t="s">
        <v>850</v>
      </c>
      <c r="F6054" s="156" t="str">
        <f>VLOOKUP(D6054,'BDD Partida'!A:B,2,0)</f>
        <v>Refacciones y accesorios menores de equipo de transporte</v>
      </c>
    </row>
    <row r="6055" spans="1:6" x14ac:dyDescent="0.3">
      <c r="A6055" s="144" t="s">
        <v>12251</v>
      </c>
      <c r="B6055" s="144" t="s">
        <v>12252</v>
      </c>
      <c r="C6055" s="144" t="s">
        <v>849</v>
      </c>
      <c r="D6055" s="157">
        <v>29601</v>
      </c>
      <c r="E6055" s="144" t="s">
        <v>850</v>
      </c>
      <c r="F6055" s="156" t="str">
        <f>VLOOKUP(D6055,'BDD Partida'!A:B,2,0)</f>
        <v>Refacciones y accesorios menores de equipo de transporte</v>
      </c>
    </row>
    <row r="6056" spans="1:6" x14ac:dyDescent="0.3">
      <c r="A6056" s="144" t="s">
        <v>12253</v>
      </c>
      <c r="B6056" s="144" t="s">
        <v>12254</v>
      </c>
      <c r="C6056" s="144" t="s">
        <v>849</v>
      </c>
      <c r="D6056" s="157">
        <v>29601</v>
      </c>
      <c r="E6056" s="144" t="s">
        <v>850</v>
      </c>
      <c r="F6056" s="156" t="str">
        <f>VLOOKUP(D6056,'BDD Partida'!A:B,2,0)</f>
        <v>Refacciones y accesorios menores de equipo de transporte</v>
      </c>
    </row>
    <row r="6057" spans="1:6" x14ac:dyDescent="0.3">
      <c r="A6057" s="144" t="s">
        <v>12255</v>
      </c>
      <c r="B6057" s="144" t="s">
        <v>12256</v>
      </c>
      <c r="C6057" s="144" t="s">
        <v>849</v>
      </c>
      <c r="D6057" s="157">
        <v>29601</v>
      </c>
      <c r="E6057" s="144" t="s">
        <v>850</v>
      </c>
      <c r="F6057" s="156" t="str">
        <f>VLOOKUP(D6057,'BDD Partida'!A:B,2,0)</f>
        <v>Refacciones y accesorios menores de equipo de transporte</v>
      </c>
    </row>
    <row r="6058" spans="1:6" x14ac:dyDescent="0.3">
      <c r="A6058" s="144" t="s">
        <v>12257</v>
      </c>
      <c r="B6058" s="144" t="s">
        <v>12258</v>
      </c>
      <c r="C6058" s="144" t="s">
        <v>849</v>
      </c>
      <c r="D6058" s="157">
        <v>29601</v>
      </c>
      <c r="E6058" s="144" t="s">
        <v>850</v>
      </c>
      <c r="F6058" s="156" t="str">
        <f>VLOOKUP(D6058,'BDD Partida'!A:B,2,0)</f>
        <v>Refacciones y accesorios menores de equipo de transporte</v>
      </c>
    </row>
    <row r="6059" spans="1:6" x14ac:dyDescent="0.3">
      <c r="A6059" s="144" t="s">
        <v>12259</v>
      </c>
      <c r="B6059" s="144" t="s">
        <v>12260</v>
      </c>
      <c r="C6059" s="144" t="s">
        <v>849</v>
      </c>
      <c r="D6059" s="157">
        <v>29601</v>
      </c>
      <c r="E6059" s="144" t="s">
        <v>850</v>
      </c>
      <c r="F6059" s="156" t="str">
        <f>VLOOKUP(D6059,'BDD Partida'!A:B,2,0)</f>
        <v>Refacciones y accesorios menores de equipo de transporte</v>
      </c>
    </row>
    <row r="6060" spans="1:6" x14ac:dyDescent="0.3">
      <c r="A6060" s="144" t="s">
        <v>12261</v>
      </c>
      <c r="B6060" s="144" t="s">
        <v>12262</v>
      </c>
      <c r="C6060" s="144" t="s">
        <v>849</v>
      </c>
      <c r="D6060" s="157">
        <v>29601</v>
      </c>
      <c r="E6060" s="144" t="s">
        <v>850</v>
      </c>
      <c r="F6060" s="156" t="str">
        <f>VLOOKUP(D6060,'BDD Partida'!A:B,2,0)</f>
        <v>Refacciones y accesorios menores de equipo de transporte</v>
      </c>
    </row>
    <row r="6061" spans="1:6" x14ac:dyDescent="0.3">
      <c r="A6061" s="144" t="s">
        <v>12263</v>
      </c>
      <c r="B6061" s="144" t="s">
        <v>12264</v>
      </c>
      <c r="C6061" s="144" t="s">
        <v>849</v>
      </c>
      <c r="D6061" s="157">
        <v>29601</v>
      </c>
      <c r="E6061" s="144" t="s">
        <v>850</v>
      </c>
      <c r="F6061" s="156" t="str">
        <f>VLOOKUP(D6061,'BDD Partida'!A:B,2,0)</f>
        <v>Refacciones y accesorios menores de equipo de transporte</v>
      </c>
    </row>
    <row r="6062" spans="1:6" x14ac:dyDescent="0.3">
      <c r="A6062" s="144" t="s">
        <v>12265</v>
      </c>
      <c r="B6062" s="144" t="s">
        <v>12266</v>
      </c>
      <c r="C6062" s="144" t="s">
        <v>849</v>
      </c>
      <c r="D6062" s="157">
        <v>29601</v>
      </c>
      <c r="E6062" s="144" t="s">
        <v>850</v>
      </c>
      <c r="F6062" s="156" t="str">
        <f>VLOOKUP(D6062,'BDD Partida'!A:B,2,0)</f>
        <v>Refacciones y accesorios menores de equipo de transporte</v>
      </c>
    </row>
    <row r="6063" spans="1:6" x14ac:dyDescent="0.3">
      <c r="A6063" s="144" t="s">
        <v>12267</v>
      </c>
      <c r="B6063" s="144" t="s">
        <v>12268</v>
      </c>
      <c r="C6063" s="144" t="s">
        <v>849</v>
      </c>
      <c r="D6063" s="157">
        <v>29601</v>
      </c>
      <c r="E6063" s="144" t="s">
        <v>850</v>
      </c>
      <c r="F6063" s="156" t="str">
        <f>VLOOKUP(D6063,'BDD Partida'!A:B,2,0)</f>
        <v>Refacciones y accesorios menores de equipo de transporte</v>
      </c>
    </row>
    <row r="6064" spans="1:6" x14ac:dyDescent="0.3">
      <c r="A6064" s="144" t="s">
        <v>12269</v>
      </c>
      <c r="B6064" s="144" t="s">
        <v>12270</v>
      </c>
      <c r="C6064" s="144" t="s">
        <v>849</v>
      </c>
      <c r="D6064" s="157">
        <v>29601</v>
      </c>
      <c r="E6064" s="144" t="s">
        <v>850</v>
      </c>
      <c r="F6064" s="156" t="str">
        <f>VLOOKUP(D6064,'BDD Partida'!A:B,2,0)</f>
        <v>Refacciones y accesorios menores de equipo de transporte</v>
      </c>
    </row>
    <row r="6065" spans="1:6" x14ac:dyDescent="0.3">
      <c r="A6065" s="144" t="s">
        <v>12271</v>
      </c>
      <c r="B6065" s="144" t="s">
        <v>12272</v>
      </c>
      <c r="C6065" s="144" t="s">
        <v>849</v>
      </c>
      <c r="D6065" s="157">
        <v>29601</v>
      </c>
      <c r="E6065" s="144" t="s">
        <v>850</v>
      </c>
      <c r="F6065" s="156" t="str">
        <f>VLOOKUP(D6065,'BDD Partida'!A:B,2,0)</f>
        <v>Refacciones y accesorios menores de equipo de transporte</v>
      </c>
    </row>
    <row r="6066" spans="1:6" x14ac:dyDescent="0.3">
      <c r="A6066" s="144" t="s">
        <v>12273</v>
      </c>
      <c r="B6066" s="144" t="s">
        <v>12274</v>
      </c>
      <c r="C6066" s="144" t="s">
        <v>849</v>
      </c>
      <c r="D6066" s="157">
        <v>29601</v>
      </c>
      <c r="E6066" s="144" t="s">
        <v>850</v>
      </c>
      <c r="F6066" s="156" t="str">
        <f>VLOOKUP(D6066,'BDD Partida'!A:B,2,0)</f>
        <v>Refacciones y accesorios menores de equipo de transporte</v>
      </c>
    </row>
    <row r="6067" spans="1:6" x14ac:dyDescent="0.3">
      <c r="A6067" s="144" t="s">
        <v>12275</v>
      </c>
      <c r="B6067" s="144" t="s">
        <v>12276</v>
      </c>
      <c r="C6067" s="144" t="s">
        <v>849</v>
      </c>
      <c r="D6067" s="157">
        <v>29601</v>
      </c>
      <c r="E6067" s="144" t="s">
        <v>850</v>
      </c>
      <c r="F6067" s="156" t="str">
        <f>VLOOKUP(D6067,'BDD Partida'!A:B,2,0)</f>
        <v>Refacciones y accesorios menores de equipo de transporte</v>
      </c>
    </row>
    <row r="6068" spans="1:6" x14ac:dyDescent="0.3">
      <c r="A6068" s="144" t="s">
        <v>12277</v>
      </c>
      <c r="B6068" s="144" t="s">
        <v>12278</v>
      </c>
      <c r="C6068" s="144" t="s">
        <v>849</v>
      </c>
      <c r="D6068" s="157">
        <v>29601</v>
      </c>
      <c r="E6068" s="144" t="s">
        <v>850</v>
      </c>
      <c r="F6068" s="156" t="str">
        <f>VLOOKUP(D6068,'BDD Partida'!A:B,2,0)</f>
        <v>Refacciones y accesorios menores de equipo de transporte</v>
      </c>
    </row>
    <row r="6069" spans="1:6" x14ac:dyDescent="0.3">
      <c r="A6069" s="144" t="s">
        <v>12279</v>
      </c>
      <c r="B6069" s="144" t="s">
        <v>12280</v>
      </c>
      <c r="C6069" s="144" t="s">
        <v>849</v>
      </c>
      <c r="D6069" s="157">
        <v>29601</v>
      </c>
      <c r="E6069" s="144" t="s">
        <v>850</v>
      </c>
      <c r="F6069" s="156" t="str">
        <f>VLOOKUP(D6069,'BDD Partida'!A:B,2,0)</f>
        <v>Refacciones y accesorios menores de equipo de transporte</v>
      </c>
    </row>
    <row r="6070" spans="1:6" x14ac:dyDescent="0.3">
      <c r="A6070" s="144" t="s">
        <v>12281</v>
      </c>
      <c r="B6070" s="144" t="s">
        <v>12282</v>
      </c>
      <c r="C6070" s="144" t="s">
        <v>849</v>
      </c>
      <c r="D6070" s="157">
        <v>29601</v>
      </c>
      <c r="E6070" s="144" t="s">
        <v>850</v>
      </c>
      <c r="F6070" s="156" t="str">
        <f>VLOOKUP(D6070,'BDD Partida'!A:B,2,0)</f>
        <v>Refacciones y accesorios menores de equipo de transporte</v>
      </c>
    </row>
    <row r="6071" spans="1:6" x14ac:dyDescent="0.3">
      <c r="A6071" s="144" t="s">
        <v>12283</v>
      </c>
      <c r="B6071" s="144" t="s">
        <v>12284</v>
      </c>
      <c r="C6071" s="144" t="s">
        <v>849</v>
      </c>
      <c r="D6071" s="157">
        <v>29601</v>
      </c>
      <c r="E6071" s="144" t="s">
        <v>850</v>
      </c>
      <c r="F6071" s="156" t="str">
        <f>VLOOKUP(D6071,'BDD Partida'!A:B,2,0)</f>
        <v>Refacciones y accesorios menores de equipo de transporte</v>
      </c>
    </row>
    <row r="6072" spans="1:6" x14ac:dyDescent="0.3">
      <c r="A6072" s="144" t="s">
        <v>12285</v>
      </c>
      <c r="B6072" s="144" t="s">
        <v>12286</v>
      </c>
      <c r="C6072" s="144" t="s">
        <v>849</v>
      </c>
      <c r="D6072" s="157">
        <v>29601</v>
      </c>
      <c r="E6072" s="144" t="s">
        <v>850</v>
      </c>
      <c r="F6072" s="156" t="str">
        <f>VLOOKUP(D6072,'BDD Partida'!A:B,2,0)</f>
        <v>Refacciones y accesorios menores de equipo de transporte</v>
      </c>
    </row>
    <row r="6073" spans="1:6" x14ac:dyDescent="0.3">
      <c r="A6073" s="144" t="s">
        <v>12287</v>
      </c>
      <c r="B6073" s="144" t="s">
        <v>12288</v>
      </c>
      <c r="C6073" s="144" t="s">
        <v>849</v>
      </c>
      <c r="D6073" s="157">
        <v>29601</v>
      </c>
      <c r="E6073" s="144" t="s">
        <v>850</v>
      </c>
      <c r="F6073" s="156" t="str">
        <f>VLOOKUP(D6073,'BDD Partida'!A:B,2,0)</f>
        <v>Refacciones y accesorios menores de equipo de transporte</v>
      </c>
    </row>
    <row r="6074" spans="1:6" x14ac:dyDescent="0.3">
      <c r="A6074" s="144" t="s">
        <v>12289</v>
      </c>
      <c r="B6074" s="144" t="s">
        <v>12290</v>
      </c>
      <c r="C6074" s="144" t="s">
        <v>849</v>
      </c>
      <c r="D6074" s="157">
        <v>29601</v>
      </c>
      <c r="E6074" s="144" t="s">
        <v>850</v>
      </c>
      <c r="F6074" s="156" t="str">
        <f>VLOOKUP(D6074,'BDD Partida'!A:B,2,0)</f>
        <v>Refacciones y accesorios menores de equipo de transporte</v>
      </c>
    </row>
    <row r="6075" spans="1:6" x14ac:dyDescent="0.3">
      <c r="A6075" s="144" t="s">
        <v>12291</v>
      </c>
      <c r="B6075" s="144" t="s">
        <v>12292</v>
      </c>
      <c r="C6075" s="144" t="s">
        <v>849</v>
      </c>
      <c r="D6075" s="157">
        <v>29601</v>
      </c>
      <c r="E6075" s="144" t="s">
        <v>850</v>
      </c>
      <c r="F6075" s="156" t="str">
        <f>VLOOKUP(D6075,'BDD Partida'!A:B,2,0)</f>
        <v>Refacciones y accesorios menores de equipo de transporte</v>
      </c>
    </row>
    <row r="6076" spans="1:6" x14ac:dyDescent="0.3">
      <c r="A6076" s="144" t="s">
        <v>12293</v>
      </c>
      <c r="B6076" s="144" t="s">
        <v>12294</v>
      </c>
      <c r="C6076" s="144" t="s">
        <v>849</v>
      </c>
      <c r="D6076" s="157">
        <v>29601</v>
      </c>
      <c r="E6076" s="144" t="s">
        <v>850</v>
      </c>
      <c r="F6076" s="156" t="str">
        <f>VLOOKUP(D6076,'BDD Partida'!A:B,2,0)</f>
        <v>Refacciones y accesorios menores de equipo de transporte</v>
      </c>
    </row>
    <row r="6077" spans="1:6" x14ac:dyDescent="0.3">
      <c r="A6077" s="144" t="s">
        <v>12295</v>
      </c>
      <c r="B6077" s="144" t="s">
        <v>12296</v>
      </c>
      <c r="C6077" s="144" t="s">
        <v>849</v>
      </c>
      <c r="D6077" s="157">
        <v>29601</v>
      </c>
      <c r="E6077" s="144" t="s">
        <v>850</v>
      </c>
      <c r="F6077" s="156" t="str">
        <f>VLOOKUP(D6077,'BDD Partida'!A:B,2,0)</f>
        <v>Refacciones y accesorios menores de equipo de transporte</v>
      </c>
    </row>
    <row r="6078" spans="1:6" x14ac:dyDescent="0.3">
      <c r="A6078" s="144" t="s">
        <v>12297</v>
      </c>
      <c r="B6078" s="144" t="s">
        <v>12298</v>
      </c>
      <c r="C6078" s="144" t="s">
        <v>849</v>
      </c>
      <c r="D6078" s="157">
        <v>29601</v>
      </c>
      <c r="E6078" s="144" t="s">
        <v>850</v>
      </c>
      <c r="F6078" s="156" t="str">
        <f>VLOOKUP(D6078,'BDD Partida'!A:B,2,0)</f>
        <v>Refacciones y accesorios menores de equipo de transporte</v>
      </c>
    </row>
    <row r="6079" spans="1:6" x14ac:dyDescent="0.3">
      <c r="A6079" s="144" t="s">
        <v>12299</v>
      </c>
      <c r="B6079" s="144" t="s">
        <v>12300</v>
      </c>
      <c r="C6079" s="144" t="s">
        <v>849</v>
      </c>
      <c r="D6079" s="157">
        <v>29601</v>
      </c>
      <c r="E6079" s="144" t="s">
        <v>850</v>
      </c>
      <c r="F6079" s="156" t="str">
        <f>VLOOKUP(D6079,'BDD Partida'!A:B,2,0)</f>
        <v>Refacciones y accesorios menores de equipo de transporte</v>
      </c>
    </row>
    <row r="6080" spans="1:6" x14ac:dyDescent="0.3">
      <c r="A6080" s="144" t="s">
        <v>12301</v>
      </c>
      <c r="B6080" s="144" t="s">
        <v>12302</v>
      </c>
      <c r="C6080" s="144" t="s">
        <v>849</v>
      </c>
      <c r="D6080" s="157">
        <v>29601</v>
      </c>
      <c r="E6080" s="144" t="s">
        <v>850</v>
      </c>
      <c r="F6080" s="156" t="str">
        <f>VLOOKUP(D6080,'BDD Partida'!A:B,2,0)</f>
        <v>Refacciones y accesorios menores de equipo de transporte</v>
      </c>
    </row>
    <row r="6081" spans="1:6" x14ac:dyDescent="0.3">
      <c r="A6081" s="144" t="s">
        <v>12303</v>
      </c>
      <c r="B6081" s="144" t="s">
        <v>12304</v>
      </c>
      <c r="C6081" s="144" t="s">
        <v>849</v>
      </c>
      <c r="D6081" s="157">
        <v>29601</v>
      </c>
      <c r="E6081" s="144" t="s">
        <v>850</v>
      </c>
      <c r="F6081" s="156" t="str">
        <f>VLOOKUP(D6081,'BDD Partida'!A:B,2,0)</f>
        <v>Refacciones y accesorios menores de equipo de transporte</v>
      </c>
    </row>
    <row r="6082" spans="1:6" x14ac:dyDescent="0.3">
      <c r="A6082" s="144" t="s">
        <v>12305</v>
      </c>
      <c r="B6082" s="144" t="s">
        <v>12306</v>
      </c>
      <c r="C6082" s="144" t="s">
        <v>849</v>
      </c>
      <c r="D6082" s="157">
        <v>29601</v>
      </c>
      <c r="E6082" s="144" t="s">
        <v>850</v>
      </c>
      <c r="F6082" s="156" t="str">
        <f>VLOOKUP(D6082,'BDD Partida'!A:B,2,0)</f>
        <v>Refacciones y accesorios menores de equipo de transporte</v>
      </c>
    </row>
    <row r="6083" spans="1:6" x14ac:dyDescent="0.3">
      <c r="A6083" s="144" t="s">
        <v>12307</v>
      </c>
      <c r="B6083" s="144" t="s">
        <v>12308</v>
      </c>
      <c r="C6083" s="144" t="s">
        <v>849</v>
      </c>
      <c r="D6083" s="157">
        <v>29601</v>
      </c>
      <c r="E6083" s="144" t="s">
        <v>850</v>
      </c>
      <c r="F6083" s="156" t="str">
        <f>VLOOKUP(D6083,'BDD Partida'!A:B,2,0)</f>
        <v>Refacciones y accesorios menores de equipo de transporte</v>
      </c>
    </row>
    <row r="6084" spans="1:6" x14ac:dyDescent="0.3">
      <c r="A6084" s="144" t="s">
        <v>12309</v>
      </c>
      <c r="B6084" s="144" t="s">
        <v>12310</v>
      </c>
      <c r="C6084" s="144" t="s">
        <v>849</v>
      </c>
      <c r="D6084" s="157">
        <v>29601</v>
      </c>
      <c r="E6084" s="144" t="s">
        <v>850</v>
      </c>
      <c r="F6084" s="156" t="str">
        <f>VLOOKUP(D6084,'BDD Partida'!A:B,2,0)</f>
        <v>Refacciones y accesorios menores de equipo de transporte</v>
      </c>
    </row>
    <row r="6085" spans="1:6" x14ac:dyDescent="0.3">
      <c r="A6085" s="144" t="s">
        <v>12311</v>
      </c>
      <c r="B6085" s="144" t="s">
        <v>12312</v>
      </c>
      <c r="C6085" s="144" t="s">
        <v>849</v>
      </c>
      <c r="D6085" s="157">
        <v>29601</v>
      </c>
      <c r="E6085" s="144" t="s">
        <v>850</v>
      </c>
      <c r="F6085" s="156" t="str">
        <f>VLOOKUP(D6085,'BDD Partida'!A:B,2,0)</f>
        <v>Refacciones y accesorios menores de equipo de transporte</v>
      </c>
    </row>
    <row r="6086" spans="1:6" x14ac:dyDescent="0.3">
      <c r="A6086" s="144" t="s">
        <v>12313</v>
      </c>
      <c r="B6086" s="144" t="s">
        <v>12314</v>
      </c>
      <c r="C6086" s="144" t="s">
        <v>849</v>
      </c>
      <c r="D6086" s="157">
        <v>29601</v>
      </c>
      <c r="E6086" s="144" t="s">
        <v>850</v>
      </c>
      <c r="F6086" s="156" t="str">
        <f>VLOOKUP(D6086,'BDD Partida'!A:B,2,0)</f>
        <v>Refacciones y accesorios menores de equipo de transporte</v>
      </c>
    </row>
    <row r="6087" spans="1:6" x14ac:dyDescent="0.3">
      <c r="A6087" s="144" t="s">
        <v>12315</v>
      </c>
      <c r="B6087" s="144" t="s">
        <v>12316</v>
      </c>
      <c r="C6087" s="144" t="s">
        <v>849</v>
      </c>
      <c r="D6087" s="157">
        <v>29601</v>
      </c>
      <c r="E6087" s="144" t="s">
        <v>850</v>
      </c>
      <c r="F6087" s="156" t="str">
        <f>VLOOKUP(D6087,'BDD Partida'!A:B,2,0)</f>
        <v>Refacciones y accesorios menores de equipo de transporte</v>
      </c>
    </row>
    <row r="6088" spans="1:6" x14ac:dyDescent="0.3">
      <c r="A6088" s="144" t="s">
        <v>12317</v>
      </c>
      <c r="B6088" s="144" t="s">
        <v>12318</v>
      </c>
      <c r="C6088" s="144" t="s">
        <v>849</v>
      </c>
      <c r="D6088" s="157">
        <v>29601</v>
      </c>
      <c r="E6088" s="144" t="s">
        <v>850</v>
      </c>
      <c r="F6088" s="156" t="str">
        <f>VLOOKUP(D6088,'BDD Partida'!A:B,2,0)</f>
        <v>Refacciones y accesorios menores de equipo de transporte</v>
      </c>
    </row>
    <row r="6089" spans="1:6" x14ac:dyDescent="0.3">
      <c r="A6089" s="144" t="s">
        <v>12319</v>
      </c>
      <c r="B6089" s="144" t="s">
        <v>12320</v>
      </c>
      <c r="C6089" s="144" t="s">
        <v>849</v>
      </c>
      <c r="D6089" s="157">
        <v>29601</v>
      </c>
      <c r="E6089" s="144" t="s">
        <v>850</v>
      </c>
      <c r="F6089" s="156" t="str">
        <f>VLOOKUP(D6089,'BDD Partida'!A:B,2,0)</f>
        <v>Refacciones y accesorios menores de equipo de transporte</v>
      </c>
    </row>
    <row r="6090" spans="1:6" x14ac:dyDescent="0.3">
      <c r="A6090" s="144" t="s">
        <v>12321</v>
      </c>
      <c r="B6090" s="144" t="s">
        <v>12322</v>
      </c>
      <c r="C6090" s="144" t="s">
        <v>849</v>
      </c>
      <c r="D6090" s="157">
        <v>29701</v>
      </c>
      <c r="E6090" s="144" t="s">
        <v>850</v>
      </c>
      <c r="F6090" s="156" t="str">
        <f>VLOOKUP(D6090,'BDD Partida'!A:B,2,0)</f>
        <v>Refacciones y accesorios menores de equipo de defensa y seguridad</v>
      </c>
    </row>
    <row r="6091" spans="1:6" x14ac:dyDescent="0.3">
      <c r="A6091" s="144" t="s">
        <v>12323</v>
      </c>
      <c r="B6091" s="144" t="s">
        <v>12324</v>
      </c>
      <c r="C6091" s="144" t="s">
        <v>849</v>
      </c>
      <c r="D6091" s="157">
        <v>29801</v>
      </c>
      <c r="E6091" s="144" t="s">
        <v>850</v>
      </c>
      <c r="F6091" s="156" t="str">
        <f>VLOOKUP(D6091,'BDD Partida'!A:B,2,0)</f>
        <v>Refacciones y accesorios menores de maquinaria y otros equipos</v>
      </c>
    </row>
    <row r="6092" spans="1:6" x14ac:dyDescent="0.3">
      <c r="A6092" s="144" t="s">
        <v>12325</v>
      </c>
      <c r="B6092" s="144" t="s">
        <v>12326</v>
      </c>
      <c r="C6092" s="144" t="s">
        <v>849</v>
      </c>
      <c r="D6092" s="157">
        <v>29801</v>
      </c>
      <c r="E6092" s="144" t="s">
        <v>850</v>
      </c>
      <c r="F6092" s="156" t="str">
        <f>VLOOKUP(D6092,'BDD Partida'!A:B,2,0)</f>
        <v>Refacciones y accesorios menores de maquinaria y otros equipos</v>
      </c>
    </row>
    <row r="6093" spans="1:6" x14ac:dyDescent="0.3">
      <c r="A6093" s="144" t="s">
        <v>12327</v>
      </c>
      <c r="B6093" s="144" t="s">
        <v>12328</v>
      </c>
      <c r="C6093" s="144" t="s">
        <v>849</v>
      </c>
      <c r="D6093" s="157">
        <v>29801</v>
      </c>
      <c r="E6093" s="144" t="s">
        <v>850</v>
      </c>
      <c r="F6093" s="156" t="str">
        <f>VLOOKUP(D6093,'BDD Partida'!A:B,2,0)</f>
        <v>Refacciones y accesorios menores de maquinaria y otros equipos</v>
      </c>
    </row>
    <row r="6094" spans="1:6" x14ac:dyDescent="0.3">
      <c r="A6094" s="144" t="s">
        <v>12329</v>
      </c>
      <c r="B6094" s="144" t="s">
        <v>12330</v>
      </c>
      <c r="C6094" s="144" t="s">
        <v>849</v>
      </c>
      <c r="D6094" s="157">
        <v>29801</v>
      </c>
      <c r="E6094" s="144" t="s">
        <v>850</v>
      </c>
      <c r="F6094" s="156" t="str">
        <f>VLOOKUP(D6094,'BDD Partida'!A:B,2,0)</f>
        <v>Refacciones y accesorios menores de maquinaria y otros equipos</v>
      </c>
    </row>
    <row r="6095" spans="1:6" x14ac:dyDescent="0.3">
      <c r="A6095" s="144" t="s">
        <v>12331</v>
      </c>
      <c r="B6095" s="144" t="s">
        <v>12332</v>
      </c>
      <c r="C6095" s="144" t="s">
        <v>849</v>
      </c>
      <c r="D6095" s="157">
        <v>29801</v>
      </c>
      <c r="E6095" s="144" t="s">
        <v>850</v>
      </c>
      <c r="F6095" s="156" t="str">
        <f>VLOOKUP(D6095,'BDD Partida'!A:B,2,0)</f>
        <v>Refacciones y accesorios menores de maquinaria y otros equipos</v>
      </c>
    </row>
    <row r="6096" spans="1:6" x14ac:dyDescent="0.3">
      <c r="A6096" s="144" t="s">
        <v>12333</v>
      </c>
      <c r="B6096" s="144" t="s">
        <v>12334</v>
      </c>
      <c r="C6096" s="144" t="s">
        <v>849</v>
      </c>
      <c r="D6096" s="157">
        <v>29801</v>
      </c>
      <c r="E6096" s="144" t="s">
        <v>850</v>
      </c>
      <c r="F6096" s="156" t="str">
        <f>VLOOKUP(D6096,'BDD Partida'!A:B,2,0)</f>
        <v>Refacciones y accesorios menores de maquinaria y otros equipos</v>
      </c>
    </row>
    <row r="6097" spans="1:6" x14ac:dyDescent="0.3">
      <c r="A6097" s="144" t="s">
        <v>12335</v>
      </c>
      <c r="B6097" s="144" t="s">
        <v>12336</v>
      </c>
      <c r="C6097" s="144" t="s">
        <v>849</v>
      </c>
      <c r="D6097" s="157">
        <v>29801</v>
      </c>
      <c r="E6097" s="144" t="s">
        <v>850</v>
      </c>
      <c r="F6097" s="156" t="str">
        <f>VLOOKUP(D6097,'BDD Partida'!A:B,2,0)</f>
        <v>Refacciones y accesorios menores de maquinaria y otros equipos</v>
      </c>
    </row>
    <row r="6098" spans="1:6" x14ac:dyDescent="0.3">
      <c r="A6098" s="144" t="s">
        <v>298</v>
      </c>
      <c r="B6098" s="144" t="s">
        <v>299</v>
      </c>
      <c r="C6098" s="144" t="s">
        <v>849</v>
      </c>
      <c r="D6098" s="157">
        <v>29801</v>
      </c>
      <c r="E6098" s="144" t="s">
        <v>850</v>
      </c>
      <c r="F6098" s="156" t="str">
        <f>VLOOKUP(D6098,'BDD Partida'!A:B,2,0)</f>
        <v>Refacciones y accesorios menores de maquinaria y otros equipos</v>
      </c>
    </row>
    <row r="6099" spans="1:6" x14ac:dyDescent="0.3">
      <c r="A6099" s="144" t="s">
        <v>12337</v>
      </c>
      <c r="B6099" s="144" t="s">
        <v>12338</v>
      </c>
      <c r="C6099" s="144" t="s">
        <v>849</v>
      </c>
      <c r="D6099" s="157">
        <v>29801</v>
      </c>
      <c r="E6099" s="144" t="s">
        <v>850</v>
      </c>
      <c r="F6099" s="156" t="str">
        <f>VLOOKUP(D6099,'BDD Partida'!A:B,2,0)</f>
        <v>Refacciones y accesorios menores de maquinaria y otros equipos</v>
      </c>
    </row>
    <row r="6100" spans="1:6" x14ac:dyDescent="0.3">
      <c r="A6100" s="144" t="s">
        <v>12339</v>
      </c>
      <c r="B6100" s="144" t="s">
        <v>12340</v>
      </c>
      <c r="C6100" s="144" t="s">
        <v>849</v>
      </c>
      <c r="D6100" s="157">
        <v>29801</v>
      </c>
      <c r="E6100" s="144" t="s">
        <v>850</v>
      </c>
      <c r="F6100" s="156" t="str">
        <f>VLOOKUP(D6100,'BDD Partida'!A:B,2,0)</f>
        <v>Refacciones y accesorios menores de maquinaria y otros equipos</v>
      </c>
    </row>
    <row r="6101" spans="1:6" x14ac:dyDescent="0.3">
      <c r="A6101" s="144" t="s">
        <v>12341</v>
      </c>
      <c r="B6101" s="144" t="s">
        <v>12342</v>
      </c>
      <c r="C6101" s="144" t="s">
        <v>849</v>
      </c>
      <c r="D6101" s="157">
        <v>29801</v>
      </c>
      <c r="E6101" s="144" t="s">
        <v>850</v>
      </c>
      <c r="F6101" s="156" t="str">
        <f>VLOOKUP(D6101,'BDD Partida'!A:B,2,0)</f>
        <v>Refacciones y accesorios menores de maquinaria y otros equipos</v>
      </c>
    </row>
    <row r="6102" spans="1:6" x14ac:dyDescent="0.3">
      <c r="A6102" s="144" t="s">
        <v>12343</v>
      </c>
      <c r="B6102" s="144" t="s">
        <v>12344</v>
      </c>
      <c r="C6102" s="144" t="s">
        <v>849</v>
      </c>
      <c r="D6102" s="157">
        <v>29801</v>
      </c>
      <c r="E6102" s="144" t="s">
        <v>850</v>
      </c>
      <c r="F6102" s="156" t="str">
        <f>VLOOKUP(D6102,'BDD Partida'!A:B,2,0)</f>
        <v>Refacciones y accesorios menores de maquinaria y otros equipos</v>
      </c>
    </row>
    <row r="6103" spans="1:6" x14ac:dyDescent="0.3">
      <c r="A6103" s="144" t="s">
        <v>12345</v>
      </c>
      <c r="B6103" s="144" t="s">
        <v>12346</v>
      </c>
      <c r="C6103" s="144" t="s">
        <v>849</v>
      </c>
      <c r="D6103" s="157">
        <v>29801</v>
      </c>
      <c r="E6103" s="144" t="s">
        <v>850</v>
      </c>
      <c r="F6103" s="156" t="str">
        <f>VLOOKUP(D6103,'BDD Partida'!A:B,2,0)</f>
        <v>Refacciones y accesorios menores de maquinaria y otros equipos</v>
      </c>
    </row>
    <row r="6104" spans="1:6" x14ac:dyDescent="0.3">
      <c r="A6104" s="144" t="s">
        <v>12347</v>
      </c>
      <c r="B6104" s="144" t="s">
        <v>12348</v>
      </c>
      <c r="C6104" s="144" t="s">
        <v>849</v>
      </c>
      <c r="D6104" s="157">
        <v>29801</v>
      </c>
      <c r="E6104" s="144" t="s">
        <v>850</v>
      </c>
      <c r="F6104" s="156" t="str">
        <f>VLOOKUP(D6104,'BDD Partida'!A:B,2,0)</f>
        <v>Refacciones y accesorios menores de maquinaria y otros equipos</v>
      </c>
    </row>
    <row r="6105" spans="1:6" x14ac:dyDescent="0.3">
      <c r="A6105" s="144" t="s">
        <v>12349</v>
      </c>
      <c r="B6105" s="144" t="s">
        <v>12350</v>
      </c>
      <c r="C6105" s="144" t="s">
        <v>849</v>
      </c>
      <c r="D6105" s="157">
        <v>29801</v>
      </c>
      <c r="E6105" s="144" t="s">
        <v>850</v>
      </c>
      <c r="F6105" s="156" t="str">
        <f>VLOOKUP(D6105,'BDD Partida'!A:B,2,0)</f>
        <v>Refacciones y accesorios menores de maquinaria y otros equipos</v>
      </c>
    </row>
    <row r="6106" spans="1:6" x14ac:dyDescent="0.3">
      <c r="A6106" s="144" t="s">
        <v>12351</v>
      </c>
      <c r="B6106" s="144" t="s">
        <v>12352</v>
      </c>
      <c r="C6106" s="144" t="s">
        <v>849</v>
      </c>
      <c r="D6106" s="157">
        <v>29801</v>
      </c>
      <c r="E6106" s="144" t="s">
        <v>850</v>
      </c>
      <c r="F6106" s="156" t="str">
        <f>VLOOKUP(D6106,'BDD Partida'!A:B,2,0)</f>
        <v>Refacciones y accesorios menores de maquinaria y otros equipos</v>
      </c>
    </row>
    <row r="6107" spans="1:6" x14ac:dyDescent="0.3">
      <c r="A6107" s="144" t="s">
        <v>12353</v>
      </c>
      <c r="B6107" s="144" t="s">
        <v>12354</v>
      </c>
      <c r="C6107" s="144" t="s">
        <v>849</v>
      </c>
      <c r="D6107" s="157">
        <v>29801</v>
      </c>
      <c r="E6107" s="144" t="s">
        <v>850</v>
      </c>
      <c r="F6107" s="156" t="str">
        <f>VLOOKUP(D6107,'BDD Partida'!A:B,2,0)</f>
        <v>Refacciones y accesorios menores de maquinaria y otros equipos</v>
      </c>
    </row>
    <row r="6108" spans="1:6" x14ac:dyDescent="0.3">
      <c r="A6108" s="144" t="s">
        <v>12355</v>
      </c>
      <c r="B6108" s="144" t="s">
        <v>12356</v>
      </c>
      <c r="C6108" s="144" t="s">
        <v>849</v>
      </c>
      <c r="D6108" s="157">
        <v>29801</v>
      </c>
      <c r="E6108" s="144" t="s">
        <v>850</v>
      </c>
      <c r="F6108" s="156" t="str">
        <f>VLOOKUP(D6108,'BDD Partida'!A:B,2,0)</f>
        <v>Refacciones y accesorios menores de maquinaria y otros equipos</v>
      </c>
    </row>
    <row r="6109" spans="1:6" x14ac:dyDescent="0.3">
      <c r="A6109" s="144" t="s">
        <v>12357</v>
      </c>
      <c r="B6109" s="144" t="s">
        <v>12358</v>
      </c>
      <c r="C6109" s="144" t="s">
        <v>849</v>
      </c>
      <c r="D6109" s="157">
        <v>29801</v>
      </c>
      <c r="E6109" s="144" t="s">
        <v>850</v>
      </c>
      <c r="F6109" s="156" t="str">
        <f>VLOOKUP(D6109,'BDD Partida'!A:B,2,0)</f>
        <v>Refacciones y accesorios menores de maquinaria y otros equipos</v>
      </c>
    </row>
    <row r="6110" spans="1:6" x14ac:dyDescent="0.3">
      <c r="A6110" s="144" t="s">
        <v>12359</v>
      </c>
      <c r="B6110" s="144" t="s">
        <v>12360</v>
      </c>
      <c r="C6110" s="144" t="s">
        <v>849</v>
      </c>
      <c r="D6110" s="157">
        <v>29801</v>
      </c>
      <c r="E6110" s="144" t="s">
        <v>850</v>
      </c>
      <c r="F6110" s="156" t="str">
        <f>VLOOKUP(D6110,'BDD Partida'!A:B,2,0)</f>
        <v>Refacciones y accesorios menores de maquinaria y otros equipos</v>
      </c>
    </row>
    <row r="6111" spans="1:6" x14ac:dyDescent="0.3">
      <c r="A6111" s="144" t="s">
        <v>12361</v>
      </c>
      <c r="B6111" s="144" t="s">
        <v>12362</v>
      </c>
      <c r="C6111" s="144" t="s">
        <v>849</v>
      </c>
      <c r="D6111" s="157">
        <v>29801</v>
      </c>
      <c r="E6111" s="144" t="s">
        <v>850</v>
      </c>
      <c r="F6111" s="156" t="str">
        <f>VLOOKUP(D6111,'BDD Partida'!A:B,2,0)</f>
        <v>Refacciones y accesorios menores de maquinaria y otros equipos</v>
      </c>
    </row>
    <row r="6112" spans="1:6" x14ac:dyDescent="0.3">
      <c r="A6112" s="144" t="s">
        <v>12363</v>
      </c>
      <c r="B6112" s="144" t="s">
        <v>11916</v>
      </c>
      <c r="C6112" s="144" t="s">
        <v>849</v>
      </c>
      <c r="D6112" s="157">
        <v>29801</v>
      </c>
      <c r="E6112" s="144" t="s">
        <v>850</v>
      </c>
      <c r="F6112" s="156" t="str">
        <f>VLOOKUP(D6112,'BDD Partida'!A:B,2,0)</f>
        <v>Refacciones y accesorios menores de maquinaria y otros equipos</v>
      </c>
    </row>
    <row r="6113" spans="1:6" x14ac:dyDescent="0.3">
      <c r="A6113" s="144" t="s">
        <v>12364</v>
      </c>
      <c r="B6113" s="144" t="s">
        <v>12365</v>
      </c>
      <c r="C6113" s="144" t="s">
        <v>849</v>
      </c>
      <c r="D6113" s="157">
        <v>29801</v>
      </c>
      <c r="E6113" s="144" t="s">
        <v>850</v>
      </c>
      <c r="F6113" s="156" t="str">
        <f>VLOOKUP(D6113,'BDD Partida'!A:B,2,0)</f>
        <v>Refacciones y accesorios menores de maquinaria y otros equipos</v>
      </c>
    </row>
    <row r="6114" spans="1:6" x14ac:dyDescent="0.3">
      <c r="A6114" s="144" t="s">
        <v>12366</v>
      </c>
      <c r="B6114" s="144" t="s">
        <v>12367</v>
      </c>
      <c r="C6114" s="144" t="s">
        <v>849</v>
      </c>
      <c r="D6114" s="157">
        <v>29801</v>
      </c>
      <c r="E6114" s="144" t="s">
        <v>850</v>
      </c>
      <c r="F6114" s="156" t="str">
        <f>VLOOKUP(D6114,'BDD Partida'!A:B,2,0)</f>
        <v>Refacciones y accesorios menores de maquinaria y otros equipos</v>
      </c>
    </row>
    <row r="6115" spans="1:6" x14ac:dyDescent="0.3">
      <c r="A6115" s="144" t="s">
        <v>12368</v>
      </c>
      <c r="B6115" s="144" t="s">
        <v>12369</v>
      </c>
      <c r="C6115" s="144" t="s">
        <v>849</v>
      </c>
      <c r="D6115" s="157">
        <v>29801</v>
      </c>
      <c r="E6115" s="144" t="s">
        <v>850</v>
      </c>
      <c r="F6115" s="156" t="str">
        <f>VLOOKUP(D6115,'BDD Partida'!A:B,2,0)</f>
        <v>Refacciones y accesorios menores de maquinaria y otros equipos</v>
      </c>
    </row>
    <row r="6116" spans="1:6" x14ac:dyDescent="0.3">
      <c r="A6116" s="144" t="s">
        <v>522</v>
      </c>
      <c r="B6116" s="144" t="s">
        <v>523</v>
      </c>
      <c r="C6116" s="144" t="s">
        <v>849</v>
      </c>
      <c r="D6116" s="157">
        <v>29801</v>
      </c>
      <c r="E6116" s="144" t="s">
        <v>850</v>
      </c>
      <c r="F6116" s="156" t="str">
        <f>VLOOKUP(D6116,'BDD Partida'!A:B,2,0)</f>
        <v>Refacciones y accesorios menores de maquinaria y otros equipos</v>
      </c>
    </row>
    <row r="6117" spans="1:6" x14ac:dyDescent="0.3">
      <c r="A6117" s="144" t="s">
        <v>12370</v>
      </c>
      <c r="B6117" s="144" t="s">
        <v>12371</v>
      </c>
      <c r="C6117" s="144" t="s">
        <v>849</v>
      </c>
      <c r="D6117" s="157">
        <v>29801</v>
      </c>
      <c r="E6117" s="144" t="s">
        <v>850</v>
      </c>
      <c r="F6117" s="156" t="str">
        <f>VLOOKUP(D6117,'BDD Partida'!A:B,2,0)</f>
        <v>Refacciones y accesorios menores de maquinaria y otros equipos</v>
      </c>
    </row>
    <row r="6118" spans="1:6" x14ac:dyDescent="0.3">
      <c r="A6118" s="144" t="s">
        <v>12372</v>
      </c>
      <c r="B6118" s="144" t="s">
        <v>12373</v>
      </c>
      <c r="C6118" s="144" t="s">
        <v>849</v>
      </c>
      <c r="D6118" s="157">
        <v>29801</v>
      </c>
      <c r="E6118" s="144" t="s">
        <v>850</v>
      </c>
      <c r="F6118" s="156" t="str">
        <f>VLOOKUP(D6118,'BDD Partida'!A:B,2,0)</f>
        <v>Refacciones y accesorios menores de maquinaria y otros equipos</v>
      </c>
    </row>
    <row r="6119" spans="1:6" x14ac:dyDescent="0.3">
      <c r="A6119" s="144" t="s">
        <v>12374</v>
      </c>
      <c r="B6119" s="144" t="s">
        <v>12375</v>
      </c>
      <c r="C6119" s="144" t="s">
        <v>849</v>
      </c>
      <c r="D6119" s="157">
        <v>29801</v>
      </c>
      <c r="E6119" s="144" t="s">
        <v>850</v>
      </c>
      <c r="F6119" s="156" t="str">
        <f>VLOOKUP(D6119,'BDD Partida'!A:B,2,0)</f>
        <v>Refacciones y accesorios menores de maquinaria y otros equipos</v>
      </c>
    </row>
    <row r="6120" spans="1:6" x14ac:dyDescent="0.3">
      <c r="A6120" s="144" t="s">
        <v>12376</v>
      </c>
      <c r="B6120" s="144" t="s">
        <v>12377</v>
      </c>
      <c r="C6120" s="144" t="s">
        <v>849</v>
      </c>
      <c r="D6120" s="157">
        <v>29801</v>
      </c>
      <c r="E6120" s="144" t="s">
        <v>850</v>
      </c>
      <c r="F6120" s="156" t="str">
        <f>VLOOKUP(D6120,'BDD Partida'!A:B,2,0)</f>
        <v>Refacciones y accesorios menores de maquinaria y otros equipos</v>
      </c>
    </row>
    <row r="6121" spans="1:6" x14ac:dyDescent="0.3">
      <c r="A6121" s="144" t="s">
        <v>12378</v>
      </c>
      <c r="B6121" s="144" t="s">
        <v>12379</v>
      </c>
      <c r="C6121" s="144" t="s">
        <v>849</v>
      </c>
      <c r="D6121" s="157">
        <v>29801</v>
      </c>
      <c r="E6121" s="144" t="s">
        <v>850</v>
      </c>
      <c r="F6121" s="156" t="str">
        <f>VLOOKUP(D6121,'BDD Partida'!A:B,2,0)</f>
        <v>Refacciones y accesorios menores de maquinaria y otros equipos</v>
      </c>
    </row>
    <row r="6122" spans="1:6" x14ac:dyDescent="0.3">
      <c r="A6122" s="144" t="s">
        <v>12380</v>
      </c>
      <c r="B6122" s="144" t="s">
        <v>12381</v>
      </c>
      <c r="C6122" s="144" t="s">
        <v>849</v>
      </c>
      <c r="D6122" s="157">
        <v>29901</v>
      </c>
      <c r="E6122" s="144" t="s">
        <v>850</v>
      </c>
      <c r="F6122" s="156" t="str">
        <f>VLOOKUP(D6122,'BDD Partida'!A:B,2,0)</f>
        <v>Refacciones y accesorios menores otros bienes muebles</v>
      </c>
    </row>
    <row r="6123" spans="1:6" x14ac:dyDescent="0.3">
      <c r="A6123" s="144" t="s">
        <v>12382</v>
      </c>
      <c r="B6123" s="144" t="s">
        <v>12383</v>
      </c>
      <c r="C6123" s="144" t="s">
        <v>849</v>
      </c>
      <c r="D6123" s="157">
        <v>29901</v>
      </c>
      <c r="E6123" s="144" t="s">
        <v>850</v>
      </c>
      <c r="F6123" s="156" t="str">
        <f>VLOOKUP(D6123,'BDD Partida'!A:B,2,0)</f>
        <v>Refacciones y accesorios menores otros bienes muebles</v>
      </c>
    </row>
    <row r="6124" spans="1:6" x14ac:dyDescent="0.3">
      <c r="A6124" s="144" t="s">
        <v>12384</v>
      </c>
      <c r="B6124" s="144" t="s">
        <v>12385</v>
      </c>
      <c r="C6124" s="144" t="s">
        <v>849</v>
      </c>
      <c r="D6124" s="157">
        <v>29901</v>
      </c>
      <c r="E6124" s="144" t="s">
        <v>850</v>
      </c>
      <c r="F6124" s="156" t="str">
        <f>VLOOKUP(D6124,'BDD Partida'!A:B,2,0)</f>
        <v>Refacciones y accesorios menores otros bienes muebles</v>
      </c>
    </row>
    <row r="6125" spans="1:6" x14ac:dyDescent="0.3">
      <c r="A6125" s="144" t="s">
        <v>12386</v>
      </c>
      <c r="B6125" s="144" t="s">
        <v>12387</v>
      </c>
      <c r="C6125" s="144" t="s">
        <v>849</v>
      </c>
      <c r="D6125" s="157">
        <v>29901</v>
      </c>
      <c r="E6125" s="144" t="s">
        <v>850</v>
      </c>
      <c r="F6125" s="156" t="str">
        <f>VLOOKUP(D6125,'BDD Partida'!A:B,2,0)</f>
        <v>Refacciones y accesorios menores otros bienes muebles</v>
      </c>
    </row>
    <row r="6126" spans="1:6" x14ac:dyDescent="0.3">
      <c r="A6126" s="144" t="s">
        <v>12388</v>
      </c>
      <c r="B6126" s="144" t="s">
        <v>12389</v>
      </c>
      <c r="C6126" s="144" t="s">
        <v>849</v>
      </c>
      <c r="D6126" s="157">
        <v>29901</v>
      </c>
      <c r="E6126" s="144" t="s">
        <v>850</v>
      </c>
      <c r="F6126" s="156" t="str">
        <f>VLOOKUP(D6126,'BDD Partida'!A:B,2,0)</f>
        <v>Refacciones y accesorios menores otros bienes muebles</v>
      </c>
    </row>
    <row r="6127" spans="1:6" x14ac:dyDescent="0.3">
      <c r="A6127" s="144" t="s">
        <v>12390</v>
      </c>
      <c r="B6127" s="144" t="s">
        <v>12391</v>
      </c>
      <c r="C6127" s="144" t="s">
        <v>849</v>
      </c>
      <c r="D6127" s="157">
        <v>29901</v>
      </c>
      <c r="E6127" s="144" t="s">
        <v>850</v>
      </c>
      <c r="F6127" s="156" t="str">
        <f>VLOOKUP(D6127,'BDD Partida'!A:B,2,0)</f>
        <v>Refacciones y accesorios menores otros bienes muebles</v>
      </c>
    </row>
    <row r="6128" spans="1:6" x14ac:dyDescent="0.3">
      <c r="A6128" s="144" t="s">
        <v>12392</v>
      </c>
      <c r="B6128" s="144" t="s">
        <v>12393</v>
      </c>
      <c r="C6128" s="144" t="s">
        <v>849</v>
      </c>
      <c r="D6128" s="157">
        <v>29901</v>
      </c>
      <c r="E6128" s="144" t="s">
        <v>850</v>
      </c>
      <c r="F6128" s="156" t="str">
        <f>VLOOKUP(D6128,'BDD Partida'!A:B,2,0)</f>
        <v>Refacciones y accesorios menores otros bienes muebles</v>
      </c>
    </row>
    <row r="6129" spans="1:6" x14ac:dyDescent="0.3">
      <c r="A6129" s="144" t="s">
        <v>12394</v>
      </c>
      <c r="B6129" s="144" t="s">
        <v>12395</v>
      </c>
      <c r="C6129" s="144" t="s">
        <v>849</v>
      </c>
      <c r="D6129" s="157">
        <v>29901</v>
      </c>
      <c r="E6129" s="144" t="s">
        <v>850</v>
      </c>
      <c r="F6129" s="156" t="str">
        <f>VLOOKUP(D6129,'BDD Partida'!A:B,2,0)</f>
        <v>Refacciones y accesorios menores otros bienes muebles</v>
      </c>
    </row>
    <row r="6130" spans="1:6" x14ac:dyDescent="0.3">
      <c r="A6130" s="144" t="s">
        <v>12396</v>
      </c>
      <c r="B6130" s="144" t="s">
        <v>12397</v>
      </c>
      <c r="C6130" s="144" t="s">
        <v>849</v>
      </c>
      <c r="D6130" s="157">
        <v>29901</v>
      </c>
      <c r="E6130" s="144" t="s">
        <v>850</v>
      </c>
      <c r="F6130" s="156" t="str">
        <f>VLOOKUP(D6130,'BDD Partida'!A:B,2,0)</f>
        <v>Refacciones y accesorios menores otros bienes muebles</v>
      </c>
    </row>
    <row r="6131" spans="1:6" x14ac:dyDescent="0.3">
      <c r="A6131" s="144" t="s">
        <v>12398</v>
      </c>
      <c r="B6131" s="144" t="s">
        <v>12399</v>
      </c>
      <c r="C6131" s="144" t="s">
        <v>136</v>
      </c>
      <c r="D6131" s="157">
        <v>29901</v>
      </c>
      <c r="E6131" s="144" t="s">
        <v>850</v>
      </c>
      <c r="F6131" s="156" t="str">
        <f>VLOOKUP(D6131,'BDD Partida'!A:B,2,0)</f>
        <v>Refacciones y accesorios menores otros bienes muebles</v>
      </c>
    </row>
    <row r="6132" spans="1:6" x14ac:dyDescent="0.3">
      <c r="A6132" s="144" t="s">
        <v>12400</v>
      </c>
      <c r="B6132" s="144" t="s">
        <v>12401</v>
      </c>
      <c r="C6132" s="144" t="s">
        <v>849</v>
      </c>
      <c r="D6132" s="157">
        <v>29901</v>
      </c>
      <c r="E6132" s="144" t="s">
        <v>850</v>
      </c>
      <c r="F6132" s="156" t="str">
        <f>VLOOKUP(D6132,'BDD Partida'!A:B,2,0)</f>
        <v>Refacciones y accesorios menores otros bienes muebles</v>
      </c>
    </row>
    <row r="6133" spans="1:6" x14ac:dyDescent="0.3">
      <c r="A6133" s="144" t="s">
        <v>12402</v>
      </c>
      <c r="B6133" s="144" t="s">
        <v>12403</v>
      </c>
      <c r="C6133" s="144" t="s">
        <v>849</v>
      </c>
      <c r="D6133" s="157">
        <v>29901</v>
      </c>
      <c r="E6133" s="144" t="s">
        <v>850</v>
      </c>
      <c r="F6133" s="156" t="str">
        <f>VLOOKUP(D6133,'BDD Partida'!A:B,2,0)</f>
        <v>Refacciones y accesorios menores otros bienes muebles</v>
      </c>
    </row>
    <row r="6134" spans="1:6" x14ac:dyDescent="0.3">
      <c r="A6134" s="144" t="s">
        <v>12404</v>
      </c>
      <c r="B6134" s="144" t="s">
        <v>12405</v>
      </c>
      <c r="C6134" s="144" t="s">
        <v>849</v>
      </c>
      <c r="D6134" s="157">
        <v>29901</v>
      </c>
      <c r="E6134" s="144" t="s">
        <v>850</v>
      </c>
      <c r="F6134" s="156" t="str">
        <f>VLOOKUP(D6134,'BDD Partida'!A:B,2,0)</f>
        <v>Refacciones y accesorios menores otros bienes muebles</v>
      </c>
    </row>
    <row r="6135" spans="1:6" x14ac:dyDescent="0.3">
      <c r="A6135" s="144" t="s">
        <v>12406</v>
      </c>
      <c r="B6135" s="144" t="s">
        <v>12407</v>
      </c>
      <c r="C6135" s="144" t="s">
        <v>849</v>
      </c>
      <c r="D6135" s="157">
        <v>29901</v>
      </c>
      <c r="E6135" s="144" t="s">
        <v>850</v>
      </c>
      <c r="F6135" s="156" t="str">
        <f>VLOOKUP(D6135,'BDD Partida'!A:B,2,0)</f>
        <v>Refacciones y accesorios menores otros bienes muebles</v>
      </c>
    </row>
    <row r="6136" spans="1:6" x14ac:dyDescent="0.3">
      <c r="A6136" s="144" t="s">
        <v>12408</v>
      </c>
      <c r="B6136" s="144" t="s">
        <v>12409</v>
      </c>
      <c r="C6136" s="144" t="s">
        <v>849</v>
      </c>
      <c r="D6136" s="157">
        <v>29901</v>
      </c>
      <c r="E6136" s="144" t="s">
        <v>850</v>
      </c>
      <c r="F6136" s="156" t="str">
        <f>VLOOKUP(D6136,'BDD Partida'!A:B,2,0)</f>
        <v>Refacciones y accesorios menores otros bienes muebles</v>
      </c>
    </row>
    <row r="6137" spans="1:6" x14ac:dyDescent="0.3">
      <c r="A6137" s="144" t="s">
        <v>12410</v>
      </c>
      <c r="B6137" s="144" t="s">
        <v>12411</v>
      </c>
      <c r="C6137" s="144" t="s">
        <v>849</v>
      </c>
      <c r="D6137" s="157">
        <v>29901</v>
      </c>
      <c r="E6137" s="144" t="s">
        <v>850</v>
      </c>
      <c r="F6137" s="156" t="str">
        <f>VLOOKUP(D6137,'BDD Partida'!A:B,2,0)</f>
        <v>Refacciones y accesorios menores otros bienes muebles</v>
      </c>
    </row>
    <row r="6138" spans="1:6" x14ac:dyDescent="0.3">
      <c r="A6138" s="144" t="s">
        <v>12412</v>
      </c>
      <c r="B6138" s="144" t="s">
        <v>12413</v>
      </c>
      <c r="C6138" s="144" t="s">
        <v>849</v>
      </c>
      <c r="D6138" s="157">
        <v>29901</v>
      </c>
      <c r="E6138" s="144" t="s">
        <v>850</v>
      </c>
      <c r="F6138" s="156" t="str">
        <f>VLOOKUP(D6138,'BDD Partida'!A:B,2,0)</f>
        <v>Refacciones y accesorios menores otros bienes muebles</v>
      </c>
    </row>
    <row r="6139" spans="1:6" x14ac:dyDescent="0.3">
      <c r="A6139" s="144" t="s">
        <v>12414</v>
      </c>
      <c r="B6139" s="144" t="s">
        <v>12415</v>
      </c>
      <c r="C6139" s="144" t="s">
        <v>849</v>
      </c>
      <c r="D6139" s="157">
        <v>29901</v>
      </c>
      <c r="E6139" s="144" t="s">
        <v>850</v>
      </c>
      <c r="F6139" s="156" t="str">
        <f>VLOOKUP(D6139,'BDD Partida'!A:B,2,0)</f>
        <v>Refacciones y accesorios menores otros bienes muebles</v>
      </c>
    </row>
    <row r="6140" spans="1:6" x14ac:dyDescent="0.3">
      <c r="A6140" s="144" t="s">
        <v>12416</v>
      </c>
      <c r="B6140" s="144" t="s">
        <v>12417</v>
      </c>
      <c r="C6140" s="144" t="s">
        <v>849</v>
      </c>
      <c r="D6140" s="157">
        <v>29901</v>
      </c>
      <c r="E6140" s="144" t="s">
        <v>850</v>
      </c>
      <c r="F6140" s="156" t="str">
        <f>VLOOKUP(D6140,'BDD Partida'!A:B,2,0)</f>
        <v>Refacciones y accesorios menores otros bienes muebles</v>
      </c>
    </row>
    <row r="6141" spans="1:6" x14ac:dyDescent="0.3">
      <c r="A6141" s="144" t="s">
        <v>12418</v>
      </c>
      <c r="B6141" s="144" t="s">
        <v>12419</v>
      </c>
      <c r="C6141" s="144" t="s">
        <v>849</v>
      </c>
      <c r="D6141" s="157">
        <v>29901</v>
      </c>
      <c r="E6141" s="144" t="s">
        <v>850</v>
      </c>
      <c r="F6141" s="156" t="str">
        <f>VLOOKUP(D6141,'BDD Partida'!A:B,2,0)</f>
        <v>Refacciones y accesorios menores otros bienes muebles</v>
      </c>
    </row>
    <row r="6142" spans="1:6" x14ac:dyDescent="0.3">
      <c r="A6142" s="144" t="s">
        <v>12420</v>
      </c>
      <c r="B6142" s="144" t="s">
        <v>12421</v>
      </c>
      <c r="C6142" s="144" t="s">
        <v>849</v>
      </c>
      <c r="D6142" s="157">
        <v>29901</v>
      </c>
      <c r="E6142" s="144" t="s">
        <v>850</v>
      </c>
      <c r="F6142" s="156" t="str">
        <f>VLOOKUP(D6142,'BDD Partida'!A:B,2,0)</f>
        <v>Refacciones y accesorios menores otros bienes muebles</v>
      </c>
    </row>
    <row r="6143" spans="1:6" x14ac:dyDescent="0.3">
      <c r="A6143" s="144" t="s">
        <v>12422</v>
      </c>
      <c r="B6143" s="144" t="s">
        <v>12423</v>
      </c>
      <c r="C6143" s="144" t="s">
        <v>849</v>
      </c>
      <c r="D6143" s="157">
        <v>29901</v>
      </c>
      <c r="E6143" s="144" t="s">
        <v>850</v>
      </c>
      <c r="F6143" s="156" t="str">
        <f>VLOOKUP(D6143,'BDD Partida'!A:B,2,0)</f>
        <v>Refacciones y accesorios menores otros bienes muebles</v>
      </c>
    </row>
    <row r="6144" spans="1:6" x14ac:dyDescent="0.3">
      <c r="A6144" s="144" t="s">
        <v>12424</v>
      </c>
      <c r="B6144" s="144" t="s">
        <v>12425</v>
      </c>
      <c r="C6144" s="144" t="s">
        <v>849</v>
      </c>
      <c r="D6144" s="157">
        <v>29901</v>
      </c>
      <c r="E6144" s="144" t="s">
        <v>850</v>
      </c>
      <c r="F6144" s="156" t="str">
        <f>VLOOKUP(D6144,'BDD Partida'!A:B,2,0)</f>
        <v>Refacciones y accesorios menores otros bienes muebles</v>
      </c>
    </row>
    <row r="6145" spans="1:6" x14ac:dyDescent="0.3">
      <c r="A6145" s="144" t="s">
        <v>12426</v>
      </c>
      <c r="B6145" s="144" t="s">
        <v>12427</v>
      </c>
      <c r="C6145" s="144" t="s">
        <v>849</v>
      </c>
      <c r="D6145" s="157">
        <v>29901</v>
      </c>
      <c r="E6145" s="144" t="s">
        <v>850</v>
      </c>
      <c r="F6145" s="156" t="str">
        <f>VLOOKUP(D6145,'BDD Partida'!A:B,2,0)</f>
        <v>Refacciones y accesorios menores otros bienes muebles</v>
      </c>
    </row>
    <row r="6146" spans="1:6" x14ac:dyDescent="0.3">
      <c r="A6146" s="144" t="s">
        <v>525</v>
      </c>
      <c r="B6146" s="144" t="s">
        <v>526</v>
      </c>
      <c r="C6146" s="144" t="s">
        <v>849</v>
      </c>
      <c r="D6146" s="157">
        <v>29901</v>
      </c>
      <c r="E6146" s="144" t="s">
        <v>850</v>
      </c>
      <c r="F6146" s="156" t="str">
        <f>VLOOKUP(D6146,'BDD Partida'!A:B,2,0)</f>
        <v>Refacciones y accesorios menores otros bienes muebles</v>
      </c>
    </row>
    <row r="6147" spans="1:6" x14ac:dyDescent="0.3">
      <c r="A6147" s="144" t="s">
        <v>12428</v>
      </c>
      <c r="B6147" s="144" t="s">
        <v>12429</v>
      </c>
      <c r="C6147" s="144" t="s">
        <v>849</v>
      </c>
      <c r="D6147" s="157">
        <v>29901</v>
      </c>
      <c r="E6147" s="144" t="s">
        <v>850</v>
      </c>
      <c r="F6147" s="156" t="str">
        <f>VLOOKUP(D6147,'BDD Partida'!A:B,2,0)</f>
        <v>Refacciones y accesorios menores otros bienes muebles</v>
      </c>
    </row>
    <row r="6148" spans="1:6" x14ac:dyDescent="0.3">
      <c r="A6148" s="144" t="s">
        <v>12430</v>
      </c>
      <c r="B6148" s="144" t="s">
        <v>12431</v>
      </c>
      <c r="C6148" s="144" t="s">
        <v>849</v>
      </c>
      <c r="D6148" s="157">
        <v>29901</v>
      </c>
      <c r="E6148" s="144" t="s">
        <v>850</v>
      </c>
      <c r="F6148" s="156" t="str">
        <f>VLOOKUP(D6148,'BDD Partida'!A:B,2,0)</f>
        <v>Refacciones y accesorios menores otros bienes muebles</v>
      </c>
    </row>
    <row r="6149" spans="1:6" x14ac:dyDescent="0.3">
      <c r="A6149" s="144" t="s">
        <v>12432</v>
      </c>
      <c r="B6149" s="144" t="s">
        <v>12433</v>
      </c>
      <c r="C6149" s="144" t="s">
        <v>849</v>
      </c>
      <c r="D6149" s="157">
        <v>29901</v>
      </c>
      <c r="E6149" s="144" t="s">
        <v>850</v>
      </c>
      <c r="F6149" s="156" t="str">
        <f>VLOOKUP(D6149,'BDD Partida'!A:B,2,0)</f>
        <v>Refacciones y accesorios menores otros bienes muebles</v>
      </c>
    </row>
    <row r="6150" spans="1:6" x14ac:dyDescent="0.3">
      <c r="A6150" s="144" t="s">
        <v>12434</v>
      </c>
      <c r="B6150" s="144" t="s">
        <v>12435</v>
      </c>
      <c r="C6150" s="144" t="s">
        <v>849</v>
      </c>
      <c r="D6150" s="157">
        <v>29901</v>
      </c>
      <c r="E6150" s="144" t="s">
        <v>850</v>
      </c>
      <c r="F6150" s="156" t="str">
        <f>VLOOKUP(D6150,'BDD Partida'!A:B,2,0)</f>
        <v>Refacciones y accesorios menores otros bienes muebles</v>
      </c>
    </row>
    <row r="6151" spans="1:6" x14ac:dyDescent="0.3">
      <c r="A6151" s="144" t="s">
        <v>738</v>
      </c>
      <c r="B6151" s="144" t="s">
        <v>739</v>
      </c>
      <c r="C6151" s="144" t="s">
        <v>849</v>
      </c>
      <c r="D6151" s="157">
        <v>29901</v>
      </c>
      <c r="E6151" s="144" t="s">
        <v>850</v>
      </c>
      <c r="F6151" s="156" t="str">
        <f>VLOOKUP(D6151,'BDD Partida'!A:B,2,0)</f>
        <v>Refacciones y accesorios menores otros bienes muebles</v>
      </c>
    </row>
    <row r="6152" spans="1:6" x14ac:dyDescent="0.3">
      <c r="A6152" s="144" t="s">
        <v>12436</v>
      </c>
      <c r="B6152" s="144" t="s">
        <v>12437</v>
      </c>
      <c r="C6152" s="144" t="s">
        <v>849</v>
      </c>
      <c r="D6152" s="157">
        <v>29901</v>
      </c>
      <c r="E6152" s="144" t="s">
        <v>850</v>
      </c>
      <c r="F6152" s="156" t="str">
        <f>VLOOKUP(D6152,'BDD Partida'!A:B,2,0)</f>
        <v>Refacciones y accesorios menores otros bienes muebles</v>
      </c>
    </row>
    <row r="6153" spans="1:6" x14ac:dyDescent="0.3">
      <c r="A6153" s="144" t="s">
        <v>12438</v>
      </c>
      <c r="B6153" s="144" t="s">
        <v>12439</v>
      </c>
      <c r="C6153" s="144" t="s">
        <v>849</v>
      </c>
      <c r="D6153" s="157">
        <v>29901</v>
      </c>
      <c r="E6153" s="144" t="s">
        <v>850</v>
      </c>
      <c r="F6153" s="156" t="str">
        <f>VLOOKUP(D6153,'BDD Partida'!A:B,2,0)</f>
        <v>Refacciones y accesorios menores otros bienes muebles</v>
      </c>
    </row>
    <row r="6154" spans="1:6" x14ac:dyDescent="0.3">
      <c r="A6154" s="144" t="s">
        <v>12440</v>
      </c>
      <c r="B6154" s="144" t="s">
        <v>12441</v>
      </c>
      <c r="C6154" s="144" t="s">
        <v>849</v>
      </c>
      <c r="D6154" s="157">
        <v>29901</v>
      </c>
      <c r="E6154" s="144" t="s">
        <v>850</v>
      </c>
      <c r="F6154" s="156" t="str">
        <f>VLOOKUP(D6154,'BDD Partida'!A:B,2,0)</f>
        <v>Refacciones y accesorios menores otros bienes muebles</v>
      </c>
    </row>
    <row r="6155" spans="1:6" x14ac:dyDescent="0.3">
      <c r="A6155" s="144" t="s">
        <v>12442</v>
      </c>
      <c r="B6155" s="144" t="s">
        <v>12443</v>
      </c>
      <c r="C6155" s="144" t="s">
        <v>849</v>
      </c>
      <c r="D6155" s="157">
        <v>29901</v>
      </c>
      <c r="E6155" s="144" t="s">
        <v>850</v>
      </c>
      <c r="F6155" s="156" t="str">
        <f>VLOOKUP(D6155,'BDD Partida'!A:B,2,0)</f>
        <v>Refacciones y accesorios menores otros bienes muebles</v>
      </c>
    </row>
    <row r="6156" spans="1:6" x14ac:dyDescent="0.3">
      <c r="A6156" s="144" t="s">
        <v>12444</v>
      </c>
      <c r="B6156" s="144" t="s">
        <v>12445</v>
      </c>
      <c r="C6156" s="144" t="s">
        <v>849</v>
      </c>
      <c r="D6156" s="157">
        <v>29901</v>
      </c>
      <c r="E6156" s="144" t="s">
        <v>850</v>
      </c>
      <c r="F6156" s="156" t="str">
        <f>VLOOKUP(D6156,'BDD Partida'!A:B,2,0)</f>
        <v>Refacciones y accesorios menores otros bienes muebles</v>
      </c>
    </row>
    <row r="6157" spans="1:6" x14ac:dyDescent="0.3">
      <c r="A6157" s="144" t="s">
        <v>12446</v>
      </c>
      <c r="B6157" s="144" t="s">
        <v>12447</v>
      </c>
      <c r="C6157" s="144" t="s">
        <v>849</v>
      </c>
      <c r="D6157" s="157">
        <v>29901</v>
      </c>
      <c r="E6157" s="144" t="s">
        <v>850</v>
      </c>
      <c r="F6157" s="156" t="str">
        <f>VLOOKUP(D6157,'BDD Partida'!A:B,2,0)</f>
        <v>Refacciones y accesorios menores otros bienes muebles</v>
      </c>
    </row>
    <row r="6158" spans="1:6" x14ac:dyDescent="0.3">
      <c r="A6158" s="144" t="s">
        <v>12448</v>
      </c>
      <c r="B6158" s="144" t="s">
        <v>12449</v>
      </c>
      <c r="C6158" s="144" t="s">
        <v>849</v>
      </c>
      <c r="D6158" s="157">
        <v>29901</v>
      </c>
      <c r="E6158" s="144" t="s">
        <v>850</v>
      </c>
      <c r="F6158" s="156" t="str">
        <f>VLOOKUP(D6158,'BDD Partida'!A:B,2,0)</f>
        <v>Refacciones y accesorios menores otros bienes muebles</v>
      </c>
    </row>
    <row r="6159" spans="1:6" x14ac:dyDescent="0.3">
      <c r="A6159" s="144" t="s">
        <v>12450</v>
      </c>
      <c r="B6159" s="144" t="s">
        <v>12451</v>
      </c>
      <c r="C6159" s="144" t="s">
        <v>849</v>
      </c>
      <c r="D6159" s="157">
        <v>29901</v>
      </c>
      <c r="E6159" s="144" t="s">
        <v>850</v>
      </c>
      <c r="F6159" s="156" t="str">
        <f>VLOOKUP(D6159,'BDD Partida'!A:B,2,0)</f>
        <v>Refacciones y accesorios menores otros bienes muebles</v>
      </c>
    </row>
    <row r="6160" spans="1:6" x14ac:dyDescent="0.3">
      <c r="A6160" s="144" t="s">
        <v>12452</v>
      </c>
      <c r="B6160" s="144" t="s">
        <v>12453</v>
      </c>
      <c r="C6160" s="144" t="s">
        <v>849</v>
      </c>
      <c r="D6160" s="157">
        <v>29901</v>
      </c>
      <c r="E6160" s="144" t="s">
        <v>850</v>
      </c>
      <c r="F6160" s="156" t="str">
        <f>VLOOKUP(D6160,'BDD Partida'!A:B,2,0)</f>
        <v>Refacciones y accesorios menores otros bienes muebles</v>
      </c>
    </row>
    <row r="6161" spans="1:6" x14ac:dyDescent="0.3">
      <c r="A6161" s="144" t="s">
        <v>12454</v>
      </c>
      <c r="B6161" s="144" t="s">
        <v>12455</v>
      </c>
      <c r="C6161" s="144" t="s">
        <v>849</v>
      </c>
      <c r="D6161" s="157">
        <v>29901</v>
      </c>
      <c r="E6161" s="144" t="s">
        <v>850</v>
      </c>
      <c r="F6161" s="156" t="str">
        <f>VLOOKUP(D6161,'BDD Partida'!A:B,2,0)</f>
        <v>Refacciones y accesorios menores otros bienes muebles</v>
      </c>
    </row>
    <row r="6162" spans="1:6" x14ac:dyDescent="0.3">
      <c r="A6162" s="144" t="s">
        <v>12456</v>
      </c>
      <c r="B6162" s="144" t="s">
        <v>12457</v>
      </c>
      <c r="C6162" s="144" t="s">
        <v>849</v>
      </c>
      <c r="D6162" s="157">
        <v>29901</v>
      </c>
      <c r="E6162" s="144" t="s">
        <v>850</v>
      </c>
      <c r="F6162" s="156" t="str">
        <f>VLOOKUP(D6162,'BDD Partida'!A:B,2,0)</f>
        <v>Refacciones y accesorios menores otros bienes muebles</v>
      </c>
    </row>
    <row r="6163" spans="1:6" x14ac:dyDescent="0.3">
      <c r="A6163" s="144" t="s">
        <v>12458</v>
      </c>
      <c r="B6163" s="144" t="s">
        <v>12459</v>
      </c>
      <c r="C6163" s="144" t="s">
        <v>849</v>
      </c>
      <c r="D6163" s="157">
        <v>29901</v>
      </c>
      <c r="E6163" s="144" t="s">
        <v>850</v>
      </c>
      <c r="F6163" s="156" t="str">
        <f>VLOOKUP(D6163,'BDD Partida'!A:B,2,0)</f>
        <v>Refacciones y accesorios menores otros bienes muebles</v>
      </c>
    </row>
    <row r="6164" spans="1:6" x14ac:dyDescent="0.3">
      <c r="A6164" s="144" t="s">
        <v>12460</v>
      </c>
      <c r="B6164" s="144" t="s">
        <v>12461</v>
      </c>
      <c r="C6164" s="144" t="s">
        <v>849</v>
      </c>
      <c r="D6164" s="157">
        <v>29901</v>
      </c>
      <c r="E6164" s="144" t="s">
        <v>850</v>
      </c>
      <c r="F6164" s="156" t="str">
        <f>VLOOKUP(D6164,'BDD Partida'!A:B,2,0)</f>
        <v>Refacciones y accesorios menores otros bienes muebles</v>
      </c>
    </row>
    <row r="6165" spans="1:6" x14ac:dyDescent="0.3">
      <c r="A6165" s="144" t="s">
        <v>12462</v>
      </c>
      <c r="B6165" s="144" t="s">
        <v>12463</v>
      </c>
      <c r="C6165" s="144" t="s">
        <v>849</v>
      </c>
      <c r="D6165" s="157">
        <v>29901</v>
      </c>
      <c r="E6165" s="144" t="s">
        <v>850</v>
      </c>
      <c r="F6165" s="156" t="str">
        <f>VLOOKUP(D6165,'BDD Partida'!A:B,2,0)</f>
        <v>Refacciones y accesorios menores otros bienes muebles</v>
      </c>
    </row>
    <row r="6166" spans="1:6" x14ac:dyDescent="0.3">
      <c r="A6166" s="144" t="s">
        <v>12464</v>
      </c>
      <c r="B6166" s="144" t="s">
        <v>12465</v>
      </c>
      <c r="C6166" s="144" t="s">
        <v>849</v>
      </c>
      <c r="D6166" s="157">
        <v>29901</v>
      </c>
      <c r="E6166" s="144" t="s">
        <v>850</v>
      </c>
      <c r="F6166" s="156" t="str">
        <f>VLOOKUP(D6166,'BDD Partida'!A:B,2,0)</f>
        <v>Refacciones y accesorios menores otros bienes muebles</v>
      </c>
    </row>
    <row r="6167" spans="1:6" x14ac:dyDescent="0.3">
      <c r="A6167" s="144" t="s">
        <v>740</v>
      </c>
      <c r="B6167" s="144" t="s">
        <v>741</v>
      </c>
      <c r="C6167" s="144" t="s">
        <v>849</v>
      </c>
      <c r="D6167" s="157">
        <v>29901</v>
      </c>
      <c r="E6167" s="144" t="s">
        <v>850</v>
      </c>
      <c r="F6167" s="156" t="str">
        <f>VLOOKUP(D6167,'BDD Partida'!A:B,2,0)</f>
        <v>Refacciones y accesorios menores otros bienes muebles</v>
      </c>
    </row>
    <row r="6168" spans="1:6" x14ac:dyDescent="0.3">
      <c r="A6168" s="144" t="s">
        <v>12466</v>
      </c>
      <c r="B6168" s="144" t="s">
        <v>12467</v>
      </c>
      <c r="C6168" s="144" t="s">
        <v>849</v>
      </c>
      <c r="D6168" s="157">
        <v>29901</v>
      </c>
      <c r="E6168" s="144" t="s">
        <v>850</v>
      </c>
      <c r="F6168" s="156" t="str">
        <f>VLOOKUP(D6168,'BDD Partida'!A:B,2,0)</f>
        <v>Refacciones y accesorios menores otros bienes muebles</v>
      </c>
    </row>
    <row r="6169" spans="1:6" x14ac:dyDescent="0.3">
      <c r="A6169" s="144" t="s">
        <v>12468</v>
      </c>
      <c r="B6169" s="144" t="s">
        <v>12469</v>
      </c>
      <c r="C6169" s="144" t="s">
        <v>849</v>
      </c>
      <c r="D6169" s="157">
        <v>29901</v>
      </c>
      <c r="E6169" s="144" t="s">
        <v>850</v>
      </c>
      <c r="F6169" s="156" t="str">
        <f>VLOOKUP(D6169,'BDD Partida'!A:B,2,0)</f>
        <v>Refacciones y accesorios menores otros bienes muebles</v>
      </c>
    </row>
    <row r="6170" spans="1:6" x14ac:dyDescent="0.3">
      <c r="A6170" s="144" t="s">
        <v>12470</v>
      </c>
      <c r="B6170" s="144" t="s">
        <v>12471</v>
      </c>
      <c r="C6170" s="144" t="s">
        <v>849</v>
      </c>
      <c r="D6170" s="157">
        <v>29901</v>
      </c>
      <c r="E6170" s="144" t="s">
        <v>850</v>
      </c>
      <c r="F6170" s="156" t="str">
        <f>VLOOKUP(D6170,'BDD Partida'!A:B,2,0)</f>
        <v>Refacciones y accesorios menores otros bienes muebles</v>
      </c>
    </row>
    <row r="6171" spans="1:6" x14ac:dyDescent="0.3">
      <c r="A6171" s="144" t="s">
        <v>12472</v>
      </c>
      <c r="B6171" s="144" t="s">
        <v>12473</v>
      </c>
      <c r="C6171" s="144" t="s">
        <v>849</v>
      </c>
      <c r="D6171" s="157">
        <v>29901</v>
      </c>
      <c r="E6171" s="144" t="s">
        <v>850</v>
      </c>
      <c r="F6171" s="156" t="str">
        <f>VLOOKUP(D6171,'BDD Partida'!A:B,2,0)</f>
        <v>Refacciones y accesorios menores otros bienes muebles</v>
      </c>
    </row>
    <row r="6172" spans="1:6" x14ac:dyDescent="0.3">
      <c r="A6172" s="144" t="s">
        <v>12474</v>
      </c>
      <c r="B6172" s="144" t="s">
        <v>12475</v>
      </c>
      <c r="C6172" s="144" t="s">
        <v>849</v>
      </c>
      <c r="D6172" s="157">
        <v>29901</v>
      </c>
      <c r="E6172" s="144" t="s">
        <v>850</v>
      </c>
      <c r="F6172" s="156" t="str">
        <f>VLOOKUP(D6172,'BDD Partida'!A:B,2,0)</f>
        <v>Refacciones y accesorios menores otros bienes muebles</v>
      </c>
    </row>
    <row r="6173" spans="1:6" x14ac:dyDescent="0.3">
      <c r="A6173" s="144" t="s">
        <v>12476</v>
      </c>
      <c r="B6173" s="144" t="s">
        <v>12477</v>
      </c>
      <c r="C6173" s="144" t="s">
        <v>849</v>
      </c>
      <c r="D6173" s="157">
        <v>29901</v>
      </c>
      <c r="E6173" s="144" t="s">
        <v>850</v>
      </c>
      <c r="F6173" s="156" t="str">
        <f>VLOOKUP(D6173,'BDD Partida'!A:B,2,0)</f>
        <v>Refacciones y accesorios menores otros bienes muebles</v>
      </c>
    </row>
    <row r="6174" spans="1:6" x14ac:dyDescent="0.3">
      <c r="A6174" s="144" t="s">
        <v>12478</v>
      </c>
      <c r="B6174" s="144" t="s">
        <v>12479</v>
      </c>
      <c r="C6174" s="144" t="s">
        <v>849</v>
      </c>
      <c r="D6174" s="157">
        <v>29901</v>
      </c>
      <c r="E6174" s="144" t="s">
        <v>850</v>
      </c>
      <c r="F6174" s="156" t="str">
        <f>VLOOKUP(D6174,'BDD Partida'!A:B,2,0)</f>
        <v>Refacciones y accesorios menores otros bienes muebles</v>
      </c>
    </row>
    <row r="6175" spans="1:6" x14ac:dyDescent="0.3">
      <c r="A6175" s="144" t="s">
        <v>12480</v>
      </c>
      <c r="B6175" s="144" t="s">
        <v>12481</v>
      </c>
      <c r="C6175" s="144" t="s">
        <v>849</v>
      </c>
      <c r="D6175" s="157">
        <v>29901</v>
      </c>
      <c r="E6175" s="144" t="s">
        <v>850</v>
      </c>
      <c r="F6175" s="156" t="str">
        <f>VLOOKUP(D6175,'BDD Partida'!A:B,2,0)</f>
        <v>Refacciones y accesorios menores otros bienes muebles</v>
      </c>
    </row>
    <row r="6176" spans="1:6" x14ac:dyDescent="0.3">
      <c r="A6176" s="144" t="s">
        <v>12482</v>
      </c>
      <c r="B6176" s="144" t="s">
        <v>12483</v>
      </c>
      <c r="C6176" s="144" t="s">
        <v>849</v>
      </c>
      <c r="D6176" s="157">
        <v>29901</v>
      </c>
      <c r="E6176" s="144" t="s">
        <v>850</v>
      </c>
      <c r="F6176" s="156" t="str">
        <f>VLOOKUP(D6176,'BDD Partida'!A:B,2,0)</f>
        <v>Refacciones y accesorios menores otros bienes muebles</v>
      </c>
    </row>
    <row r="6177" spans="1:6" x14ac:dyDescent="0.3">
      <c r="A6177" s="144" t="s">
        <v>12484</v>
      </c>
      <c r="B6177" s="144" t="s">
        <v>12485</v>
      </c>
      <c r="C6177" s="144" t="s">
        <v>849</v>
      </c>
      <c r="D6177" s="157">
        <v>29901</v>
      </c>
      <c r="E6177" s="144" t="s">
        <v>850</v>
      </c>
      <c r="F6177" s="156" t="str">
        <f>VLOOKUP(D6177,'BDD Partida'!A:B,2,0)</f>
        <v>Refacciones y accesorios menores otros bienes muebles</v>
      </c>
    </row>
    <row r="6178" spans="1:6" x14ac:dyDescent="0.3">
      <c r="A6178" s="144" t="s">
        <v>12486</v>
      </c>
      <c r="B6178" s="144" t="s">
        <v>12487</v>
      </c>
      <c r="C6178" s="144" t="s">
        <v>849</v>
      </c>
      <c r="D6178" s="157">
        <v>29901</v>
      </c>
      <c r="E6178" s="144" t="s">
        <v>850</v>
      </c>
      <c r="F6178" s="156" t="str">
        <f>VLOOKUP(D6178,'BDD Partida'!A:B,2,0)</f>
        <v>Refacciones y accesorios menores otros bienes muebles</v>
      </c>
    </row>
    <row r="6179" spans="1:6" x14ac:dyDescent="0.3">
      <c r="A6179" s="144" t="s">
        <v>12488</v>
      </c>
      <c r="B6179" s="144" t="s">
        <v>12489</v>
      </c>
      <c r="C6179" s="144" t="s">
        <v>73</v>
      </c>
      <c r="D6179" s="157">
        <v>29901</v>
      </c>
      <c r="E6179" s="144" t="s">
        <v>850</v>
      </c>
      <c r="F6179" s="156" t="str">
        <f>VLOOKUP(D6179,'BDD Partida'!A:B,2,0)</f>
        <v>Refacciones y accesorios menores otros bienes muebles</v>
      </c>
    </row>
    <row r="6180" spans="1:6" x14ac:dyDescent="0.3">
      <c r="A6180" s="144" t="s">
        <v>12490</v>
      </c>
      <c r="B6180" s="144" t="s">
        <v>12491</v>
      </c>
      <c r="C6180" s="144" t="s">
        <v>849</v>
      </c>
      <c r="D6180" s="157">
        <v>29901</v>
      </c>
      <c r="E6180" s="144" t="s">
        <v>850</v>
      </c>
      <c r="F6180" s="156" t="str">
        <f>VLOOKUP(D6180,'BDD Partida'!A:B,2,0)</f>
        <v>Refacciones y accesorios menores otros bienes muebles</v>
      </c>
    </row>
    <row r="6181" spans="1:6" x14ac:dyDescent="0.3">
      <c r="A6181" s="144" t="s">
        <v>12492</v>
      </c>
      <c r="B6181" s="144" t="s">
        <v>12493</v>
      </c>
      <c r="C6181" s="144" t="s">
        <v>849</v>
      </c>
      <c r="D6181" s="157">
        <v>29901</v>
      </c>
      <c r="E6181" s="144" t="s">
        <v>850</v>
      </c>
      <c r="F6181" s="156" t="str">
        <f>VLOOKUP(D6181,'BDD Partida'!A:B,2,0)</f>
        <v>Refacciones y accesorios menores otros bienes muebles</v>
      </c>
    </row>
    <row r="6182" spans="1:6" x14ac:dyDescent="0.3">
      <c r="A6182" s="144" t="s">
        <v>12494</v>
      </c>
      <c r="B6182" s="144" t="s">
        <v>12495</v>
      </c>
      <c r="C6182" s="144" t="s">
        <v>849</v>
      </c>
      <c r="D6182" s="157">
        <v>29901</v>
      </c>
      <c r="E6182" s="144" t="s">
        <v>850</v>
      </c>
      <c r="F6182" s="156" t="str">
        <f>VLOOKUP(D6182,'BDD Partida'!A:B,2,0)</f>
        <v>Refacciones y accesorios menores otros bienes muebles</v>
      </c>
    </row>
    <row r="6183" spans="1:6" x14ac:dyDescent="0.3">
      <c r="A6183" s="144" t="s">
        <v>12496</v>
      </c>
      <c r="B6183" s="144" t="s">
        <v>12497</v>
      </c>
      <c r="C6183" s="144" t="s">
        <v>136</v>
      </c>
      <c r="D6183" s="157">
        <v>29901</v>
      </c>
      <c r="E6183" s="144" t="s">
        <v>850</v>
      </c>
      <c r="F6183" s="156" t="str">
        <f>VLOOKUP(D6183,'BDD Partida'!A:B,2,0)</f>
        <v>Refacciones y accesorios menores otros bienes muebles</v>
      </c>
    </row>
    <row r="6184" spans="1:6" x14ac:dyDescent="0.3">
      <c r="A6184" s="144" t="s">
        <v>12498</v>
      </c>
      <c r="B6184" s="144" t="s">
        <v>12499</v>
      </c>
      <c r="C6184" s="144" t="s">
        <v>136</v>
      </c>
      <c r="D6184" s="157">
        <v>29901</v>
      </c>
      <c r="E6184" s="144" t="s">
        <v>850</v>
      </c>
      <c r="F6184" s="156" t="str">
        <f>VLOOKUP(D6184,'BDD Partida'!A:B,2,0)</f>
        <v>Refacciones y accesorios menores otros bienes muebles</v>
      </c>
    </row>
    <row r="6185" spans="1:6" x14ac:dyDescent="0.3">
      <c r="A6185" s="144" t="s">
        <v>12500</v>
      </c>
      <c r="B6185" s="144" t="s">
        <v>12501</v>
      </c>
      <c r="C6185" s="144" t="s">
        <v>849</v>
      </c>
      <c r="D6185" s="157">
        <v>29901</v>
      </c>
      <c r="E6185" s="144" t="s">
        <v>850</v>
      </c>
      <c r="F6185" s="156" t="str">
        <f>VLOOKUP(D6185,'BDD Partida'!A:B,2,0)</f>
        <v>Refacciones y accesorios menores otros bienes muebles</v>
      </c>
    </row>
    <row r="6186" spans="1:6" x14ac:dyDescent="0.3">
      <c r="A6186" s="144" t="s">
        <v>12502</v>
      </c>
      <c r="B6186" s="144" t="s">
        <v>12503</v>
      </c>
      <c r="C6186" s="144" t="s">
        <v>849</v>
      </c>
      <c r="D6186" s="157">
        <v>29901</v>
      </c>
      <c r="E6186" s="144" t="s">
        <v>850</v>
      </c>
      <c r="F6186" s="156" t="str">
        <f>VLOOKUP(D6186,'BDD Partida'!A:B,2,0)</f>
        <v>Refacciones y accesorios menores otros bienes muebles</v>
      </c>
    </row>
    <row r="6187" spans="1:6" x14ac:dyDescent="0.3">
      <c r="A6187" s="144" t="s">
        <v>12504</v>
      </c>
      <c r="B6187" s="144" t="s">
        <v>12505</v>
      </c>
      <c r="C6187" s="144" t="s">
        <v>849</v>
      </c>
      <c r="D6187" s="157">
        <v>29901</v>
      </c>
      <c r="E6187" s="144" t="s">
        <v>850</v>
      </c>
      <c r="F6187" s="156" t="str">
        <f>VLOOKUP(D6187,'BDD Partida'!A:B,2,0)</f>
        <v>Refacciones y accesorios menores otros bienes muebles</v>
      </c>
    </row>
    <row r="6188" spans="1:6" x14ac:dyDescent="0.3">
      <c r="A6188" s="144" t="s">
        <v>12506</v>
      </c>
      <c r="B6188" s="144" t="s">
        <v>12507</v>
      </c>
      <c r="C6188" s="144" t="s">
        <v>849</v>
      </c>
      <c r="D6188" s="157">
        <v>29901</v>
      </c>
      <c r="E6188" s="144" t="s">
        <v>850</v>
      </c>
      <c r="F6188" s="156" t="str">
        <f>VLOOKUP(D6188,'BDD Partida'!A:B,2,0)</f>
        <v>Refacciones y accesorios menores otros bienes muebles</v>
      </c>
    </row>
    <row r="6189" spans="1:6" x14ac:dyDescent="0.3">
      <c r="A6189" s="144" t="s">
        <v>12508</v>
      </c>
      <c r="B6189" s="144" t="s">
        <v>12509</v>
      </c>
      <c r="C6189" s="144" t="s">
        <v>849</v>
      </c>
      <c r="D6189" s="157">
        <v>29901</v>
      </c>
      <c r="E6189" s="144" t="s">
        <v>850</v>
      </c>
      <c r="F6189" s="156" t="str">
        <f>VLOOKUP(D6189,'BDD Partida'!A:B,2,0)</f>
        <v>Refacciones y accesorios menores otros bienes muebles</v>
      </c>
    </row>
    <row r="6190" spans="1:6" x14ac:dyDescent="0.3">
      <c r="A6190" s="144" t="s">
        <v>12510</v>
      </c>
      <c r="B6190" s="144" t="s">
        <v>12511</v>
      </c>
      <c r="C6190" s="144" t="s">
        <v>849</v>
      </c>
      <c r="D6190" s="157">
        <v>29901</v>
      </c>
      <c r="E6190" s="144" t="s">
        <v>850</v>
      </c>
      <c r="F6190" s="156" t="str">
        <f>VLOOKUP(D6190,'BDD Partida'!A:B,2,0)</f>
        <v>Refacciones y accesorios menores otros bienes muebles</v>
      </c>
    </row>
    <row r="6191" spans="1:6" x14ac:dyDescent="0.3">
      <c r="A6191" s="144" t="s">
        <v>12512</v>
      </c>
      <c r="B6191" s="144" t="s">
        <v>12513</v>
      </c>
      <c r="C6191" s="144" t="s">
        <v>849</v>
      </c>
      <c r="D6191" s="157">
        <v>29901</v>
      </c>
      <c r="E6191" s="144" t="s">
        <v>850</v>
      </c>
      <c r="F6191" s="156" t="str">
        <f>VLOOKUP(D6191,'BDD Partida'!A:B,2,0)</f>
        <v>Refacciones y accesorios menores otros bienes muebles</v>
      </c>
    </row>
    <row r="6192" spans="1:6" x14ac:dyDescent="0.3">
      <c r="A6192" s="144" t="s">
        <v>12514</v>
      </c>
      <c r="B6192" s="144" t="s">
        <v>12515</v>
      </c>
      <c r="C6192" s="144" t="s">
        <v>849</v>
      </c>
      <c r="D6192" s="157">
        <v>29901</v>
      </c>
      <c r="E6192" s="144" t="s">
        <v>850</v>
      </c>
      <c r="F6192" s="156" t="str">
        <f>VLOOKUP(D6192,'BDD Partida'!A:B,2,0)</f>
        <v>Refacciones y accesorios menores otros bienes muebles</v>
      </c>
    </row>
    <row r="6193" spans="1:6" x14ac:dyDescent="0.3">
      <c r="A6193" s="144" t="s">
        <v>12516</v>
      </c>
      <c r="B6193" s="144" t="s">
        <v>12517</v>
      </c>
      <c r="C6193" s="144" t="s">
        <v>136</v>
      </c>
      <c r="D6193" s="157">
        <v>29901</v>
      </c>
      <c r="E6193" s="144" t="s">
        <v>850</v>
      </c>
      <c r="F6193" s="156" t="str">
        <f>VLOOKUP(D6193,'BDD Partida'!A:B,2,0)</f>
        <v>Refacciones y accesorios menores otros bienes muebles</v>
      </c>
    </row>
    <row r="6194" spans="1:6" x14ac:dyDescent="0.3">
      <c r="A6194" s="144" t="s">
        <v>12518</v>
      </c>
      <c r="B6194" s="144" t="s">
        <v>12519</v>
      </c>
      <c r="C6194" s="144" t="s">
        <v>136</v>
      </c>
      <c r="D6194" s="157">
        <v>29901</v>
      </c>
      <c r="E6194" s="144" t="s">
        <v>850</v>
      </c>
      <c r="F6194" s="156" t="str">
        <f>VLOOKUP(D6194,'BDD Partida'!A:B,2,0)</f>
        <v>Refacciones y accesorios menores otros bienes muebles</v>
      </c>
    </row>
    <row r="6195" spans="1:6" x14ac:dyDescent="0.3">
      <c r="A6195" s="144" t="s">
        <v>12520</v>
      </c>
      <c r="B6195" s="144" t="s">
        <v>12521</v>
      </c>
      <c r="C6195" s="144" t="s">
        <v>849</v>
      </c>
      <c r="D6195" s="157">
        <v>29901</v>
      </c>
      <c r="E6195" s="144" t="s">
        <v>850</v>
      </c>
      <c r="F6195" s="156" t="str">
        <f>VLOOKUP(D6195,'BDD Partida'!A:B,2,0)</f>
        <v>Refacciones y accesorios menores otros bienes muebles</v>
      </c>
    </row>
    <row r="6196" spans="1:6" x14ac:dyDescent="0.3">
      <c r="A6196" s="144" t="s">
        <v>12522</v>
      </c>
      <c r="B6196" s="144" t="s">
        <v>12523</v>
      </c>
      <c r="C6196" s="144" t="s">
        <v>849</v>
      </c>
      <c r="D6196" s="157">
        <v>29901</v>
      </c>
      <c r="E6196" s="144" t="s">
        <v>850</v>
      </c>
      <c r="F6196" s="156" t="str">
        <f>VLOOKUP(D6196,'BDD Partida'!A:B,2,0)</f>
        <v>Refacciones y accesorios menores otros bienes muebles</v>
      </c>
    </row>
    <row r="6197" spans="1:6" x14ac:dyDescent="0.3">
      <c r="A6197" s="144" t="s">
        <v>12524</v>
      </c>
      <c r="B6197" s="144" t="s">
        <v>12525</v>
      </c>
      <c r="C6197" s="144" t="s">
        <v>849</v>
      </c>
      <c r="D6197" s="157">
        <v>29901</v>
      </c>
      <c r="E6197" s="144" t="s">
        <v>850</v>
      </c>
      <c r="F6197" s="156" t="str">
        <f>VLOOKUP(D6197,'BDD Partida'!A:B,2,0)</f>
        <v>Refacciones y accesorios menores otros bienes muebles</v>
      </c>
    </row>
    <row r="6198" spans="1:6" x14ac:dyDescent="0.3">
      <c r="A6198" s="144" t="s">
        <v>12526</v>
      </c>
      <c r="B6198" s="144" t="s">
        <v>12527</v>
      </c>
      <c r="C6198" s="144" t="s">
        <v>849</v>
      </c>
      <c r="D6198" s="157">
        <v>29901</v>
      </c>
      <c r="E6198" s="144" t="s">
        <v>850</v>
      </c>
      <c r="F6198" s="156" t="str">
        <f>VLOOKUP(D6198,'BDD Partida'!A:B,2,0)</f>
        <v>Refacciones y accesorios menores otros bienes muebles</v>
      </c>
    </row>
    <row r="6199" spans="1:6" x14ac:dyDescent="0.3">
      <c r="A6199" s="144" t="s">
        <v>12528</v>
      </c>
      <c r="B6199" s="144" t="s">
        <v>12529</v>
      </c>
      <c r="C6199" s="144" t="s">
        <v>849</v>
      </c>
      <c r="D6199" s="157">
        <v>29901</v>
      </c>
      <c r="E6199" s="144" t="s">
        <v>850</v>
      </c>
      <c r="F6199" s="156" t="str">
        <f>VLOOKUP(D6199,'BDD Partida'!A:B,2,0)</f>
        <v>Refacciones y accesorios menores otros bienes muebles</v>
      </c>
    </row>
    <row r="6200" spans="1:6" x14ac:dyDescent="0.3">
      <c r="A6200" s="144" t="s">
        <v>12530</v>
      </c>
      <c r="B6200" s="144" t="s">
        <v>12531</v>
      </c>
      <c r="C6200" s="144" t="s">
        <v>849</v>
      </c>
      <c r="D6200" s="157">
        <v>29901</v>
      </c>
      <c r="E6200" s="144" t="s">
        <v>850</v>
      </c>
      <c r="F6200" s="156" t="str">
        <f>VLOOKUP(D6200,'BDD Partida'!A:B,2,0)</f>
        <v>Refacciones y accesorios menores otros bienes muebles</v>
      </c>
    </row>
    <row r="6201" spans="1:6" x14ac:dyDescent="0.3">
      <c r="A6201" s="144" t="s">
        <v>12532</v>
      </c>
      <c r="B6201" s="144" t="s">
        <v>12533</v>
      </c>
      <c r="C6201" s="144" t="s">
        <v>136</v>
      </c>
      <c r="D6201" s="157">
        <v>29901</v>
      </c>
      <c r="E6201" s="144" t="s">
        <v>850</v>
      </c>
      <c r="F6201" s="156" t="str">
        <f>VLOOKUP(D6201,'BDD Partida'!A:B,2,0)</f>
        <v>Refacciones y accesorios menores otros bienes muebles</v>
      </c>
    </row>
    <row r="6202" spans="1:6" x14ac:dyDescent="0.3">
      <c r="A6202" s="144" t="s">
        <v>12534</v>
      </c>
      <c r="B6202" s="144" t="s">
        <v>12535</v>
      </c>
      <c r="C6202" s="144" t="s">
        <v>849</v>
      </c>
      <c r="D6202" s="157">
        <v>29901</v>
      </c>
      <c r="E6202" s="144" t="s">
        <v>850</v>
      </c>
      <c r="F6202" s="156" t="str">
        <f>VLOOKUP(D6202,'BDD Partida'!A:B,2,0)</f>
        <v>Refacciones y accesorios menores otros bienes muebles</v>
      </c>
    </row>
    <row r="6203" spans="1:6" x14ac:dyDescent="0.3">
      <c r="A6203" s="144" t="s">
        <v>12536</v>
      </c>
      <c r="B6203" s="144" t="s">
        <v>12537</v>
      </c>
      <c r="C6203" s="144" t="s">
        <v>849</v>
      </c>
      <c r="D6203" s="157">
        <v>29901</v>
      </c>
      <c r="E6203" s="144" t="s">
        <v>850</v>
      </c>
      <c r="F6203" s="156" t="str">
        <f>VLOOKUP(D6203,'BDD Partida'!A:B,2,0)</f>
        <v>Refacciones y accesorios menores otros bienes muebles</v>
      </c>
    </row>
    <row r="6204" spans="1:6" x14ac:dyDescent="0.3">
      <c r="A6204" s="144" t="s">
        <v>12538</v>
      </c>
      <c r="B6204" s="144" t="s">
        <v>12539</v>
      </c>
      <c r="C6204" s="144" t="s">
        <v>849</v>
      </c>
      <c r="D6204" s="157">
        <v>29901</v>
      </c>
      <c r="E6204" s="144" t="s">
        <v>850</v>
      </c>
      <c r="F6204" s="156" t="str">
        <f>VLOOKUP(D6204,'BDD Partida'!A:B,2,0)</f>
        <v>Refacciones y accesorios menores otros bienes muebles</v>
      </c>
    </row>
    <row r="6205" spans="1:6" x14ac:dyDescent="0.3">
      <c r="A6205" s="144" t="s">
        <v>12540</v>
      </c>
      <c r="B6205" s="144" t="s">
        <v>12541</v>
      </c>
      <c r="C6205" s="144" t="s">
        <v>849</v>
      </c>
      <c r="D6205" s="157">
        <v>29901</v>
      </c>
      <c r="E6205" s="144" t="s">
        <v>850</v>
      </c>
      <c r="F6205" s="156" t="str">
        <f>VLOOKUP(D6205,'BDD Partida'!A:B,2,0)</f>
        <v>Refacciones y accesorios menores otros bienes muebles</v>
      </c>
    </row>
    <row r="6206" spans="1:6" x14ac:dyDescent="0.3">
      <c r="A6206" s="144" t="s">
        <v>12542</v>
      </c>
      <c r="B6206" s="144" t="s">
        <v>12543</v>
      </c>
      <c r="C6206" s="144" t="s">
        <v>849</v>
      </c>
      <c r="D6206" s="157">
        <v>29901</v>
      </c>
      <c r="E6206" s="144" t="s">
        <v>850</v>
      </c>
      <c r="F6206" s="156" t="str">
        <f>VLOOKUP(D6206,'BDD Partida'!A:B,2,0)</f>
        <v>Refacciones y accesorios menores otros bienes muebles</v>
      </c>
    </row>
    <row r="6207" spans="1:6" x14ac:dyDescent="0.3">
      <c r="A6207" s="144" t="s">
        <v>12544</v>
      </c>
      <c r="B6207" s="144" t="s">
        <v>12545</v>
      </c>
      <c r="C6207" s="144" t="s">
        <v>849</v>
      </c>
      <c r="D6207" s="157">
        <v>29901</v>
      </c>
      <c r="E6207" s="144" t="s">
        <v>850</v>
      </c>
      <c r="F6207" s="156" t="str">
        <f>VLOOKUP(D6207,'BDD Partida'!A:B,2,0)</f>
        <v>Refacciones y accesorios menores otros bienes muebles</v>
      </c>
    </row>
    <row r="6208" spans="1:6" x14ac:dyDescent="0.3">
      <c r="A6208" s="144" t="s">
        <v>12546</v>
      </c>
      <c r="B6208" s="144" t="s">
        <v>12547</v>
      </c>
      <c r="C6208" s="144" t="s">
        <v>849</v>
      </c>
      <c r="D6208" s="157">
        <v>29901</v>
      </c>
      <c r="E6208" s="144" t="s">
        <v>850</v>
      </c>
      <c r="F6208" s="156" t="str">
        <f>VLOOKUP(D6208,'BDD Partida'!A:B,2,0)</f>
        <v>Refacciones y accesorios menores otros bienes muebles</v>
      </c>
    </row>
    <row r="6209" spans="1:6" x14ac:dyDescent="0.3">
      <c r="A6209" s="144" t="s">
        <v>12548</v>
      </c>
      <c r="B6209" s="144" t="s">
        <v>12549</v>
      </c>
      <c r="C6209" s="144" t="s">
        <v>849</v>
      </c>
      <c r="D6209" s="157">
        <v>29901</v>
      </c>
      <c r="E6209" s="144" t="s">
        <v>850</v>
      </c>
      <c r="F6209" s="156" t="str">
        <f>VLOOKUP(D6209,'BDD Partida'!A:B,2,0)</f>
        <v>Refacciones y accesorios menores otros bienes muebles</v>
      </c>
    </row>
    <row r="6210" spans="1:6" x14ac:dyDescent="0.3">
      <c r="A6210" s="144" t="s">
        <v>12550</v>
      </c>
      <c r="B6210" s="144" t="s">
        <v>12551</v>
      </c>
      <c r="C6210" s="144" t="s">
        <v>849</v>
      </c>
      <c r="D6210" s="157">
        <v>29901</v>
      </c>
      <c r="E6210" s="144" t="s">
        <v>850</v>
      </c>
      <c r="F6210" s="156" t="str">
        <f>VLOOKUP(D6210,'BDD Partida'!A:B,2,0)</f>
        <v>Refacciones y accesorios menores otros bienes muebles</v>
      </c>
    </row>
    <row r="6211" spans="1:6" x14ac:dyDescent="0.3">
      <c r="A6211" s="144" t="s">
        <v>12552</v>
      </c>
      <c r="B6211" s="144" t="s">
        <v>12553</v>
      </c>
      <c r="C6211" s="144" t="s">
        <v>849</v>
      </c>
      <c r="D6211" s="157">
        <v>29901</v>
      </c>
      <c r="E6211" s="144" t="s">
        <v>850</v>
      </c>
      <c r="F6211" s="156" t="str">
        <f>VLOOKUP(D6211,'BDD Partida'!A:B,2,0)</f>
        <v>Refacciones y accesorios menores otros bienes muebles</v>
      </c>
    </row>
    <row r="6212" spans="1:6" x14ac:dyDescent="0.3">
      <c r="A6212" s="144" t="s">
        <v>12554</v>
      </c>
      <c r="B6212" s="144" t="s">
        <v>12555</v>
      </c>
      <c r="C6212" s="144" t="s">
        <v>849</v>
      </c>
      <c r="D6212" s="157">
        <v>29901</v>
      </c>
      <c r="E6212" s="144" t="s">
        <v>850</v>
      </c>
      <c r="F6212" s="156" t="str">
        <f>VLOOKUP(D6212,'BDD Partida'!A:B,2,0)</f>
        <v>Refacciones y accesorios menores otros bienes muebles</v>
      </c>
    </row>
    <row r="6213" spans="1:6" x14ac:dyDescent="0.3">
      <c r="A6213" s="144" t="s">
        <v>12556</v>
      </c>
      <c r="B6213" s="144" t="s">
        <v>12557</v>
      </c>
      <c r="C6213" s="144" t="s">
        <v>849</v>
      </c>
      <c r="D6213" s="157">
        <v>29901</v>
      </c>
      <c r="E6213" s="144" t="s">
        <v>850</v>
      </c>
      <c r="F6213" s="156" t="str">
        <f>VLOOKUP(D6213,'BDD Partida'!A:B,2,0)</f>
        <v>Refacciones y accesorios menores otros bienes muebles</v>
      </c>
    </row>
    <row r="6214" spans="1:6" x14ac:dyDescent="0.3">
      <c r="A6214" s="144" t="s">
        <v>12558</v>
      </c>
      <c r="B6214" s="144" t="s">
        <v>12559</v>
      </c>
      <c r="C6214" s="144" t="s">
        <v>849</v>
      </c>
      <c r="D6214" s="157">
        <v>29901</v>
      </c>
      <c r="E6214" s="144" t="s">
        <v>850</v>
      </c>
      <c r="F6214" s="156" t="str">
        <f>VLOOKUP(D6214,'BDD Partida'!A:B,2,0)</f>
        <v>Refacciones y accesorios menores otros bienes muebles</v>
      </c>
    </row>
    <row r="6215" spans="1:6" x14ac:dyDescent="0.3">
      <c r="A6215" s="144" t="s">
        <v>12560</v>
      </c>
      <c r="B6215" s="144" t="s">
        <v>12561</v>
      </c>
      <c r="C6215" s="144" t="s">
        <v>849</v>
      </c>
      <c r="D6215" s="157">
        <v>29901</v>
      </c>
      <c r="E6215" s="144" t="s">
        <v>850</v>
      </c>
      <c r="F6215" s="156" t="str">
        <f>VLOOKUP(D6215,'BDD Partida'!A:B,2,0)</f>
        <v>Refacciones y accesorios menores otros bienes muebles</v>
      </c>
    </row>
    <row r="6216" spans="1:6" x14ac:dyDescent="0.3">
      <c r="A6216" s="144" t="s">
        <v>12562</v>
      </c>
      <c r="B6216" s="144" t="s">
        <v>12563</v>
      </c>
      <c r="C6216" s="144" t="s">
        <v>849</v>
      </c>
      <c r="D6216" s="157">
        <v>29901</v>
      </c>
      <c r="E6216" s="144" t="s">
        <v>850</v>
      </c>
      <c r="F6216" s="156" t="str">
        <f>VLOOKUP(D6216,'BDD Partida'!A:B,2,0)</f>
        <v>Refacciones y accesorios menores otros bienes muebles</v>
      </c>
    </row>
    <row r="6217" spans="1:6" x14ac:dyDescent="0.3">
      <c r="A6217" s="144" t="s">
        <v>12564</v>
      </c>
      <c r="B6217" s="144" t="s">
        <v>12565</v>
      </c>
      <c r="C6217" s="144" t="s">
        <v>849</v>
      </c>
      <c r="D6217" s="157">
        <v>29901</v>
      </c>
      <c r="E6217" s="144" t="s">
        <v>850</v>
      </c>
      <c r="F6217" s="156" t="str">
        <f>VLOOKUP(D6217,'BDD Partida'!A:B,2,0)</f>
        <v>Refacciones y accesorios menores otros bienes muebles</v>
      </c>
    </row>
    <row r="6218" spans="1:6" x14ac:dyDescent="0.3">
      <c r="A6218" s="144" t="s">
        <v>12566</v>
      </c>
      <c r="B6218" s="144" t="s">
        <v>12567</v>
      </c>
      <c r="C6218" s="144" t="s">
        <v>849</v>
      </c>
      <c r="D6218" s="157">
        <v>29901</v>
      </c>
      <c r="E6218" s="144" t="s">
        <v>850</v>
      </c>
      <c r="F6218" s="156" t="str">
        <f>VLOOKUP(D6218,'BDD Partida'!A:B,2,0)</f>
        <v>Refacciones y accesorios menores otros bienes muebles</v>
      </c>
    </row>
    <row r="6219" spans="1:6" x14ac:dyDescent="0.3">
      <c r="A6219" s="144" t="s">
        <v>12568</v>
      </c>
      <c r="B6219" s="144" t="s">
        <v>12569</v>
      </c>
      <c r="C6219" s="144" t="s">
        <v>849</v>
      </c>
      <c r="D6219" s="157">
        <v>29901</v>
      </c>
      <c r="E6219" s="144" t="s">
        <v>850</v>
      </c>
      <c r="F6219" s="156" t="str">
        <f>VLOOKUP(D6219,'BDD Partida'!A:B,2,0)</f>
        <v>Refacciones y accesorios menores otros bienes muebles</v>
      </c>
    </row>
    <row r="6220" spans="1:6" x14ac:dyDescent="0.3">
      <c r="A6220" s="144" t="s">
        <v>12570</v>
      </c>
      <c r="B6220" s="144" t="s">
        <v>12571</v>
      </c>
      <c r="C6220" s="144" t="s">
        <v>849</v>
      </c>
      <c r="D6220" s="157">
        <v>29901</v>
      </c>
      <c r="E6220" s="144" t="s">
        <v>850</v>
      </c>
      <c r="F6220" s="156" t="str">
        <f>VLOOKUP(D6220,'BDD Partida'!A:B,2,0)</f>
        <v>Refacciones y accesorios menores otros bienes muebles</v>
      </c>
    </row>
    <row r="6221" spans="1:6" x14ac:dyDescent="0.3">
      <c r="A6221" s="144" t="s">
        <v>12572</v>
      </c>
      <c r="B6221" s="144" t="s">
        <v>12573</v>
      </c>
      <c r="C6221" s="144" t="s">
        <v>136</v>
      </c>
      <c r="D6221" s="157">
        <v>29901</v>
      </c>
      <c r="E6221" s="144" t="s">
        <v>850</v>
      </c>
      <c r="F6221" s="156" t="str">
        <f>VLOOKUP(D6221,'BDD Partida'!A:B,2,0)</f>
        <v>Refacciones y accesorios menores otros bienes muebles</v>
      </c>
    </row>
    <row r="6222" spans="1:6" x14ac:dyDescent="0.3">
      <c r="A6222" s="144" t="s">
        <v>12574</v>
      </c>
      <c r="B6222" s="144" t="s">
        <v>12575</v>
      </c>
      <c r="C6222" s="144" t="s">
        <v>136</v>
      </c>
      <c r="D6222" s="157">
        <v>29901</v>
      </c>
      <c r="E6222" s="144" t="s">
        <v>850</v>
      </c>
      <c r="F6222" s="156" t="str">
        <f>VLOOKUP(D6222,'BDD Partida'!A:B,2,0)</f>
        <v>Refacciones y accesorios menores otros bienes muebles</v>
      </c>
    </row>
    <row r="6223" spans="1:6" x14ac:dyDescent="0.3">
      <c r="A6223" s="144" t="s">
        <v>12576</v>
      </c>
      <c r="B6223" s="144" t="s">
        <v>12577</v>
      </c>
      <c r="C6223" s="144" t="s">
        <v>136</v>
      </c>
      <c r="D6223" s="157">
        <v>29901</v>
      </c>
      <c r="E6223" s="144" t="s">
        <v>850</v>
      </c>
      <c r="F6223" s="156" t="str">
        <f>VLOOKUP(D6223,'BDD Partida'!A:B,2,0)</f>
        <v>Refacciones y accesorios menores otros bienes muebles</v>
      </c>
    </row>
    <row r="6224" spans="1:6" x14ac:dyDescent="0.3">
      <c r="A6224" s="144" t="s">
        <v>12578</v>
      </c>
      <c r="B6224" s="144" t="s">
        <v>12579</v>
      </c>
      <c r="C6224" s="144" t="s">
        <v>136</v>
      </c>
      <c r="D6224" s="157">
        <v>29901</v>
      </c>
      <c r="E6224" s="144" t="s">
        <v>850</v>
      </c>
      <c r="F6224" s="156" t="str">
        <f>VLOOKUP(D6224,'BDD Partida'!A:B,2,0)</f>
        <v>Refacciones y accesorios menores otros bienes muebles</v>
      </c>
    </row>
    <row r="6225" spans="1:6" x14ac:dyDescent="0.3">
      <c r="A6225" s="144" t="s">
        <v>12580</v>
      </c>
      <c r="B6225" s="144" t="s">
        <v>12581</v>
      </c>
      <c r="C6225" s="144" t="s">
        <v>136</v>
      </c>
      <c r="D6225" s="157">
        <v>29901</v>
      </c>
      <c r="E6225" s="144" t="s">
        <v>850</v>
      </c>
      <c r="F6225" s="156" t="str">
        <f>VLOOKUP(D6225,'BDD Partida'!A:B,2,0)</f>
        <v>Refacciones y accesorios menores otros bienes muebles</v>
      </c>
    </row>
    <row r="6226" spans="1:6" x14ac:dyDescent="0.3">
      <c r="A6226" s="144" t="s">
        <v>12582</v>
      </c>
      <c r="B6226" s="144" t="s">
        <v>12583</v>
      </c>
      <c r="C6226" s="144" t="s">
        <v>849</v>
      </c>
      <c r="D6226" s="157">
        <v>29901</v>
      </c>
      <c r="E6226" s="144" t="s">
        <v>850</v>
      </c>
      <c r="F6226" s="156" t="str">
        <f>VLOOKUP(D6226,'BDD Partida'!A:B,2,0)</f>
        <v>Refacciones y accesorios menores otros bienes muebles</v>
      </c>
    </row>
    <row r="6227" spans="1:6" x14ac:dyDescent="0.3">
      <c r="A6227" s="144" t="s">
        <v>12584</v>
      </c>
      <c r="B6227" s="144" t="s">
        <v>12585</v>
      </c>
      <c r="C6227" s="144" t="s">
        <v>849</v>
      </c>
      <c r="D6227" s="157">
        <v>29901</v>
      </c>
      <c r="E6227" s="144" t="s">
        <v>850</v>
      </c>
      <c r="F6227" s="156" t="str">
        <f>VLOOKUP(D6227,'BDD Partida'!A:B,2,0)</f>
        <v>Refacciones y accesorios menores otros bienes muebles</v>
      </c>
    </row>
    <row r="6228" spans="1:6" x14ac:dyDescent="0.3">
      <c r="A6228" s="144" t="s">
        <v>12586</v>
      </c>
      <c r="B6228" s="144" t="s">
        <v>12587</v>
      </c>
      <c r="C6228" s="144" t="s">
        <v>849</v>
      </c>
      <c r="D6228" s="157">
        <v>29901</v>
      </c>
      <c r="E6228" s="144" t="s">
        <v>850</v>
      </c>
      <c r="F6228" s="156" t="str">
        <f>VLOOKUP(D6228,'BDD Partida'!A:B,2,0)</f>
        <v>Refacciones y accesorios menores otros bienes muebles</v>
      </c>
    </row>
    <row r="6229" spans="1:6" x14ac:dyDescent="0.3">
      <c r="A6229" s="144" t="s">
        <v>12588</v>
      </c>
      <c r="B6229" s="144" t="s">
        <v>12589</v>
      </c>
      <c r="C6229" s="144" t="s">
        <v>849</v>
      </c>
      <c r="D6229" s="157">
        <v>29901</v>
      </c>
      <c r="E6229" s="144" t="s">
        <v>850</v>
      </c>
      <c r="F6229" s="156" t="str">
        <f>VLOOKUP(D6229,'BDD Partida'!A:B,2,0)</f>
        <v>Refacciones y accesorios menores otros bienes muebles</v>
      </c>
    </row>
    <row r="6230" spans="1:6" x14ac:dyDescent="0.3">
      <c r="A6230" s="144" t="s">
        <v>12590</v>
      </c>
      <c r="B6230" s="144" t="s">
        <v>12591</v>
      </c>
      <c r="C6230" s="144" t="s">
        <v>849</v>
      </c>
      <c r="D6230" s="157">
        <v>29901</v>
      </c>
      <c r="E6230" s="144" t="s">
        <v>850</v>
      </c>
      <c r="F6230" s="156" t="str">
        <f>VLOOKUP(D6230,'BDD Partida'!A:B,2,0)</f>
        <v>Refacciones y accesorios menores otros bienes muebles</v>
      </c>
    </row>
    <row r="6231" spans="1:6" x14ac:dyDescent="0.3">
      <c r="A6231" s="144" t="s">
        <v>12592</v>
      </c>
      <c r="B6231" s="144" t="s">
        <v>12593</v>
      </c>
      <c r="C6231" s="144" t="s">
        <v>849</v>
      </c>
      <c r="D6231" s="157">
        <v>29901</v>
      </c>
      <c r="E6231" s="144" t="s">
        <v>850</v>
      </c>
      <c r="F6231" s="156" t="str">
        <f>VLOOKUP(D6231,'BDD Partida'!A:B,2,0)</f>
        <v>Refacciones y accesorios menores otros bienes muebles</v>
      </c>
    </row>
    <row r="6232" spans="1:6" x14ac:dyDescent="0.3">
      <c r="A6232" s="144" t="s">
        <v>12594</v>
      </c>
      <c r="B6232" s="144" t="s">
        <v>12595</v>
      </c>
      <c r="C6232" s="144" t="s">
        <v>849</v>
      </c>
      <c r="D6232" s="157">
        <v>29901</v>
      </c>
      <c r="E6232" s="144" t="s">
        <v>850</v>
      </c>
      <c r="F6232" s="156" t="str">
        <f>VLOOKUP(D6232,'BDD Partida'!A:B,2,0)</f>
        <v>Refacciones y accesorios menores otros bienes muebles</v>
      </c>
    </row>
    <row r="6233" spans="1:6" x14ac:dyDescent="0.3">
      <c r="A6233" s="144" t="s">
        <v>12596</v>
      </c>
      <c r="B6233" s="144" t="s">
        <v>12597</v>
      </c>
      <c r="C6233" s="144" t="s">
        <v>849</v>
      </c>
      <c r="D6233" s="157">
        <v>29901</v>
      </c>
      <c r="E6233" s="144" t="s">
        <v>850</v>
      </c>
      <c r="F6233" s="156" t="str">
        <f>VLOOKUP(D6233,'BDD Partida'!A:B,2,0)</f>
        <v>Refacciones y accesorios menores otros bienes muebles</v>
      </c>
    </row>
    <row r="6234" spans="1:6" x14ac:dyDescent="0.3">
      <c r="A6234" s="144" t="s">
        <v>12598</v>
      </c>
      <c r="B6234" s="144" t="s">
        <v>12599</v>
      </c>
      <c r="C6234" s="144" t="s">
        <v>849</v>
      </c>
      <c r="D6234" s="157">
        <v>29901</v>
      </c>
      <c r="E6234" s="144" t="s">
        <v>850</v>
      </c>
      <c r="F6234" s="156" t="str">
        <f>VLOOKUP(D6234,'BDD Partida'!A:B,2,0)</f>
        <v>Refacciones y accesorios menores otros bienes muebles</v>
      </c>
    </row>
    <row r="6235" spans="1:6" x14ac:dyDescent="0.3">
      <c r="A6235" s="144" t="s">
        <v>12600</v>
      </c>
      <c r="B6235" s="144" t="s">
        <v>12601</v>
      </c>
      <c r="C6235" s="144" t="s">
        <v>849</v>
      </c>
      <c r="D6235" s="157">
        <v>29901</v>
      </c>
      <c r="E6235" s="144" t="s">
        <v>850</v>
      </c>
      <c r="F6235" s="156" t="str">
        <f>VLOOKUP(D6235,'BDD Partida'!A:B,2,0)</f>
        <v>Refacciones y accesorios menores otros bienes muebles</v>
      </c>
    </row>
    <row r="6236" spans="1:6" x14ac:dyDescent="0.3">
      <c r="A6236" s="144" t="s">
        <v>12602</v>
      </c>
      <c r="B6236" s="144" t="s">
        <v>12603</v>
      </c>
      <c r="C6236" s="144" t="s">
        <v>849</v>
      </c>
      <c r="D6236" s="157">
        <v>29901</v>
      </c>
      <c r="E6236" s="144" t="s">
        <v>850</v>
      </c>
      <c r="F6236" s="156" t="str">
        <f>VLOOKUP(D6236,'BDD Partida'!A:B,2,0)</f>
        <v>Refacciones y accesorios menores otros bienes muebles</v>
      </c>
    </row>
    <row r="6237" spans="1:6" x14ac:dyDescent="0.3">
      <c r="A6237" s="144" t="s">
        <v>12604</v>
      </c>
      <c r="B6237" s="144" t="s">
        <v>12605</v>
      </c>
      <c r="C6237" s="144" t="s">
        <v>849</v>
      </c>
      <c r="D6237" s="157">
        <v>29901</v>
      </c>
      <c r="E6237" s="144" t="s">
        <v>850</v>
      </c>
      <c r="F6237" s="156" t="str">
        <f>VLOOKUP(D6237,'BDD Partida'!A:B,2,0)</f>
        <v>Refacciones y accesorios menores otros bienes muebles</v>
      </c>
    </row>
    <row r="6238" spans="1:6" x14ac:dyDescent="0.3">
      <c r="A6238" s="144" t="s">
        <v>12606</v>
      </c>
      <c r="B6238" s="144" t="s">
        <v>12607</v>
      </c>
      <c r="C6238" s="144" t="s">
        <v>849</v>
      </c>
      <c r="D6238" s="157">
        <v>29901</v>
      </c>
      <c r="E6238" s="144" t="s">
        <v>850</v>
      </c>
      <c r="F6238" s="156" t="str">
        <f>VLOOKUP(D6238,'BDD Partida'!A:B,2,0)</f>
        <v>Refacciones y accesorios menores otros bienes muebles</v>
      </c>
    </row>
    <row r="6239" spans="1:6" x14ac:dyDescent="0.3">
      <c r="A6239" s="144" t="s">
        <v>12608</v>
      </c>
      <c r="B6239" s="144" t="s">
        <v>12609</v>
      </c>
      <c r="C6239" s="144" t="s">
        <v>849</v>
      </c>
      <c r="D6239" s="157">
        <v>29901</v>
      </c>
      <c r="E6239" s="144" t="s">
        <v>850</v>
      </c>
      <c r="F6239" s="156" t="str">
        <f>VLOOKUP(D6239,'BDD Partida'!A:B,2,0)</f>
        <v>Refacciones y accesorios menores otros bienes muebles</v>
      </c>
    </row>
    <row r="6240" spans="1:6" x14ac:dyDescent="0.3">
      <c r="A6240" s="144" t="s">
        <v>12610</v>
      </c>
      <c r="B6240" s="144" t="s">
        <v>12611</v>
      </c>
      <c r="C6240" s="144" t="s">
        <v>849</v>
      </c>
      <c r="D6240" s="157">
        <v>29901</v>
      </c>
      <c r="E6240" s="144" t="s">
        <v>850</v>
      </c>
      <c r="F6240" s="156" t="str">
        <f>VLOOKUP(D6240,'BDD Partida'!A:B,2,0)</f>
        <v>Refacciones y accesorios menores otros bienes muebles</v>
      </c>
    </row>
    <row r="6241" spans="1:6" x14ac:dyDescent="0.3">
      <c r="A6241" s="144" t="s">
        <v>12612</v>
      </c>
      <c r="B6241" s="144" t="s">
        <v>12613</v>
      </c>
      <c r="C6241" s="144" t="s">
        <v>849</v>
      </c>
      <c r="D6241" s="157">
        <v>29901</v>
      </c>
      <c r="E6241" s="144" t="s">
        <v>850</v>
      </c>
      <c r="F6241" s="156" t="str">
        <f>VLOOKUP(D6241,'BDD Partida'!A:B,2,0)</f>
        <v>Refacciones y accesorios menores otros bienes muebles</v>
      </c>
    </row>
    <row r="6242" spans="1:6" x14ac:dyDescent="0.3">
      <c r="A6242" s="144" t="s">
        <v>12614</v>
      </c>
      <c r="B6242" s="144" t="s">
        <v>12615</v>
      </c>
      <c r="C6242" s="144" t="s">
        <v>849</v>
      </c>
      <c r="D6242" s="157">
        <v>29901</v>
      </c>
      <c r="E6242" s="144" t="s">
        <v>850</v>
      </c>
      <c r="F6242" s="156" t="str">
        <f>VLOOKUP(D6242,'BDD Partida'!A:B,2,0)</f>
        <v>Refacciones y accesorios menores otros bienes muebles</v>
      </c>
    </row>
    <row r="6243" spans="1:6" x14ac:dyDescent="0.3">
      <c r="A6243" s="144" t="s">
        <v>12616</v>
      </c>
      <c r="B6243" s="144" t="s">
        <v>12617</v>
      </c>
      <c r="C6243" s="144" t="s">
        <v>849</v>
      </c>
      <c r="D6243" s="157">
        <v>29901</v>
      </c>
      <c r="E6243" s="144" t="s">
        <v>850</v>
      </c>
      <c r="F6243" s="156" t="str">
        <f>VLOOKUP(D6243,'BDD Partida'!A:B,2,0)</f>
        <v>Refacciones y accesorios menores otros bienes muebles</v>
      </c>
    </row>
    <row r="6244" spans="1:6" x14ac:dyDescent="0.3">
      <c r="A6244" s="144" t="s">
        <v>12618</v>
      </c>
      <c r="B6244" s="144" t="s">
        <v>12619</v>
      </c>
      <c r="C6244" s="144" t="s">
        <v>849</v>
      </c>
      <c r="D6244" s="157">
        <v>29901</v>
      </c>
      <c r="E6244" s="144" t="s">
        <v>850</v>
      </c>
      <c r="F6244" s="156" t="str">
        <f>VLOOKUP(D6244,'BDD Partida'!A:B,2,0)</f>
        <v>Refacciones y accesorios menores otros bienes muebles</v>
      </c>
    </row>
    <row r="6245" spans="1:6" x14ac:dyDescent="0.3">
      <c r="A6245" s="144" t="s">
        <v>12620</v>
      </c>
      <c r="B6245" s="144" t="s">
        <v>12621</v>
      </c>
      <c r="C6245" s="144" t="s">
        <v>849</v>
      </c>
      <c r="D6245" s="157">
        <v>29901</v>
      </c>
      <c r="E6245" s="144" t="s">
        <v>850</v>
      </c>
      <c r="F6245" s="156" t="str">
        <f>VLOOKUP(D6245,'BDD Partida'!A:B,2,0)</f>
        <v>Refacciones y accesorios menores otros bienes muebles</v>
      </c>
    </row>
    <row r="6246" spans="1:6" x14ac:dyDescent="0.3">
      <c r="A6246" s="144" t="s">
        <v>12622</v>
      </c>
      <c r="B6246" s="144" t="s">
        <v>12623</v>
      </c>
      <c r="C6246" s="144" t="s">
        <v>849</v>
      </c>
      <c r="D6246" s="157">
        <v>29901</v>
      </c>
      <c r="E6246" s="144" t="s">
        <v>850</v>
      </c>
      <c r="F6246" s="156" t="str">
        <f>VLOOKUP(D6246,'BDD Partida'!A:B,2,0)</f>
        <v>Refacciones y accesorios menores otros bienes muebles</v>
      </c>
    </row>
    <row r="6247" spans="1:6" x14ac:dyDescent="0.3">
      <c r="A6247" s="144" t="s">
        <v>12624</v>
      </c>
      <c r="B6247" s="144" t="s">
        <v>12625</v>
      </c>
      <c r="C6247" s="144" t="s">
        <v>849</v>
      </c>
      <c r="D6247" s="157">
        <v>29901</v>
      </c>
      <c r="E6247" s="144" t="s">
        <v>850</v>
      </c>
      <c r="F6247" s="156" t="str">
        <f>VLOOKUP(D6247,'BDD Partida'!A:B,2,0)</f>
        <v>Refacciones y accesorios menores otros bienes muebles</v>
      </c>
    </row>
    <row r="6248" spans="1:6" x14ac:dyDescent="0.3">
      <c r="A6248" s="144" t="s">
        <v>12626</v>
      </c>
      <c r="B6248" s="144" t="s">
        <v>12627</v>
      </c>
      <c r="C6248" s="144" t="s">
        <v>849</v>
      </c>
      <c r="D6248" s="157">
        <v>29901</v>
      </c>
      <c r="E6248" s="144" t="s">
        <v>850</v>
      </c>
      <c r="F6248" s="156" t="str">
        <f>VLOOKUP(D6248,'BDD Partida'!A:B,2,0)</f>
        <v>Refacciones y accesorios menores otros bienes muebles</v>
      </c>
    </row>
    <row r="6249" spans="1:6" x14ac:dyDescent="0.3">
      <c r="A6249" s="144" t="s">
        <v>12628</v>
      </c>
      <c r="B6249" s="144" t="s">
        <v>12629</v>
      </c>
      <c r="C6249" s="144" t="s">
        <v>849</v>
      </c>
      <c r="D6249" s="157">
        <v>29901</v>
      </c>
      <c r="E6249" s="144" t="s">
        <v>850</v>
      </c>
      <c r="F6249" s="156" t="str">
        <f>VLOOKUP(D6249,'BDD Partida'!A:B,2,0)</f>
        <v>Refacciones y accesorios menores otros bienes muebles</v>
      </c>
    </row>
    <row r="6250" spans="1:6" x14ac:dyDescent="0.3">
      <c r="A6250" s="144" t="s">
        <v>12630</v>
      </c>
      <c r="B6250" s="144" t="s">
        <v>12631</v>
      </c>
      <c r="C6250" s="144" t="s">
        <v>849</v>
      </c>
      <c r="D6250" s="157">
        <v>29901</v>
      </c>
      <c r="E6250" s="144" t="s">
        <v>850</v>
      </c>
      <c r="F6250" s="156" t="str">
        <f>VLOOKUP(D6250,'BDD Partida'!A:B,2,0)</f>
        <v>Refacciones y accesorios menores otros bienes muebles</v>
      </c>
    </row>
    <row r="6251" spans="1:6" x14ac:dyDescent="0.3">
      <c r="A6251" s="144" t="s">
        <v>12632</v>
      </c>
      <c r="B6251" s="144" t="s">
        <v>12633</v>
      </c>
      <c r="C6251" s="144" t="s">
        <v>849</v>
      </c>
      <c r="D6251" s="157">
        <v>29901</v>
      </c>
      <c r="E6251" s="144" t="s">
        <v>850</v>
      </c>
      <c r="F6251" s="156" t="str">
        <f>VLOOKUP(D6251,'BDD Partida'!A:B,2,0)</f>
        <v>Refacciones y accesorios menores otros bienes muebles</v>
      </c>
    </row>
    <row r="6252" spans="1:6" x14ac:dyDescent="0.3">
      <c r="A6252" s="144" t="s">
        <v>12634</v>
      </c>
      <c r="B6252" s="144" t="s">
        <v>12635</v>
      </c>
      <c r="C6252" s="144" t="s">
        <v>849</v>
      </c>
      <c r="D6252" s="157">
        <v>29901</v>
      </c>
      <c r="E6252" s="144" t="s">
        <v>850</v>
      </c>
      <c r="F6252" s="156" t="str">
        <f>VLOOKUP(D6252,'BDD Partida'!A:B,2,0)</f>
        <v>Refacciones y accesorios menores otros bienes muebles</v>
      </c>
    </row>
    <row r="6253" spans="1:6" x14ac:dyDescent="0.3">
      <c r="A6253" s="144" t="s">
        <v>12636</v>
      </c>
      <c r="B6253" s="144" t="s">
        <v>12637</v>
      </c>
      <c r="C6253" s="144" t="s">
        <v>849</v>
      </c>
      <c r="D6253" s="157">
        <v>29901</v>
      </c>
      <c r="E6253" s="144" t="s">
        <v>850</v>
      </c>
      <c r="F6253" s="156" t="str">
        <f>VLOOKUP(D6253,'BDD Partida'!A:B,2,0)</f>
        <v>Refacciones y accesorios menores otros bienes muebles</v>
      </c>
    </row>
    <row r="6254" spans="1:6" x14ac:dyDescent="0.3">
      <c r="A6254" s="144" t="s">
        <v>12638</v>
      </c>
      <c r="B6254" s="144" t="s">
        <v>12639</v>
      </c>
      <c r="C6254" s="144" t="s">
        <v>849</v>
      </c>
      <c r="D6254" s="157">
        <v>29901</v>
      </c>
      <c r="E6254" s="144" t="s">
        <v>850</v>
      </c>
      <c r="F6254" s="156" t="str">
        <f>VLOOKUP(D6254,'BDD Partida'!A:B,2,0)</f>
        <v>Refacciones y accesorios menores otros bienes muebles</v>
      </c>
    </row>
    <row r="6255" spans="1:6" x14ac:dyDescent="0.3">
      <c r="A6255" s="144" t="s">
        <v>12640</v>
      </c>
      <c r="B6255" s="144" t="s">
        <v>12641</v>
      </c>
      <c r="C6255" s="144" t="s">
        <v>849</v>
      </c>
      <c r="D6255" s="157">
        <v>29901</v>
      </c>
      <c r="E6255" s="144" t="s">
        <v>850</v>
      </c>
      <c r="F6255" s="156" t="str">
        <f>VLOOKUP(D6255,'BDD Partida'!A:B,2,0)</f>
        <v>Refacciones y accesorios menores otros bienes muebles</v>
      </c>
    </row>
    <row r="6256" spans="1:6" x14ac:dyDescent="0.3">
      <c r="A6256" s="144" t="s">
        <v>12642</v>
      </c>
      <c r="B6256" s="144" t="s">
        <v>12643</v>
      </c>
      <c r="C6256" s="144" t="s">
        <v>849</v>
      </c>
      <c r="D6256" s="157">
        <v>29901</v>
      </c>
      <c r="E6256" s="144" t="s">
        <v>850</v>
      </c>
      <c r="F6256" s="156" t="str">
        <f>VLOOKUP(D6256,'BDD Partida'!A:B,2,0)</f>
        <v>Refacciones y accesorios menores otros bienes muebles</v>
      </c>
    </row>
    <row r="6257" spans="1:6" x14ac:dyDescent="0.3">
      <c r="A6257" s="144" t="s">
        <v>12644</v>
      </c>
      <c r="B6257" s="144" t="s">
        <v>12645</v>
      </c>
      <c r="C6257" s="144" t="s">
        <v>849</v>
      </c>
      <c r="D6257" s="157">
        <v>29901</v>
      </c>
      <c r="E6257" s="144" t="s">
        <v>850</v>
      </c>
      <c r="F6257" s="156" t="str">
        <f>VLOOKUP(D6257,'BDD Partida'!A:B,2,0)</f>
        <v>Refacciones y accesorios menores otros bienes muebles</v>
      </c>
    </row>
    <row r="6258" spans="1:6" x14ac:dyDescent="0.3">
      <c r="A6258" s="144" t="s">
        <v>12646</v>
      </c>
      <c r="B6258" s="144" t="s">
        <v>12647</v>
      </c>
      <c r="C6258" s="144" t="s">
        <v>849</v>
      </c>
      <c r="D6258" s="157">
        <v>29901</v>
      </c>
      <c r="E6258" s="144" t="s">
        <v>850</v>
      </c>
      <c r="F6258" s="156" t="str">
        <f>VLOOKUP(D6258,'BDD Partida'!A:B,2,0)</f>
        <v>Refacciones y accesorios menores otros bienes muebles</v>
      </c>
    </row>
    <row r="6259" spans="1:6" x14ac:dyDescent="0.3">
      <c r="A6259" s="144" t="s">
        <v>12648</v>
      </c>
      <c r="B6259" s="144" t="s">
        <v>12649</v>
      </c>
      <c r="C6259" s="144" t="s">
        <v>849</v>
      </c>
      <c r="D6259" s="157">
        <v>29901</v>
      </c>
      <c r="E6259" s="144" t="s">
        <v>850</v>
      </c>
      <c r="F6259" s="156" t="str">
        <f>VLOOKUP(D6259,'BDD Partida'!A:B,2,0)</f>
        <v>Refacciones y accesorios menores otros bienes muebles</v>
      </c>
    </row>
    <row r="6260" spans="1:6" x14ac:dyDescent="0.3">
      <c r="A6260" s="144" t="s">
        <v>12650</v>
      </c>
      <c r="B6260" s="144" t="s">
        <v>12651</v>
      </c>
      <c r="C6260" s="144" t="s">
        <v>849</v>
      </c>
      <c r="D6260" s="157">
        <v>29901</v>
      </c>
      <c r="E6260" s="144" t="s">
        <v>850</v>
      </c>
      <c r="F6260" s="156" t="str">
        <f>VLOOKUP(D6260,'BDD Partida'!A:B,2,0)</f>
        <v>Refacciones y accesorios menores otros bienes muebles</v>
      </c>
    </row>
    <row r="6261" spans="1:6" x14ac:dyDescent="0.3">
      <c r="A6261" s="144" t="s">
        <v>12652</v>
      </c>
      <c r="B6261" s="144" t="s">
        <v>12653</v>
      </c>
      <c r="C6261" s="144" t="s">
        <v>136</v>
      </c>
      <c r="D6261" s="157">
        <v>29901</v>
      </c>
      <c r="E6261" s="144" t="s">
        <v>850</v>
      </c>
      <c r="F6261" s="156" t="str">
        <f>VLOOKUP(D6261,'BDD Partida'!A:B,2,0)</f>
        <v>Refacciones y accesorios menores otros bienes muebles</v>
      </c>
    </row>
    <row r="6262" spans="1:6" x14ac:dyDescent="0.3">
      <c r="A6262" s="144" t="s">
        <v>582</v>
      </c>
      <c r="B6262" s="144" t="s">
        <v>583</v>
      </c>
      <c r="C6262" s="144" t="s">
        <v>136</v>
      </c>
      <c r="D6262" s="157">
        <v>29901</v>
      </c>
      <c r="E6262" s="144" t="s">
        <v>850</v>
      </c>
      <c r="F6262" s="156" t="str">
        <f>VLOOKUP(D6262,'BDD Partida'!A:B,2,0)</f>
        <v>Refacciones y accesorios menores otros bienes muebles</v>
      </c>
    </row>
    <row r="6263" spans="1:6" x14ac:dyDescent="0.3">
      <c r="A6263" s="144" t="s">
        <v>12654</v>
      </c>
      <c r="B6263" s="144" t="s">
        <v>12655</v>
      </c>
      <c r="C6263" s="144" t="s">
        <v>849</v>
      </c>
      <c r="D6263" s="157">
        <v>29901</v>
      </c>
      <c r="E6263" s="144" t="s">
        <v>850</v>
      </c>
      <c r="F6263" s="156" t="str">
        <f>VLOOKUP(D6263,'BDD Partida'!A:B,2,0)</f>
        <v>Refacciones y accesorios menores otros bienes muebles</v>
      </c>
    </row>
    <row r="6264" spans="1:6" x14ac:dyDescent="0.3">
      <c r="A6264" s="144" t="s">
        <v>12656</v>
      </c>
      <c r="B6264" s="144" t="s">
        <v>12657</v>
      </c>
      <c r="C6264" s="144" t="s">
        <v>849</v>
      </c>
      <c r="D6264" s="157">
        <v>29901</v>
      </c>
      <c r="E6264" s="144" t="s">
        <v>850</v>
      </c>
      <c r="F6264" s="156" t="str">
        <f>VLOOKUP(D6264,'BDD Partida'!A:B,2,0)</f>
        <v>Refacciones y accesorios menores otros bienes muebles</v>
      </c>
    </row>
    <row r="6265" spans="1:6" x14ac:dyDescent="0.3">
      <c r="A6265" s="144" t="s">
        <v>12658</v>
      </c>
      <c r="B6265" s="144" t="s">
        <v>12659</v>
      </c>
      <c r="C6265" s="144" t="s">
        <v>849</v>
      </c>
      <c r="D6265" s="157">
        <v>29901</v>
      </c>
      <c r="E6265" s="144" t="s">
        <v>850</v>
      </c>
      <c r="F6265" s="156" t="str">
        <f>VLOOKUP(D6265,'BDD Partida'!A:B,2,0)</f>
        <v>Refacciones y accesorios menores otros bienes muebles</v>
      </c>
    </row>
    <row r="6266" spans="1:6" x14ac:dyDescent="0.3">
      <c r="A6266" s="144" t="s">
        <v>12660</v>
      </c>
      <c r="B6266" s="144" t="s">
        <v>12661</v>
      </c>
      <c r="C6266" s="144" t="s">
        <v>849</v>
      </c>
      <c r="D6266" s="157">
        <v>29901</v>
      </c>
      <c r="E6266" s="144" t="s">
        <v>850</v>
      </c>
      <c r="F6266" s="156" t="str">
        <f>VLOOKUP(D6266,'BDD Partida'!A:B,2,0)</f>
        <v>Refacciones y accesorios menores otros bienes muebles</v>
      </c>
    </row>
    <row r="6267" spans="1:6" x14ac:dyDescent="0.3">
      <c r="A6267" s="144" t="s">
        <v>12662</v>
      </c>
      <c r="B6267" s="144" t="s">
        <v>12663</v>
      </c>
      <c r="C6267" s="144" t="s">
        <v>849</v>
      </c>
      <c r="D6267" s="157">
        <v>29901</v>
      </c>
      <c r="E6267" s="144" t="s">
        <v>850</v>
      </c>
      <c r="F6267" s="156" t="str">
        <f>VLOOKUP(D6267,'BDD Partida'!A:B,2,0)</f>
        <v>Refacciones y accesorios menores otros bienes muebles</v>
      </c>
    </row>
    <row r="6268" spans="1:6" x14ac:dyDescent="0.3">
      <c r="A6268" s="144" t="s">
        <v>12664</v>
      </c>
      <c r="B6268" s="144" t="s">
        <v>12665</v>
      </c>
      <c r="C6268" s="144" t="s">
        <v>849</v>
      </c>
      <c r="D6268" s="157">
        <v>29901</v>
      </c>
      <c r="E6268" s="144" t="s">
        <v>850</v>
      </c>
      <c r="F6268" s="156" t="str">
        <f>VLOOKUP(D6268,'BDD Partida'!A:B,2,0)</f>
        <v>Refacciones y accesorios menores otros bienes muebles</v>
      </c>
    </row>
    <row r="6269" spans="1:6" x14ac:dyDescent="0.3">
      <c r="A6269" s="144" t="s">
        <v>12666</v>
      </c>
      <c r="B6269" s="144" t="s">
        <v>12667</v>
      </c>
      <c r="C6269" s="144" t="s">
        <v>849</v>
      </c>
      <c r="D6269" s="157">
        <v>29901</v>
      </c>
      <c r="E6269" s="144" t="s">
        <v>850</v>
      </c>
      <c r="F6269" s="156" t="str">
        <f>VLOOKUP(D6269,'BDD Partida'!A:B,2,0)</f>
        <v>Refacciones y accesorios menores otros bienes muebles</v>
      </c>
    </row>
    <row r="6270" spans="1:6" x14ac:dyDescent="0.3">
      <c r="A6270" s="144" t="s">
        <v>12668</v>
      </c>
      <c r="B6270" s="144" t="s">
        <v>12669</v>
      </c>
      <c r="C6270" s="144" t="s">
        <v>849</v>
      </c>
      <c r="D6270" s="157">
        <v>29901</v>
      </c>
      <c r="E6270" s="144" t="s">
        <v>850</v>
      </c>
      <c r="F6270" s="156" t="str">
        <f>VLOOKUP(D6270,'BDD Partida'!A:B,2,0)</f>
        <v>Refacciones y accesorios menores otros bienes muebles</v>
      </c>
    </row>
    <row r="6271" spans="1:6" x14ac:dyDescent="0.3">
      <c r="A6271" s="144" t="s">
        <v>12670</v>
      </c>
      <c r="B6271" s="144" t="s">
        <v>12671</v>
      </c>
      <c r="C6271" s="144" t="s">
        <v>849</v>
      </c>
      <c r="D6271" s="157">
        <v>29901</v>
      </c>
      <c r="E6271" s="144" t="s">
        <v>850</v>
      </c>
      <c r="F6271" s="156" t="str">
        <f>VLOOKUP(D6271,'BDD Partida'!A:B,2,0)</f>
        <v>Refacciones y accesorios menores otros bienes muebles</v>
      </c>
    </row>
    <row r="6272" spans="1:6" x14ac:dyDescent="0.3">
      <c r="A6272" s="144" t="s">
        <v>12672</v>
      </c>
      <c r="B6272" s="144" t="s">
        <v>12673</v>
      </c>
      <c r="C6272" s="144" t="s">
        <v>136</v>
      </c>
      <c r="D6272" s="157">
        <v>29901</v>
      </c>
      <c r="E6272" s="144" t="s">
        <v>850</v>
      </c>
      <c r="F6272" s="156" t="str">
        <f>VLOOKUP(D6272,'BDD Partida'!A:B,2,0)</f>
        <v>Refacciones y accesorios menores otros bienes muebles</v>
      </c>
    </row>
    <row r="6273" spans="1:6" x14ac:dyDescent="0.3">
      <c r="A6273" s="144" t="s">
        <v>12674</v>
      </c>
      <c r="B6273" s="144" t="s">
        <v>12675</v>
      </c>
      <c r="C6273" s="144" t="s">
        <v>849</v>
      </c>
      <c r="D6273" s="157">
        <v>29901</v>
      </c>
      <c r="E6273" s="144" t="s">
        <v>850</v>
      </c>
      <c r="F6273" s="156" t="str">
        <f>VLOOKUP(D6273,'BDD Partida'!A:B,2,0)</f>
        <v>Refacciones y accesorios menores otros bienes muebles</v>
      </c>
    </row>
    <row r="6274" spans="1:6" x14ac:dyDescent="0.3">
      <c r="A6274" s="144" t="s">
        <v>12676</v>
      </c>
      <c r="B6274" s="144" t="s">
        <v>12677</v>
      </c>
      <c r="C6274" s="144" t="s">
        <v>849</v>
      </c>
      <c r="D6274" s="157">
        <v>29901</v>
      </c>
      <c r="E6274" s="144" t="s">
        <v>850</v>
      </c>
      <c r="F6274" s="156" t="str">
        <f>VLOOKUP(D6274,'BDD Partida'!A:B,2,0)</f>
        <v>Refacciones y accesorios menores otros bienes muebles</v>
      </c>
    </row>
    <row r="6275" spans="1:6" x14ac:dyDescent="0.3">
      <c r="A6275" s="144" t="s">
        <v>12678</v>
      </c>
      <c r="B6275" s="144" t="s">
        <v>12679</v>
      </c>
      <c r="C6275" s="144" t="s">
        <v>849</v>
      </c>
      <c r="D6275" s="157">
        <v>29901</v>
      </c>
      <c r="E6275" s="144" t="s">
        <v>850</v>
      </c>
      <c r="F6275" s="156" t="str">
        <f>VLOOKUP(D6275,'BDD Partida'!A:B,2,0)</f>
        <v>Refacciones y accesorios menores otros bienes muebles</v>
      </c>
    </row>
    <row r="6276" spans="1:6" x14ac:dyDescent="0.3">
      <c r="A6276" s="144" t="s">
        <v>12680</v>
      </c>
      <c r="B6276" s="144" t="s">
        <v>12681</v>
      </c>
      <c r="C6276" s="144" t="s">
        <v>849</v>
      </c>
      <c r="D6276" s="157">
        <v>29901</v>
      </c>
      <c r="E6276" s="144" t="s">
        <v>850</v>
      </c>
      <c r="F6276" s="156" t="str">
        <f>VLOOKUP(D6276,'BDD Partida'!A:B,2,0)</f>
        <v>Refacciones y accesorios menores otros bienes muebles</v>
      </c>
    </row>
    <row r="6277" spans="1:6" x14ac:dyDescent="0.3">
      <c r="A6277" s="144" t="s">
        <v>12682</v>
      </c>
      <c r="B6277" s="144" t="s">
        <v>12683</v>
      </c>
      <c r="C6277" s="144" t="s">
        <v>849</v>
      </c>
      <c r="D6277" s="157">
        <v>29901</v>
      </c>
      <c r="E6277" s="144" t="s">
        <v>850</v>
      </c>
      <c r="F6277" s="156" t="str">
        <f>VLOOKUP(D6277,'BDD Partida'!A:B,2,0)</f>
        <v>Refacciones y accesorios menores otros bienes muebles</v>
      </c>
    </row>
    <row r="6278" spans="1:6" x14ac:dyDescent="0.3">
      <c r="A6278" s="144" t="s">
        <v>12684</v>
      </c>
      <c r="B6278" s="144" t="s">
        <v>12685</v>
      </c>
      <c r="C6278" s="144" t="s">
        <v>849</v>
      </c>
      <c r="D6278" s="157">
        <v>29901</v>
      </c>
      <c r="E6278" s="144" t="s">
        <v>850</v>
      </c>
      <c r="F6278" s="156" t="str">
        <f>VLOOKUP(D6278,'BDD Partida'!A:B,2,0)</f>
        <v>Refacciones y accesorios menores otros bienes muebles</v>
      </c>
    </row>
    <row r="6279" spans="1:6" x14ac:dyDescent="0.3">
      <c r="A6279" s="144" t="s">
        <v>12686</v>
      </c>
      <c r="B6279" s="144" t="s">
        <v>12687</v>
      </c>
      <c r="C6279" s="144" t="s">
        <v>136</v>
      </c>
      <c r="D6279" s="157">
        <v>29901</v>
      </c>
      <c r="E6279" s="144" t="s">
        <v>850</v>
      </c>
      <c r="F6279" s="156" t="str">
        <f>VLOOKUP(D6279,'BDD Partida'!A:B,2,0)</f>
        <v>Refacciones y accesorios menores otros bienes muebles</v>
      </c>
    </row>
    <row r="6280" spans="1:6" x14ac:dyDescent="0.3">
      <c r="A6280" s="144" t="s">
        <v>12688</v>
      </c>
      <c r="B6280" s="144" t="s">
        <v>12689</v>
      </c>
      <c r="C6280" s="144" t="s">
        <v>136</v>
      </c>
      <c r="D6280" s="157">
        <v>29901</v>
      </c>
      <c r="E6280" s="144" t="s">
        <v>850</v>
      </c>
      <c r="F6280" s="156" t="str">
        <f>VLOOKUP(D6280,'BDD Partida'!A:B,2,0)</f>
        <v>Refacciones y accesorios menores otros bienes muebles</v>
      </c>
    </row>
    <row r="6281" spans="1:6" x14ac:dyDescent="0.3">
      <c r="A6281" s="144" t="s">
        <v>12690</v>
      </c>
      <c r="B6281" s="144" t="s">
        <v>12691</v>
      </c>
      <c r="C6281" s="144" t="s">
        <v>849</v>
      </c>
      <c r="D6281" s="157">
        <v>29901</v>
      </c>
      <c r="E6281" s="144" t="s">
        <v>850</v>
      </c>
      <c r="F6281" s="156" t="str">
        <f>VLOOKUP(D6281,'BDD Partida'!A:B,2,0)</f>
        <v>Refacciones y accesorios menores otros bienes muebles</v>
      </c>
    </row>
    <row r="6282" spans="1:6" x14ac:dyDescent="0.3">
      <c r="A6282" s="144" t="s">
        <v>12692</v>
      </c>
      <c r="B6282" s="144" t="s">
        <v>12693</v>
      </c>
      <c r="C6282" s="144" t="s">
        <v>849</v>
      </c>
      <c r="D6282" s="157">
        <v>29901</v>
      </c>
      <c r="E6282" s="144" t="s">
        <v>850</v>
      </c>
      <c r="F6282" s="156" t="str">
        <f>VLOOKUP(D6282,'BDD Partida'!A:B,2,0)</f>
        <v>Refacciones y accesorios menores otros bienes muebles</v>
      </c>
    </row>
    <row r="6283" spans="1:6" x14ac:dyDescent="0.3">
      <c r="A6283" s="144" t="s">
        <v>12694</v>
      </c>
      <c r="B6283" s="144" t="s">
        <v>12695</v>
      </c>
      <c r="C6283" s="144" t="s">
        <v>849</v>
      </c>
      <c r="D6283" s="157">
        <v>29901</v>
      </c>
      <c r="E6283" s="144" t="s">
        <v>850</v>
      </c>
      <c r="F6283" s="156" t="str">
        <f>VLOOKUP(D6283,'BDD Partida'!A:B,2,0)</f>
        <v>Refacciones y accesorios menores otros bienes muebles</v>
      </c>
    </row>
    <row r="6284" spans="1:6" x14ac:dyDescent="0.3">
      <c r="A6284" s="144" t="s">
        <v>12696</v>
      </c>
      <c r="B6284" s="144" t="s">
        <v>12697</v>
      </c>
      <c r="C6284" s="144" t="s">
        <v>849</v>
      </c>
      <c r="D6284" s="157">
        <v>29901</v>
      </c>
      <c r="E6284" s="144" t="s">
        <v>850</v>
      </c>
      <c r="F6284" s="156" t="str">
        <f>VLOOKUP(D6284,'BDD Partida'!A:B,2,0)</f>
        <v>Refacciones y accesorios menores otros bienes muebles</v>
      </c>
    </row>
    <row r="6285" spans="1:6" x14ac:dyDescent="0.3">
      <c r="A6285" s="144" t="s">
        <v>12698</v>
      </c>
      <c r="B6285" s="144" t="s">
        <v>12699</v>
      </c>
      <c r="C6285" s="144" t="s">
        <v>849</v>
      </c>
      <c r="D6285" s="157">
        <v>29901</v>
      </c>
      <c r="E6285" s="144" t="s">
        <v>850</v>
      </c>
      <c r="F6285" s="156" t="str">
        <f>VLOOKUP(D6285,'BDD Partida'!A:B,2,0)</f>
        <v>Refacciones y accesorios menores otros bienes muebles</v>
      </c>
    </row>
    <row r="6286" spans="1:6" x14ac:dyDescent="0.3">
      <c r="A6286" s="144" t="s">
        <v>12700</v>
      </c>
      <c r="B6286" s="144" t="s">
        <v>12701</v>
      </c>
      <c r="C6286" s="144" t="s">
        <v>849</v>
      </c>
      <c r="D6286" s="157">
        <v>29901</v>
      </c>
      <c r="E6286" s="144" t="s">
        <v>850</v>
      </c>
      <c r="F6286" s="156" t="str">
        <f>VLOOKUP(D6286,'BDD Partida'!A:B,2,0)</f>
        <v>Refacciones y accesorios menores otros bienes muebles</v>
      </c>
    </row>
    <row r="6287" spans="1:6" x14ac:dyDescent="0.3">
      <c r="A6287" s="144" t="s">
        <v>12702</v>
      </c>
      <c r="B6287" s="144" t="s">
        <v>12703</v>
      </c>
      <c r="C6287" s="144" t="s">
        <v>849</v>
      </c>
      <c r="D6287" s="157">
        <v>29901</v>
      </c>
      <c r="E6287" s="144" t="s">
        <v>850</v>
      </c>
      <c r="F6287" s="156" t="str">
        <f>VLOOKUP(D6287,'BDD Partida'!A:B,2,0)</f>
        <v>Refacciones y accesorios menores otros bienes muebles</v>
      </c>
    </row>
    <row r="6288" spans="1:6" x14ac:dyDescent="0.3">
      <c r="A6288" s="144" t="s">
        <v>12704</v>
      </c>
      <c r="B6288" s="144" t="s">
        <v>12705</v>
      </c>
      <c r="C6288" s="144" t="s">
        <v>849</v>
      </c>
      <c r="D6288" s="157">
        <v>29901</v>
      </c>
      <c r="E6288" s="144" t="s">
        <v>850</v>
      </c>
      <c r="F6288" s="156" t="str">
        <f>VLOOKUP(D6288,'BDD Partida'!A:B,2,0)</f>
        <v>Refacciones y accesorios menores otros bienes muebles</v>
      </c>
    </row>
    <row r="6289" spans="1:6" x14ac:dyDescent="0.3">
      <c r="A6289" s="144" t="s">
        <v>12706</v>
      </c>
      <c r="B6289" s="144" t="s">
        <v>12707</v>
      </c>
      <c r="C6289" s="144" t="s">
        <v>849</v>
      </c>
      <c r="D6289" s="157">
        <v>29901</v>
      </c>
      <c r="E6289" s="144" t="s">
        <v>850</v>
      </c>
      <c r="F6289" s="156" t="str">
        <f>VLOOKUP(D6289,'BDD Partida'!A:B,2,0)</f>
        <v>Refacciones y accesorios menores otros bienes muebles</v>
      </c>
    </row>
    <row r="6290" spans="1:6" x14ac:dyDescent="0.3">
      <c r="A6290" s="144" t="s">
        <v>12708</v>
      </c>
      <c r="B6290" s="144" t="s">
        <v>12709</v>
      </c>
      <c r="C6290" s="144" t="s">
        <v>849</v>
      </c>
      <c r="D6290" s="157">
        <v>29901</v>
      </c>
      <c r="E6290" s="144" t="s">
        <v>850</v>
      </c>
      <c r="F6290" s="156" t="str">
        <f>VLOOKUP(D6290,'BDD Partida'!A:B,2,0)</f>
        <v>Refacciones y accesorios menores otros bienes muebles</v>
      </c>
    </row>
    <row r="6291" spans="1:6" x14ac:dyDescent="0.3">
      <c r="A6291" s="144" t="s">
        <v>12710</v>
      </c>
      <c r="B6291" s="144" t="s">
        <v>12711</v>
      </c>
      <c r="C6291" s="144" t="s">
        <v>849</v>
      </c>
      <c r="D6291" s="157">
        <v>29901</v>
      </c>
      <c r="E6291" s="144" t="s">
        <v>850</v>
      </c>
      <c r="F6291" s="156" t="str">
        <f>VLOOKUP(D6291,'BDD Partida'!A:B,2,0)</f>
        <v>Refacciones y accesorios menores otros bienes muebles</v>
      </c>
    </row>
    <row r="6292" spans="1:6" x14ac:dyDescent="0.3">
      <c r="A6292" s="144" t="s">
        <v>12712</v>
      </c>
      <c r="B6292" s="144" t="s">
        <v>12713</v>
      </c>
      <c r="C6292" s="144" t="s">
        <v>849</v>
      </c>
      <c r="D6292" s="157">
        <v>29901</v>
      </c>
      <c r="E6292" s="144" t="s">
        <v>850</v>
      </c>
      <c r="F6292" s="156" t="str">
        <f>VLOOKUP(D6292,'BDD Partida'!A:B,2,0)</f>
        <v>Refacciones y accesorios menores otros bienes muebles</v>
      </c>
    </row>
    <row r="6293" spans="1:6" x14ac:dyDescent="0.3">
      <c r="A6293" s="144" t="s">
        <v>12714</v>
      </c>
      <c r="B6293" s="144" t="s">
        <v>12715</v>
      </c>
      <c r="C6293" s="144" t="s">
        <v>849</v>
      </c>
      <c r="D6293" s="157">
        <v>29901</v>
      </c>
      <c r="E6293" s="144" t="s">
        <v>850</v>
      </c>
      <c r="F6293" s="156" t="str">
        <f>VLOOKUP(D6293,'BDD Partida'!A:B,2,0)</f>
        <v>Refacciones y accesorios menores otros bienes muebles</v>
      </c>
    </row>
    <row r="6294" spans="1:6" x14ac:dyDescent="0.3">
      <c r="A6294" s="144" t="s">
        <v>12716</v>
      </c>
      <c r="B6294" s="144" t="s">
        <v>10283</v>
      </c>
      <c r="C6294" s="144" t="s">
        <v>849</v>
      </c>
      <c r="D6294" s="157">
        <v>29901</v>
      </c>
      <c r="E6294" s="144" t="s">
        <v>850</v>
      </c>
      <c r="F6294" s="156" t="str">
        <f>VLOOKUP(D6294,'BDD Partida'!A:B,2,0)</f>
        <v>Refacciones y accesorios menores otros bienes muebles</v>
      </c>
    </row>
    <row r="6295" spans="1:6" x14ac:dyDescent="0.3">
      <c r="A6295" s="144" t="s">
        <v>12717</v>
      </c>
      <c r="B6295" s="144" t="s">
        <v>12718</v>
      </c>
      <c r="C6295" s="144" t="s">
        <v>849</v>
      </c>
      <c r="D6295" s="157">
        <v>29901</v>
      </c>
      <c r="E6295" s="144" t="s">
        <v>850</v>
      </c>
      <c r="F6295" s="156" t="str">
        <f>VLOOKUP(D6295,'BDD Partida'!A:B,2,0)</f>
        <v>Refacciones y accesorios menores otros bienes muebles</v>
      </c>
    </row>
    <row r="6296" spans="1:6" x14ac:dyDescent="0.3">
      <c r="A6296" s="144" t="s">
        <v>12719</v>
      </c>
      <c r="B6296" s="144" t="s">
        <v>12720</v>
      </c>
      <c r="C6296" s="144" t="s">
        <v>849</v>
      </c>
      <c r="D6296" s="157">
        <v>29901</v>
      </c>
      <c r="E6296" s="144" t="s">
        <v>850</v>
      </c>
      <c r="F6296" s="156" t="str">
        <f>VLOOKUP(D6296,'BDD Partida'!A:B,2,0)</f>
        <v>Refacciones y accesorios menores otros bienes muebles</v>
      </c>
    </row>
    <row r="6297" spans="1:6" x14ac:dyDescent="0.3">
      <c r="A6297" s="144" t="s">
        <v>12721</v>
      </c>
      <c r="B6297" s="144" t="s">
        <v>12681</v>
      </c>
      <c r="C6297" s="144" t="s">
        <v>136</v>
      </c>
      <c r="D6297" s="157">
        <v>29901</v>
      </c>
      <c r="E6297" s="144" t="s">
        <v>850</v>
      </c>
      <c r="F6297" s="156" t="str">
        <f>VLOOKUP(D6297,'BDD Partida'!A:B,2,0)</f>
        <v>Refacciones y accesorios menores otros bienes muebles</v>
      </c>
    </row>
    <row r="6298" spans="1:6" x14ac:dyDescent="0.3">
      <c r="A6298" s="144" t="s">
        <v>12722</v>
      </c>
      <c r="B6298" s="144" t="s">
        <v>12575</v>
      </c>
      <c r="C6298" s="144" t="s">
        <v>849</v>
      </c>
      <c r="D6298" s="157">
        <v>29901</v>
      </c>
      <c r="E6298" s="144" t="s">
        <v>850</v>
      </c>
      <c r="F6298" s="156" t="str">
        <f>VLOOKUP(D6298,'BDD Partida'!A:B,2,0)</f>
        <v>Refacciones y accesorios menores otros bienes muebles</v>
      </c>
    </row>
    <row r="6299" spans="1:6" x14ac:dyDescent="0.3">
      <c r="A6299" s="144" t="s">
        <v>12723</v>
      </c>
      <c r="B6299" s="144" t="s">
        <v>12579</v>
      </c>
      <c r="C6299" s="144" t="s">
        <v>849</v>
      </c>
      <c r="D6299" s="157">
        <v>29901</v>
      </c>
      <c r="E6299" s="144" t="s">
        <v>850</v>
      </c>
      <c r="F6299" s="156" t="str">
        <f>VLOOKUP(D6299,'BDD Partida'!A:B,2,0)</f>
        <v>Refacciones y accesorios menores otros bienes muebles</v>
      </c>
    </row>
    <row r="6300" spans="1:6" x14ac:dyDescent="0.3">
      <c r="A6300" s="144" t="s">
        <v>12724</v>
      </c>
      <c r="B6300" s="144" t="s">
        <v>12725</v>
      </c>
      <c r="C6300" s="144" t="s">
        <v>849</v>
      </c>
      <c r="D6300" s="157">
        <v>29901</v>
      </c>
      <c r="E6300" s="144" t="s">
        <v>850</v>
      </c>
      <c r="F6300" s="156" t="str">
        <f>VLOOKUP(D6300,'BDD Partida'!A:B,2,0)</f>
        <v>Refacciones y accesorios menores otros bienes muebles</v>
      </c>
    </row>
    <row r="6301" spans="1:6" x14ac:dyDescent="0.3">
      <c r="A6301" s="144" t="s">
        <v>12726</v>
      </c>
      <c r="B6301" s="144" t="s">
        <v>12727</v>
      </c>
      <c r="C6301" s="144" t="s">
        <v>849</v>
      </c>
      <c r="D6301" s="157">
        <v>29901</v>
      </c>
      <c r="E6301" s="144" t="s">
        <v>850</v>
      </c>
      <c r="F6301" s="156" t="str">
        <f>VLOOKUP(D6301,'BDD Partida'!A:B,2,0)</f>
        <v>Refacciones y accesorios menores otros bienes muebles</v>
      </c>
    </row>
    <row r="6302" spans="1:6" x14ac:dyDescent="0.3">
      <c r="A6302" s="144" t="s">
        <v>12728</v>
      </c>
      <c r="B6302" s="144" t="s">
        <v>12729</v>
      </c>
      <c r="C6302" s="144" t="s">
        <v>849</v>
      </c>
      <c r="D6302" s="157">
        <v>29901</v>
      </c>
      <c r="E6302" s="144" t="s">
        <v>850</v>
      </c>
      <c r="F6302" s="156" t="str">
        <f>VLOOKUP(D6302,'BDD Partida'!A:B,2,0)</f>
        <v>Refacciones y accesorios menores otros bienes muebles</v>
      </c>
    </row>
    <row r="6303" spans="1:6" x14ac:dyDescent="0.3">
      <c r="A6303" s="144" t="s">
        <v>12730</v>
      </c>
      <c r="B6303" s="144" t="s">
        <v>12731</v>
      </c>
      <c r="C6303" s="144" t="s">
        <v>849</v>
      </c>
      <c r="D6303" s="157">
        <v>29901</v>
      </c>
      <c r="E6303" s="144" t="s">
        <v>850</v>
      </c>
      <c r="F6303" s="156" t="str">
        <f>VLOOKUP(D6303,'BDD Partida'!A:B,2,0)</f>
        <v>Refacciones y accesorios menores otros bienes muebles</v>
      </c>
    </row>
    <row r="6304" spans="1:6" x14ac:dyDescent="0.3">
      <c r="A6304" s="144" t="s">
        <v>12732</v>
      </c>
      <c r="B6304" s="144" t="s">
        <v>12733</v>
      </c>
      <c r="C6304" s="144" t="s">
        <v>849</v>
      </c>
      <c r="D6304" s="157">
        <v>29901</v>
      </c>
      <c r="E6304" s="144" t="s">
        <v>850</v>
      </c>
      <c r="F6304" s="156" t="str">
        <f>VLOOKUP(D6304,'BDD Partida'!A:B,2,0)</f>
        <v>Refacciones y accesorios menores otros bienes muebles</v>
      </c>
    </row>
    <row r="6305" spans="1:6" x14ac:dyDescent="0.3">
      <c r="A6305" s="144" t="s">
        <v>12734</v>
      </c>
      <c r="B6305" s="144" t="s">
        <v>12735</v>
      </c>
      <c r="C6305" s="144" t="s">
        <v>849</v>
      </c>
      <c r="D6305" s="157">
        <v>29901</v>
      </c>
      <c r="E6305" s="144" t="s">
        <v>850</v>
      </c>
      <c r="F6305" s="156" t="str">
        <f>VLOOKUP(D6305,'BDD Partida'!A:B,2,0)</f>
        <v>Refacciones y accesorios menores otros bienes muebles</v>
      </c>
    </row>
    <row r="6306" spans="1:6" x14ac:dyDescent="0.3">
      <c r="A6306" s="144" t="s">
        <v>12736</v>
      </c>
      <c r="B6306" s="144" t="s">
        <v>12737</v>
      </c>
      <c r="C6306" s="144" t="s">
        <v>849</v>
      </c>
      <c r="D6306" s="157">
        <v>29901</v>
      </c>
      <c r="E6306" s="144" t="s">
        <v>850</v>
      </c>
      <c r="F6306" s="156" t="str">
        <f>VLOOKUP(D6306,'BDD Partida'!A:B,2,0)</f>
        <v>Refacciones y accesorios menores otros bienes muebles</v>
      </c>
    </row>
    <row r="6307" spans="1:6" x14ac:dyDescent="0.3">
      <c r="A6307" s="144" t="s">
        <v>12738</v>
      </c>
      <c r="B6307" s="144" t="s">
        <v>12739</v>
      </c>
      <c r="C6307" s="144" t="s">
        <v>849</v>
      </c>
      <c r="D6307" s="157">
        <v>29901</v>
      </c>
      <c r="E6307" s="144" t="s">
        <v>850</v>
      </c>
      <c r="F6307" s="156" t="str">
        <f>VLOOKUP(D6307,'BDD Partida'!A:B,2,0)</f>
        <v>Refacciones y accesorios menores otros bienes muebles</v>
      </c>
    </row>
    <row r="6308" spans="1:6" x14ac:dyDescent="0.3">
      <c r="A6308" s="144" t="s">
        <v>12740</v>
      </c>
      <c r="B6308" s="144" t="s">
        <v>12741</v>
      </c>
      <c r="C6308" s="144" t="s">
        <v>849</v>
      </c>
      <c r="D6308" s="157">
        <v>29901</v>
      </c>
      <c r="E6308" s="144" t="s">
        <v>850</v>
      </c>
      <c r="F6308" s="156" t="str">
        <f>VLOOKUP(D6308,'BDD Partida'!A:B,2,0)</f>
        <v>Refacciones y accesorios menores otros bienes muebles</v>
      </c>
    </row>
    <row r="6309" spans="1:6" x14ac:dyDescent="0.3">
      <c r="A6309" s="144" t="s">
        <v>12742</v>
      </c>
      <c r="B6309" s="144" t="s">
        <v>12743</v>
      </c>
      <c r="C6309" s="144" t="s">
        <v>849</v>
      </c>
      <c r="D6309" s="157">
        <v>29901</v>
      </c>
      <c r="E6309" s="144" t="s">
        <v>850</v>
      </c>
      <c r="F6309" s="156" t="str">
        <f>VLOOKUP(D6309,'BDD Partida'!A:B,2,0)</f>
        <v>Refacciones y accesorios menores otros bienes muebles</v>
      </c>
    </row>
    <row r="6310" spans="1:6" x14ac:dyDescent="0.3">
      <c r="A6310" s="144" t="s">
        <v>12744</v>
      </c>
      <c r="B6310" s="144" t="s">
        <v>12745</v>
      </c>
      <c r="C6310" s="144" t="s">
        <v>2891</v>
      </c>
      <c r="D6310" s="157">
        <v>29901</v>
      </c>
      <c r="E6310" s="144" t="s">
        <v>850</v>
      </c>
      <c r="F6310" s="156" t="str">
        <f>VLOOKUP(D6310,'BDD Partida'!A:B,2,0)</f>
        <v>Refacciones y accesorios menores otros bienes muebles</v>
      </c>
    </row>
    <row r="6311" spans="1:6" x14ac:dyDescent="0.3">
      <c r="A6311" s="144" t="s">
        <v>12746</v>
      </c>
      <c r="B6311" s="144" t="s">
        <v>12747</v>
      </c>
      <c r="C6311" s="144" t="s">
        <v>849</v>
      </c>
      <c r="D6311" s="157">
        <v>29901</v>
      </c>
      <c r="E6311" s="144" t="s">
        <v>850</v>
      </c>
      <c r="F6311" s="156" t="str">
        <f>VLOOKUP(D6311,'BDD Partida'!A:B,2,0)</f>
        <v>Refacciones y accesorios menores otros bienes muebles</v>
      </c>
    </row>
    <row r="6312" spans="1:6" x14ac:dyDescent="0.3">
      <c r="A6312" s="144" t="s">
        <v>12748</v>
      </c>
      <c r="B6312" s="144" t="s">
        <v>12749</v>
      </c>
      <c r="C6312" s="144" t="s">
        <v>849</v>
      </c>
      <c r="D6312" s="157">
        <v>29901</v>
      </c>
      <c r="E6312" s="144" t="s">
        <v>850</v>
      </c>
      <c r="F6312" s="156" t="str">
        <f>VLOOKUP(D6312,'BDD Partida'!A:B,2,0)</f>
        <v>Refacciones y accesorios menores otros bienes muebles</v>
      </c>
    </row>
    <row r="6313" spans="1:6" x14ac:dyDescent="0.3">
      <c r="A6313" s="144" t="s">
        <v>12750</v>
      </c>
      <c r="B6313" s="144" t="s">
        <v>12751</v>
      </c>
      <c r="C6313" s="144" t="s">
        <v>849</v>
      </c>
      <c r="D6313" s="157">
        <v>29901</v>
      </c>
      <c r="E6313" s="144" t="s">
        <v>850</v>
      </c>
      <c r="F6313" s="156" t="str">
        <f>VLOOKUP(D6313,'BDD Partida'!A:B,2,0)</f>
        <v>Refacciones y accesorios menores otros bienes muebles</v>
      </c>
    </row>
    <row r="6314" spans="1:6" x14ac:dyDescent="0.3">
      <c r="A6314" s="144" t="s">
        <v>12752</v>
      </c>
      <c r="B6314" s="144" t="s">
        <v>12753</v>
      </c>
      <c r="C6314" s="144" t="s">
        <v>849</v>
      </c>
      <c r="D6314" s="157">
        <v>29901</v>
      </c>
      <c r="E6314" s="144" t="s">
        <v>850</v>
      </c>
      <c r="F6314" s="156" t="str">
        <f>VLOOKUP(D6314,'BDD Partida'!A:B,2,0)</f>
        <v>Refacciones y accesorios menores otros bienes muebles</v>
      </c>
    </row>
    <row r="6315" spans="1:6" x14ac:dyDescent="0.3">
      <c r="A6315" s="144" t="s">
        <v>12754</v>
      </c>
      <c r="B6315" s="144" t="s">
        <v>12755</v>
      </c>
      <c r="C6315" s="144" t="s">
        <v>849</v>
      </c>
      <c r="D6315" s="157">
        <v>29901</v>
      </c>
      <c r="E6315" s="144" t="s">
        <v>850</v>
      </c>
      <c r="F6315" s="156" t="str">
        <f>VLOOKUP(D6315,'BDD Partida'!A:B,2,0)</f>
        <v>Refacciones y accesorios menores otros bienes muebles</v>
      </c>
    </row>
    <row r="6316" spans="1:6" x14ac:dyDescent="0.3">
      <c r="A6316" s="144" t="s">
        <v>12756</v>
      </c>
      <c r="B6316" s="144" t="s">
        <v>12757</v>
      </c>
      <c r="C6316" s="144" t="s">
        <v>849</v>
      </c>
      <c r="D6316" s="157">
        <v>29901</v>
      </c>
      <c r="E6316" s="144" t="s">
        <v>850</v>
      </c>
      <c r="F6316" s="156" t="str">
        <f>VLOOKUP(D6316,'BDD Partida'!A:B,2,0)</f>
        <v>Refacciones y accesorios menores otros bienes muebles</v>
      </c>
    </row>
    <row r="6317" spans="1:6" x14ac:dyDescent="0.3">
      <c r="A6317" s="144" t="s">
        <v>12758</v>
      </c>
      <c r="B6317" s="144" t="s">
        <v>12759</v>
      </c>
      <c r="C6317" s="144" t="s">
        <v>849</v>
      </c>
      <c r="D6317" s="157">
        <v>29901</v>
      </c>
      <c r="E6317" s="144" t="s">
        <v>850</v>
      </c>
      <c r="F6317" s="156" t="str">
        <f>VLOOKUP(D6317,'BDD Partida'!A:B,2,0)</f>
        <v>Refacciones y accesorios menores otros bienes muebles</v>
      </c>
    </row>
    <row r="6318" spans="1:6" x14ac:dyDescent="0.3">
      <c r="A6318" s="144" t="s">
        <v>12760</v>
      </c>
      <c r="B6318" s="144" t="s">
        <v>12761</v>
      </c>
      <c r="C6318" s="144" t="s">
        <v>849</v>
      </c>
      <c r="D6318" s="157">
        <v>29901</v>
      </c>
      <c r="E6318" s="144" t="s">
        <v>850</v>
      </c>
      <c r="F6318" s="156" t="str">
        <f>VLOOKUP(D6318,'BDD Partida'!A:B,2,0)</f>
        <v>Refacciones y accesorios menores otros bienes muebles</v>
      </c>
    </row>
    <row r="6319" spans="1:6" x14ac:dyDescent="0.3">
      <c r="A6319" s="144" t="s">
        <v>12762</v>
      </c>
      <c r="B6319" s="144" t="s">
        <v>12763</v>
      </c>
      <c r="C6319" s="144" t="s">
        <v>136</v>
      </c>
      <c r="D6319" s="157">
        <v>29901</v>
      </c>
      <c r="E6319" s="144" t="s">
        <v>850</v>
      </c>
      <c r="F6319" s="156" t="str">
        <f>VLOOKUP(D6319,'BDD Partida'!A:B,2,0)</f>
        <v>Refacciones y accesorios menores otros bienes muebles</v>
      </c>
    </row>
    <row r="6320" spans="1:6" x14ac:dyDescent="0.3">
      <c r="A6320" s="144" t="s">
        <v>12764</v>
      </c>
      <c r="B6320" s="144" t="s">
        <v>12765</v>
      </c>
      <c r="C6320" s="144" t="s">
        <v>849</v>
      </c>
      <c r="D6320" s="157">
        <v>29901</v>
      </c>
      <c r="E6320" s="144" t="s">
        <v>850</v>
      </c>
      <c r="F6320" s="156" t="str">
        <f>VLOOKUP(D6320,'BDD Partida'!A:B,2,0)</f>
        <v>Refacciones y accesorios menores otros bienes muebles</v>
      </c>
    </row>
    <row r="6321" spans="1:6" x14ac:dyDescent="0.3">
      <c r="A6321" s="144" t="s">
        <v>12766</v>
      </c>
      <c r="B6321" s="144" t="s">
        <v>12767</v>
      </c>
      <c r="C6321" s="144" t="s">
        <v>849</v>
      </c>
      <c r="D6321" s="157">
        <v>29901</v>
      </c>
      <c r="E6321" s="144" t="s">
        <v>850</v>
      </c>
      <c r="F6321" s="156" t="str">
        <f>VLOOKUP(D6321,'BDD Partida'!A:B,2,0)</f>
        <v>Refacciones y accesorios menores otros bienes muebles</v>
      </c>
    </row>
    <row r="6322" spans="1:6" x14ac:dyDescent="0.3">
      <c r="A6322" s="144" t="s">
        <v>12768</v>
      </c>
      <c r="B6322" s="144" t="s">
        <v>12769</v>
      </c>
      <c r="C6322" s="144" t="s">
        <v>849</v>
      </c>
      <c r="D6322" s="157">
        <v>29901</v>
      </c>
      <c r="E6322" s="144" t="s">
        <v>850</v>
      </c>
      <c r="F6322" s="156" t="str">
        <f>VLOOKUP(D6322,'BDD Partida'!A:B,2,0)</f>
        <v>Refacciones y accesorios menores otros bienes muebles</v>
      </c>
    </row>
    <row r="6323" spans="1:6" x14ac:dyDescent="0.3">
      <c r="A6323" s="144" t="s">
        <v>12770</v>
      </c>
      <c r="B6323" s="144" t="s">
        <v>12771</v>
      </c>
      <c r="C6323" s="144" t="s">
        <v>849</v>
      </c>
      <c r="D6323" s="157">
        <v>29901</v>
      </c>
      <c r="E6323" s="144" t="s">
        <v>850</v>
      </c>
      <c r="F6323" s="156" t="str">
        <f>VLOOKUP(D6323,'BDD Partida'!A:B,2,0)</f>
        <v>Refacciones y accesorios menores otros bienes muebles</v>
      </c>
    </row>
    <row r="6324" spans="1:6" x14ac:dyDescent="0.3">
      <c r="A6324" s="144" t="s">
        <v>12772</v>
      </c>
      <c r="B6324" s="144" t="s">
        <v>12773</v>
      </c>
      <c r="C6324" s="144" t="s">
        <v>849</v>
      </c>
      <c r="D6324" s="157">
        <v>29901</v>
      </c>
      <c r="E6324" s="144" t="s">
        <v>850</v>
      </c>
      <c r="F6324" s="156" t="str">
        <f>VLOOKUP(D6324,'BDD Partida'!A:B,2,0)</f>
        <v>Refacciones y accesorios menores otros bienes muebles</v>
      </c>
    </row>
    <row r="6325" spans="1:6" x14ac:dyDescent="0.3">
      <c r="A6325" s="144" t="s">
        <v>12774</v>
      </c>
      <c r="B6325" s="144" t="s">
        <v>12775</v>
      </c>
      <c r="C6325" s="144" t="s">
        <v>849</v>
      </c>
      <c r="D6325" s="157">
        <v>29901</v>
      </c>
      <c r="E6325" s="144" t="s">
        <v>850</v>
      </c>
      <c r="F6325" s="156" t="str">
        <f>VLOOKUP(D6325,'BDD Partida'!A:B,2,0)</f>
        <v>Refacciones y accesorios menores otros bienes muebles</v>
      </c>
    </row>
    <row r="6326" spans="1:6" x14ac:dyDescent="0.3">
      <c r="A6326" s="144" t="s">
        <v>12776</v>
      </c>
      <c r="B6326" s="144" t="s">
        <v>12777</v>
      </c>
      <c r="C6326" s="144" t="s">
        <v>849</v>
      </c>
      <c r="D6326" s="157">
        <v>29901</v>
      </c>
      <c r="E6326" s="144" t="s">
        <v>850</v>
      </c>
      <c r="F6326" s="156" t="str">
        <f>VLOOKUP(D6326,'BDD Partida'!A:B,2,0)</f>
        <v>Refacciones y accesorios menores otros bienes muebles</v>
      </c>
    </row>
    <row r="6327" spans="1:6" x14ac:dyDescent="0.3">
      <c r="A6327" s="144" t="s">
        <v>12778</v>
      </c>
      <c r="B6327" s="144" t="s">
        <v>12779</v>
      </c>
      <c r="C6327" s="144" t="s">
        <v>849</v>
      </c>
      <c r="D6327" s="157">
        <v>29901</v>
      </c>
      <c r="E6327" s="144" t="s">
        <v>850</v>
      </c>
      <c r="F6327" s="156" t="str">
        <f>VLOOKUP(D6327,'BDD Partida'!A:B,2,0)</f>
        <v>Refacciones y accesorios menores otros bienes muebles</v>
      </c>
    </row>
    <row r="6328" spans="1:6" x14ac:dyDescent="0.3">
      <c r="A6328" s="144" t="s">
        <v>12780</v>
      </c>
      <c r="B6328" s="144" t="s">
        <v>12781</v>
      </c>
      <c r="C6328" s="144" t="s">
        <v>849</v>
      </c>
      <c r="D6328" s="157">
        <v>29901</v>
      </c>
      <c r="E6328" s="144" t="s">
        <v>850</v>
      </c>
      <c r="F6328" s="156" t="str">
        <f>VLOOKUP(D6328,'BDD Partida'!A:B,2,0)</f>
        <v>Refacciones y accesorios menores otros bienes muebles</v>
      </c>
    </row>
    <row r="6329" spans="1:6" x14ac:dyDescent="0.3">
      <c r="A6329" s="144" t="s">
        <v>12782</v>
      </c>
      <c r="B6329" s="144" t="s">
        <v>12783</v>
      </c>
      <c r="C6329" s="144" t="s">
        <v>849</v>
      </c>
      <c r="D6329" s="157">
        <v>29901</v>
      </c>
      <c r="E6329" s="144" t="s">
        <v>850</v>
      </c>
      <c r="F6329" s="156" t="str">
        <f>VLOOKUP(D6329,'BDD Partida'!A:B,2,0)</f>
        <v>Refacciones y accesorios menores otros bienes muebles</v>
      </c>
    </row>
    <row r="6330" spans="1:6" x14ac:dyDescent="0.3">
      <c r="A6330" s="144" t="s">
        <v>12784</v>
      </c>
      <c r="B6330" s="144" t="s">
        <v>12785</v>
      </c>
      <c r="C6330" s="144" t="s">
        <v>849</v>
      </c>
      <c r="D6330" s="157">
        <v>29901</v>
      </c>
      <c r="E6330" s="144" t="s">
        <v>850</v>
      </c>
      <c r="F6330" s="156" t="str">
        <f>VLOOKUP(D6330,'BDD Partida'!A:B,2,0)</f>
        <v>Refacciones y accesorios menores otros bienes muebles</v>
      </c>
    </row>
    <row r="6331" spans="1:6" x14ac:dyDescent="0.3">
      <c r="A6331" s="144" t="s">
        <v>12786</v>
      </c>
      <c r="B6331" s="144" t="s">
        <v>12787</v>
      </c>
      <c r="C6331" s="144" t="s">
        <v>849</v>
      </c>
      <c r="D6331" s="157">
        <v>29901</v>
      </c>
      <c r="E6331" s="144" t="s">
        <v>850</v>
      </c>
      <c r="F6331" s="156" t="str">
        <f>VLOOKUP(D6331,'BDD Partida'!A:B,2,0)</f>
        <v>Refacciones y accesorios menores otros bienes muebles</v>
      </c>
    </row>
    <row r="6332" spans="1:6" x14ac:dyDescent="0.3">
      <c r="A6332" s="144" t="s">
        <v>12788</v>
      </c>
      <c r="B6332" s="144" t="s">
        <v>12789</v>
      </c>
      <c r="C6332" s="144" t="s">
        <v>849</v>
      </c>
      <c r="D6332" s="157">
        <v>29901</v>
      </c>
      <c r="E6332" s="144" t="s">
        <v>850</v>
      </c>
      <c r="F6332" s="156" t="str">
        <f>VLOOKUP(D6332,'BDD Partida'!A:B,2,0)</f>
        <v>Refacciones y accesorios menores otros bienes muebles</v>
      </c>
    </row>
    <row r="6333" spans="1:6" x14ac:dyDescent="0.3">
      <c r="A6333" s="144" t="s">
        <v>12790</v>
      </c>
      <c r="B6333" s="144" t="s">
        <v>12791</v>
      </c>
      <c r="C6333" s="144" t="s">
        <v>849</v>
      </c>
      <c r="D6333" s="157">
        <v>29901</v>
      </c>
      <c r="E6333" s="144" t="s">
        <v>850</v>
      </c>
      <c r="F6333" s="156" t="str">
        <f>VLOOKUP(D6333,'BDD Partida'!A:B,2,0)</f>
        <v>Refacciones y accesorios menores otros bienes muebles</v>
      </c>
    </row>
    <row r="6334" spans="1:6" x14ac:dyDescent="0.3">
      <c r="A6334" s="144" t="s">
        <v>12792</v>
      </c>
      <c r="B6334" s="144" t="s">
        <v>12793</v>
      </c>
      <c r="C6334" s="144" t="s">
        <v>849</v>
      </c>
      <c r="D6334" s="157">
        <v>29901</v>
      </c>
      <c r="E6334" s="144" t="s">
        <v>850</v>
      </c>
      <c r="F6334" s="156" t="str">
        <f>VLOOKUP(D6334,'BDD Partida'!A:B,2,0)</f>
        <v>Refacciones y accesorios menores otros bienes muebles</v>
      </c>
    </row>
    <row r="6335" spans="1:6" x14ac:dyDescent="0.3">
      <c r="A6335" s="144" t="s">
        <v>12794</v>
      </c>
      <c r="B6335" s="144" t="s">
        <v>12795</v>
      </c>
      <c r="C6335" s="144" t="s">
        <v>849</v>
      </c>
      <c r="D6335" s="157">
        <v>29901</v>
      </c>
      <c r="E6335" s="144" t="s">
        <v>850</v>
      </c>
      <c r="F6335" s="156" t="str">
        <f>VLOOKUP(D6335,'BDD Partida'!A:B,2,0)</f>
        <v>Refacciones y accesorios menores otros bienes muebles</v>
      </c>
    </row>
    <row r="6336" spans="1:6" x14ac:dyDescent="0.3">
      <c r="A6336" s="144" t="s">
        <v>12796</v>
      </c>
      <c r="B6336" s="144" t="s">
        <v>12797</v>
      </c>
      <c r="C6336" s="144" t="s">
        <v>849</v>
      </c>
      <c r="D6336" s="157">
        <v>29901</v>
      </c>
      <c r="E6336" s="144" t="s">
        <v>850</v>
      </c>
      <c r="F6336" s="156" t="str">
        <f>VLOOKUP(D6336,'BDD Partida'!A:B,2,0)</f>
        <v>Refacciones y accesorios menores otros bienes muebles</v>
      </c>
    </row>
    <row r="6337" spans="1:6" x14ac:dyDescent="0.3">
      <c r="A6337" s="144" t="s">
        <v>12798</v>
      </c>
      <c r="B6337" s="144" t="s">
        <v>12799</v>
      </c>
      <c r="C6337" s="144" t="s">
        <v>849</v>
      </c>
      <c r="D6337" s="157">
        <v>29901</v>
      </c>
      <c r="E6337" s="144" t="s">
        <v>850</v>
      </c>
      <c r="F6337" s="156" t="str">
        <f>VLOOKUP(D6337,'BDD Partida'!A:B,2,0)</f>
        <v>Refacciones y accesorios menores otros bienes muebles</v>
      </c>
    </row>
    <row r="6338" spans="1:6" x14ac:dyDescent="0.3">
      <c r="A6338" s="144" t="s">
        <v>12800</v>
      </c>
      <c r="B6338" s="144" t="s">
        <v>12801</v>
      </c>
      <c r="C6338" s="144" t="s">
        <v>849</v>
      </c>
      <c r="D6338" s="157">
        <v>29901</v>
      </c>
      <c r="E6338" s="144" t="s">
        <v>850</v>
      </c>
      <c r="F6338" s="156" t="str">
        <f>VLOOKUP(D6338,'BDD Partida'!A:B,2,0)</f>
        <v>Refacciones y accesorios menores otros bienes muebles</v>
      </c>
    </row>
    <row r="6339" spans="1:6" x14ac:dyDescent="0.3">
      <c r="A6339" s="144" t="s">
        <v>12802</v>
      </c>
      <c r="B6339" s="144" t="s">
        <v>12803</v>
      </c>
      <c r="C6339" s="144" t="s">
        <v>849</v>
      </c>
      <c r="D6339" s="157">
        <v>29901</v>
      </c>
      <c r="E6339" s="144" t="s">
        <v>850</v>
      </c>
      <c r="F6339" s="156" t="str">
        <f>VLOOKUP(D6339,'BDD Partida'!A:B,2,0)</f>
        <v>Refacciones y accesorios menores otros bienes muebles</v>
      </c>
    </row>
    <row r="6340" spans="1:6" x14ac:dyDescent="0.3">
      <c r="A6340" s="144" t="s">
        <v>12804</v>
      </c>
      <c r="B6340" s="144" t="s">
        <v>12805</v>
      </c>
      <c r="C6340" s="144" t="s">
        <v>849</v>
      </c>
      <c r="D6340" s="157">
        <v>29901</v>
      </c>
      <c r="E6340" s="144" t="s">
        <v>850</v>
      </c>
      <c r="F6340" s="156" t="str">
        <f>VLOOKUP(D6340,'BDD Partida'!A:B,2,0)</f>
        <v>Refacciones y accesorios menores otros bienes muebles</v>
      </c>
    </row>
    <row r="6341" spans="1:6" x14ac:dyDescent="0.3">
      <c r="A6341" s="144" t="s">
        <v>12806</v>
      </c>
      <c r="B6341" s="144" t="s">
        <v>12807</v>
      </c>
      <c r="C6341" s="144" t="s">
        <v>136</v>
      </c>
      <c r="D6341" s="157">
        <v>29901</v>
      </c>
      <c r="E6341" s="144" t="s">
        <v>850</v>
      </c>
      <c r="F6341" s="156" t="str">
        <f>VLOOKUP(D6341,'BDD Partida'!A:B,2,0)</f>
        <v>Refacciones y accesorios menores otros bienes muebles</v>
      </c>
    </row>
    <row r="6342" spans="1:6" x14ac:dyDescent="0.3">
      <c r="A6342" s="144" t="s">
        <v>12808</v>
      </c>
      <c r="B6342" s="144" t="s">
        <v>12809</v>
      </c>
      <c r="C6342" s="144" t="s">
        <v>849</v>
      </c>
      <c r="D6342" s="157">
        <v>29901</v>
      </c>
      <c r="E6342" s="144" t="s">
        <v>850</v>
      </c>
      <c r="F6342" s="156" t="str">
        <f>VLOOKUP(D6342,'BDD Partida'!A:B,2,0)</f>
        <v>Refacciones y accesorios menores otros bienes muebles</v>
      </c>
    </row>
    <row r="6343" spans="1:6" x14ac:dyDescent="0.3">
      <c r="A6343" s="144" t="s">
        <v>12810</v>
      </c>
      <c r="B6343" s="144" t="s">
        <v>12811</v>
      </c>
      <c r="C6343" s="144" t="s">
        <v>849</v>
      </c>
      <c r="D6343" s="157">
        <v>29901</v>
      </c>
      <c r="E6343" s="144" t="s">
        <v>850</v>
      </c>
      <c r="F6343" s="156" t="str">
        <f>VLOOKUP(D6343,'BDD Partida'!A:B,2,0)</f>
        <v>Refacciones y accesorios menores otros bienes muebles</v>
      </c>
    </row>
    <row r="6344" spans="1:6" x14ac:dyDescent="0.3">
      <c r="A6344" s="144" t="s">
        <v>12812</v>
      </c>
      <c r="B6344" s="144" t="s">
        <v>12813</v>
      </c>
      <c r="C6344" s="144" t="s">
        <v>849</v>
      </c>
      <c r="D6344" s="157">
        <v>29901</v>
      </c>
      <c r="E6344" s="144" t="s">
        <v>850</v>
      </c>
      <c r="F6344" s="156" t="str">
        <f>VLOOKUP(D6344,'BDD Partida'!A:B,2,0)</f>
        <v>Refacciones y accesorios menores otros bienes muebles</v>
      </c>
    </row>
    <row r="6345" spans="1:6" x14ac:dyDescent="0.3">
      <c r="A6345" s="144" t="s">
        <v>12814</v>
      </c>
      <c r="B6345" s="144" t="s">
        <v>12815</v>
      </c>
      <c r="C6345" s="144" t="s">
        <v>849</v>
      </c>
      <c r="D6345" s="157">
        <v>29901</v>
      </c>
      <c r="E6345" s="144" t="s">
        <v>850</v>
      </c>
      <c r="F6345" s="156" t="str">
        <f>VLOOKUP(D6345,'BDD Partida'!A:B,2,0)</f>
        <v>Refacciones y accesorios menores otros bienes muebles</v>
      </c>
    </row>
    <row r="6346" spans="1:6" x14ac:dyDescent="0.3">
      <c r="A6346" s="144" t="s">
        <v>839</v>
      </c>
      <c r="B6346" s="144" t="s">
        <v>12816</v>
      </c>
      <c r="C6346" s="144" t="s">
        <v>849</v>
      </c>
      <c r="D6346" s="157">
        <v>29901</v>
      </c>
      <c r="E6346" s="144" t="s">
        <v>850</v>
      </c>
      <c r="F6346" s="156" t="str">
        <f>VLOOKUP(D6346,'BDD Partida'!A:B,2,0)</f>
        <v>Refacciones y accesorios menores otros bienes muebles</v>
      </c>
    </row>
    <row r="6347" spans="1:6" x14ac:dyDescent="0.3">
      <c r="A6347" s="144" t="s">
        <v>12817</v>
      </c>
      <c r="B6347" s="144" t="s">
        <v>12818</v>
      </c>
      <c r="C6347" s="144" t="s">
        <v>849</v>
      </c>
      <c r="D6347" s="157">
        <v>29901</v>
      </c>
      <c r="E6347" s="144" t="s">
        <v>850</v>
      </c>
      <c r="F6347" s="156" t="str">
        <f>VLOOKUP(D6347,'BDD Partida'!A:B,2,0)</f>
        <v>Refacciones y accesorios menores otros bienes muebles</v>
      </c>
    </row>
    <row r="6348" spans="1:6" x14ac:dyDescent="0.3">
      <c r="A6348" s="144" t="s">
        <v>12819</v>
      </c>
      <c r="B6348" s="144" t="s">
        <v>12820</v>
      </c>
      <c r="C6348" s="144" t="s">
        <v>849</v>
      </c>
      <c r="D6348" s="157">
        <v>29901</v>
      </c>
      <c r="E6348" s="144" t="s">
        <v>850</v>
      </c>
      <c r="F6348" s="156" t="str">
        <f>VLOOKUP(D6348,'BDD Partida'!A:B,2,0)</f>
        <v>Refacciones y accesorios menores otros bienes muebles</v>
      </c>
    </row>
    <row r="6349" spans="1:6" x14ac:dyDescent="0.3">
      <c r="A6349" s="144" t="s">
        <v>12821</v>
      </c>
      <c r="B6349" s="144" t="s">
        <v>12822</v>
      </c>
      <c r="C6349" s="144" t="s">
        <v>849</v>
      </c>
      <c r="D6349" s="157">
        <v>29901</v>
      </c>
      <c r="E6349" s="144" t="s">
        <v>850</v>
      </c>
      <c r="F6349" s="156" t="str">
        <f>VLOOKUP(D6349,'BDD Partida'!A:B,2,0)</f>
        <v>Refacciones y accesorios menores otros bienes muebles</v>
      </c>
    </row>
    <row r="6350" spans="1:6" x14ac:dyDescent="0.3">
      <c r="A6350" s="144" t="s">
        <v>12823</v>
      </c>
      <c r="B6350" s="144" t="s">
        <v>12824</v>
      </c>
      <c r="C6350" s="144" t="s">
        <v>849</v>
      </c>
      <c r="D6350" s="157">
        <v>29901</v>
      </c>
      <c r="E6350" s="144" t="s">
        <v>850</v>
      </c>
      <c r="F6350" s="156" t="str">
        <f>VLOOKUP(D6350,'BDD Partida'!A:B,2,0)</f>
        <v>Refacciones y accesorios menores otros bienes muebles</v>
      </c>
    </row>
    <row r="6351" spans="1:6" x14ac:dyDescent="0.3">
      <c r="A6351" s="144" t="s">
        <v>12825</v>
      </c>
      <c r="B6351" s="144" t="s">
        <v>12826</v>
      </c>
      <c r="C6351" s="144" t="s">
        <v>849</v>
      </c>
      <c r="D6351" s="157">
        <v>51101</v>
      </c>
      <c r="E6351" s="144" t="s">
        <v>12827</v>
      </c>
      <c r="F6351" s="156" t="str">
        <f>VLOOKUP(D6351,'BDD Partida'!A:B,2,0)</f>
        <v>Mobiliario</v>
      </c>
    </row>
    <row r="6352" spans="1:6" x14ac:dyDescent="0.3">
      <c r="A6352" s="144" t="s">
        <v>12828</v>
      </c>
      <c r="B6352" s="144" t="s">
        <v>12829</v>
      </c>
      <c r="C6352" s="144" t="s">
        <v>849</v>
      </c>
      <c r="D6352" s="157">
        <v>51101</v>
      </c>
      <c r="E6352" s="144" t="s">
        <v>12827</v>
      </c>
      <c r="F6352" s="156" t="str">
        <f>VLOOKUP(D6352,'BDD Partida'!A:B,2,0)</f>
        <v>Mobiliario</v>
      </c>
    </row>
    <row r="6353" spans="1:6" x14ac:dyDescent="0.3">
      <c r="A6353" s="144" t="s">
        <v>12830</v>
      </c>
      <c r="B6353" s="144" t="s">
        <v>12831</v>
      </c>
      <c r="C6353" s="144" t="s">
        <v>849</v>
      </c>
      <c r="D6353" s="157">
        <v>51101</v>
      </c>
      <c r="E6353" s="144" t="s">
        <v>12827</v>
      </c>
      <c r="F6353" s="156" t="str">
        <f>VLOOKUP(D6353,'BDD Partida'!A:B,2,0)</f>
        <v>Mobiliario</v>
      </c>
    </row>
    <row r="6354" spans="1:6" x14ac:dyDescent="0.3">
      <c r="A6354" s="144" t="s">
        <v>12832</v>
      </c>
      <c r="B6354" s="144" t="s">
        <v>12833</v>
      </c>
      <c r="C6354" s="144" t="s">
        <v>849</v>
      </c>
      <c r="D6354" s="157">
        <v>51101</v>
      </c>
      <c r="E6354" s="144" t="s">
        <v>12827</v>
      </c>
      <c r="F6354" s="156" t="str">
        <f>VLOOKUP(D6354,'BDD Partida'!A:B,2,0)</f>
        <v>Mobiliario</v>
      </c>
    </row>
    <row r="6355" spans="1:6" x14ac:dyDescent="0.3">
      <c r="A6355" s="144" t="s">
        <v>12834</v>
      </c>
      <c r="B6355" s="144" t="s">
        <v>12835</v>
      </c>
      <c r="C6355" s="144" t="s">
        <v>849</v>
      </c>
      <c r="D6355" s="157">
        <v>51101</v>
      </c>
      <c r="E6355" s="144" t="s">
        <v>12827</v>
      </c>
      <c r="F6355" s="156" t="str">
        <f>VLOOKUP(D6355,'BDD Partida'!A:B,2,0)</f>
        <v>Mobiliario</v>
      </c>
    </row>
    <row r="6356" spans="1:6" x14ac:dyDescent="0.3">
      <c r="A6356" s="144" t="s">
        <v>12836</v>
      </c>
      <c r="B6356" s="144" t="s">
        <v>12837</v>
      </c>
      <c r="C6356" s="144" t="s">
        <v>849</v>
      </c>
      <c r="D6356" s="157">
        <v>51101</v>
      </c>
      <c r="E6356" s="144" t="s">
        <v>12827</v>
      </c>
      <c r="F6356" s="156" t="str">
        <f>VLOOKUP(D6356,'BDD Partida'!A:B,2,0)</f>
        <v>Mobiliario</v>
      </c>
    </row>
    <row r="6357" spans="1:6" x14ac:dyDescent="0.3">
      <c r="A6357" s="144" t="s">
        <v>12838</v>
      </c>
      <c r="B6357" s="144" t="s">
        <v>12839</v>
      </c>
      <c r="C6357" s="144" t="s">
        <v>849</v>
      </c>
      <c r="D6357" s="157">
        <v>51101</v>
      </c>
      <c r="E6357" s="144" t="s">
        <v>12827</v>
      </c>
      <c r="F6357" s="156" t="str">
        <f>VLOOKUP(D6357,'BDD Partida'!A:B,2,0)</f>
        <v>Mobiliario</v>
      </c>
    </row>
    <row r="6358" spans="1:6" x14ac:dyDescent="0.3">
      <c r="A6358" s="144" t="s">
        <v>12840</v>
      </c>
      <c r="B6358" s="144" t="s">
        <v>12841</v>
      </c>
      <c r="C6358" s="144" t="s">
        <v>849</v>
      </c>
      <c r="D6358" s="157">
        <v>51101</v>
      </c>
      <c r="E6358" s="144" t="s">
        <v>12827</v>
      </c>
      <c r="F6358" s="156" t="str">
        <f>VLOOKUP(D6358,'BDD Partida'!A:B,2,0)</f>
        <v>Mobiliario</v>
      </c>
    </row>
    <row r="6359" spans="1:6" x14ac:dyDescent="0.3">
      <c r="A6359" s="144" t="s">
        <v>12842</v>
      </c>
      <c r="B6359" s="144" t="s">
        <v>12843</v>
      </c>
      <c r="C6359" s="144" t="s">
        <v>849</v>
      </c>
      <c r="D6359" s="157">
        <v>51101</v>
      </c>
      <c r="E6359" s="144" t="s">
        <v>12827</v>
      </c>
      <c r="F6359" s="156" t="str">
        <f>VLOOKUP(D6359,'BDD Partida'!A:B,2,0)</f>
        <v>Mobiliario</v>
      </c>
    </row>
    <row r="6360" spans="1:6" x14ac:dyDescent="0.3">
      <c r="A6360" s="144" t="s">
        <v>12844</v>
      </c>
      <c r="B6360" s="144" t="s">
        <v>12845</v>
      </c>
      <c r="C6360" s="144" t="s">
        <v>849</v>
      </c>
      <c r="D6360" s="157">
        <v>51101</v>
      </c>
      <c r="E6360" s="144" t="s">
        <v>12827</v>
      </c>
      <c r="F6360" s="156" t="str">
        <f>VLOOKUP(D6360,'BDD Partida'!A:B,2,0)</f>
        <v>Mobiliario</v>
      </c>
    </row>
    <row r="6361" spans="1:6" x14ac:dyDescent="0.3">
      <c r="A6361" s="144" t="s">
        <v>12846</v>
      </c>
      <c r="B6361" s="144" t="s">
        <v>12847</v>
      </c>
      <c r="C6361" s="144" t="s">
        <v>849</v>
      </c>
      <c r="D6361" s="157">
        <v>51101</v>
      </c>
      <c r="E6361" s="144" t="s">
        <v>12827</v>
      </c>
      <c r="F6361" s="156" t="str">
        <f>VLOOKUP(D6361,'BDD Partida'!A:B,2,0)</f>
        <v>Mobiliario</v>
      </c>
    </row>
    <row r="6362" spans="1:6" x14ac:dyDescent="0.3">
      <c r="A6362" s="144" t="s">
        <v>12848</v>
      </c>
      <c r="B6362" s="144" t="s">
        <v>12849</v>
      </c>
      <c r="C6362" s="144" t="s">
        <v>849</v>
      </c>
      <c r="D6362" s="157">
        <v>51101</v>
      </c>
      <c r="E6362" s="144" t="s">
        <v>12827</v>
      </c>
      <c r="F6362" s="156" t="str">
        <f>VLOOKUP(D6362,'BDD Partida'!A:B,2,0)</f>
        <v>Mobiliario</v>
      </c>
    </row>
    <row r="6363" spans="1:6" x14ac:dyDescent="0.3">
      <c r="A6363" s="144" t="s">
        <v>12850</v>
      </c>
      <c r="B6363" s="144" t="s">
        <v>12851</v>
      </c>
      <c r="C6363" s="144" t="s">
        <v>849</v>
      </c>
      <c r="D6363" s="157">
        <v>51101</v>
      </c>
      <c r="E6363" s="144" t="s">
        <v>12827</v>
      </c>
      <c r="F6363" s="156" t="str">
        <f>VLOOKUP(D6363,'BDD Partida'!A:B,2,0)</f>
        <v>Mobiliario</v>
      </c>
    </row>
    <row r="6364" spans="1:6" x14ac:dyDescent="0.3">
      <c r="A6364" s="144" t="s">
        <v>12852</v>
      </c>
      <c r="B6364" s="144" t="s">
        <v>12853</v>
      </c>
      <c r="C6364" s="144" t="s">
        <v>849</v>
      </c>
      <c r="D6364" s="157">
        <v>51101</v>
      </c>
      <c r="E6364" s="144" t="s">
        <v>12827</v>
      </c>
      <c r="F6364" s="156" t="str">
        <f>VLOOKUP(D6364,'BDD Partida'!A:B,2,0)</f>
        <v>Mobiliario</v>
      </c>
    </row>
    <row r="6365" spans="1:6" x14ac:dyDescent="0.3">
      <c r="A6365" s="144" t="s">
        <v>12854</v>
      </c>
      <c r="B6365" s="144" t="s">
        <v>12855</v>
      </c>
      <c r="C6365" s="144" t="s">
        <v>849</v>
      </c>
      <c r="D6365" s="157">
        <v>51101</v>
      </c>
      <c r="E6365" s="144" t="s">
        <v>12827</v>
      </c>
      <c r="F6365" s="156" t="str">
        <f>VLOOKUP(D6365,'BDD Partida'!A:B,2,0)</f>
        <v>Mobiliario</v>
      </c>
    </row>
    <row r="6366" spans="1:6" x14ac:dyDescent="0.3">
      <c r="A6366" s="144" t="s">
        <v>12856</v>
      </c>
      <c r="B6366" s="144" t="s">
        <v>466</v>
      </c>
      <c r="C6366" s="144" t="s">
        <v>849</v>
      </c>
      <c r="D6366" s="157">
        <v>51101</v>
      </c>
      <c r="E6366" s="144" t="s">
        <v>12827</v>
      </c>
      <c r="F6366" s="156" t="str">
        <f>VLOOKUP(D6366,'BDD Partida'!A:B,2,0)</f>
        <v>Mobiliario</v>
      </c>
    </row>
    <row r="6367" spans="1:6" x14ac:dyDescent="0.3">
      <c r="A6367" s="144" t="s">
        <v>12857</v>
      </c>
      <c r="B6367" s="144" t="s">
        <v>12858</v>
      </c>
      <c r="C6367" s="144" t="s">
        <v>849</v>
      </c>
      <c r="D6367" s="157">
        <v>51101</v>
      </c>
      <c r="E6367" s="144" t="s">
        <v>12827</v>
      </c>
      <c r="F6367" s="156" t="str">
        <f>VLOOKUP(D6367,'BDD Partida'!A:B,2,0)</f>
        <v>Mobiliario</v>
      </c>
    </row>
    <row r="6368" spans="1:6" x14ac:dyDescent="0.3">
      <c r="A6368" s="144" t="s">
        <v>12859</v>
      </c>
      <c r="B6368" s="144" t="s">
        <v>12860</v>
      </c>
      <c r="C6368" s="144" t="s">
        <v>849</v>
      </c>
      <c r="D6368" s="157">
        <v>51101</v>
      </c>
      <c r="E6368" s="144" t="s">
        <v>12827</v>
      </c>
      <c r="F6368" s="156" t="str">
        <f>VLOOKUP(D6368,'BDD Partida'!A:B,2,0)</f>
        <v>Mobiliario</v>
      </c>
    </row>
    <row r="6369" spans="1:6" x14ac:dyDescent="0.3">
      <c r="A6369" s="144" t="s">
        <v>12861</v>
      </c>
      <c r="B6369" s="144" t="s">
        <v>12862</v>
      </c>
      <c r="C6369" s="144" t="s">
        <v>849</v>
      </c>
      <c r="D6369" s="157">
        <v>51101</v>
      </c>
      <c r="E6369" s="144" t="s">
        <v>12827</v>
      </c>
      <c r="F6369" s="156" t="str">
        <f>VLOOKUP(D6369,'BDD Partida'!A:B,2,0)</f>
        <v>Mobiliario</v>
      </c>
    </row>
    <row r="6370" spans="1:6" x14ac:dyDescent="0.3">
      <c r="A6370" s="144" t="s">
        <v>12863</v>
      </c>
      <c r="B6370" s="144" t="s">
        <v>12864</v>
      </c>
      <c r="C6370" s="144" t="s">
        <v>849</v>
      </c>
      <c r="D6370" s="157">
        <v>51101</v>
      </c>
      <c r="E6370" s="144" t="s">
        <v>12827</v>
      </c>
      <c r="F6370" s="156" t="str">
        <f>VLOOKUP(D6370,'BDD Partida'!A:B,2,0)</f>
        <v>Mobiliario</v>
      </c>
    </row>
    <row r="6371" spans="1:6" x14ac:dyDescent="0.3">
      <c r="A6371" s="144" t="s">
        <v>12865</v>
      </c>
      <c r="B6371" s="144" t="s">
        <v>12866</v>
      </c>
      <c r="C6371" s="144" t="s">
        <v>849</v>
      </c>
      <c r="D6371" s="157">
        <v>51101</v>
      </c>
      <c r="E6371" s="144" t="s">
        <v>12827</v>
      </c>
      <c r="F6371" s="156" t="str">
        <f>VLOOKUP(D6371,'BDD Partida'!A:B,2,0)</f>
        <v>Mobiliario</v>
      </c>
    </row>
    <row r="6372" spans="1:6" x14ac:dyDescent="0.3">
      <c r="A6372" s="144" t="s">
        <v>12867</v>
      </c>
      <c r="B6372" s="144" t="s">
        <v>12868</v>
      </c>
      <c r="C6372" s="144" t="s">
        <v>849</v>
      </c>
      <c r="D6372" s="157">
        <v>51101</v>
      </c>
      <c r="E6372" s="144" t="s">
        <v>12827</v>
      </c>
      <c r="F6372" s="156" t="str">
        <f>VLOOKUP(D6372,'BDD Partida'!A:B,2,0)</f>
        <v>Mobiliario</v>
      </c>
    </row>
    <row r="6373" spans="1:6" x14ac:dyDescent="0.3">
      <c r="A6373" s="144" t="s">
        <v>12869</v>
      </c>
      <c r="B6373" s="144" t="s">
        <v>12870</v>
      </c>
      <c r="C6373" s="144" t="s">
        <v>849</v>
      </c>
      <c r="D6373" s="157">
        <v>51101</v>
      </c>
      <c r="E6373" s="144" t="s">
        <v>12827</v>
      </c>
      <c r="F6373" s="156" t="str">
        <f>VLOOKUP(D6373,'BDD Partida'!A:B,2,0)</f>
        <v>Mobiliario</v>
      </c>
    </row>
    <row r="6374" spans="1:6" x14ac:dyDescent="0.3">
      <c r="A6374" s="144" t="s">
        <v>12871</v>
      </c>
      <c r="B6374" s="144" t="s">
        <v>12872</v>
      </c>
      <c r="C6374" s="144" t="s">
        <v>849</v>
      </c>
      <c r="D6374" s="157">
        <v>51101</v>
      </c>
      <c r="E6374" s="144" t="s">
        <v>12827</v>
      </c>
      <c r="F6374" s="156" t="str">
        <f>VLOOKUP(D6374,'BDD Partida'!A:B,2,0)</f>
        <v>Mobiliario</v>
      </c>
    </row>
    <row r="6375" spans="1:6" x14ac:dyDescent="0.3">
      <c r="A6375" s="144" t="s">
        <v>12873</v>
      </c>
      <c r="B6375" s="144" t="s">
        <v>12874</v>
      </c>
      <c r="C6375" s="144" t="s">
        <v>849</v>
      </c>
      <c r="D6375" s="157">
        <v>51101</v>
      </c>
      <c r="E6375" s="144" t="s">
        <v>12827</v>
      </c>
      <c r="F6375" s="156" t="str">
        <f>VLOOKUP(D6375,'BDD Partida'!A:B,2,0)</f>
        <v>Mobiliario</v>
      </c>
    </row>
    <row r="6376" spans="1:6" x14ac:dyDescent="0.3">
      <c r="A6376" s="144" t="s">
        <v>12875</v>
      </c>
      <c r="B6376" s="144" t="s">
        <v>12876</v>
      </c>
      <c r="C6376" s="144" t="s">
        <v>849</v>
      </c>
      <c r="D6376" s="157">
        <v>51101</v>
      </c>
      <c r="E6376" s="144" t="s">
        <v>12827</v>
      </c>
      <c r="F6376" s="156" t="str">
        <f>VLOOKUP(D6376,'BDD Partida'!A:B,2,0)</f>
        <v>Mobiliario</v>
      </c>
    </row>
    <row r="6377" spans="1:6" x14ac:dyDescent="0.3">
      <c r="A6377" s="144" t="s">
        <v>12877</v>
      </c>
      <c r="B6377" s="144" t="s">
        <v>12878</v>
      </c>
      <c r="C6377" s="144" t="s">
        <v>849</v>
      </c>
      <c r="D6377" s="157">
        <v>51101</v>
      </c>
      <c r="E6377" s="144" t="s">
        <v>12827</v>
      </c>
      <c r="F6377" s="156" t="str">
        <f>VLOOKUP(D6377,'BDD Partida'!A:B,2,0)</f>
        <v>Mobiliario</v>
      </c>
    </row>
    <row r="6378" spans="1:6" x14ac:dyDescent="0.3">
      <c r="A6378" s="144" t="s">
        <v>12879</v>
      </c>
      <c r="B6378" s="144" t="s">
        <v>12880</v>
      </c>
      <c r="C6378" s="144" t="s">
        <v>849</v>
      </c>
      <c r="D6378" s="157">
        <v>51101</v>
      </c>
      <c r="E6378" s="144" t="s">
        <v>12827</v>
      </c>
      <c r="F6378" s="156" t="str">
        <f>VLOOKUP(D6378,'BDD Partida'!A:B,2,0)</f>
        <v>Mobiliario</v>
      </c>
    </row>
    <row r="6379" spans="1:6" x14ac:dyDescent="0.3">
      <c r="A6379" s="144" t="s">
        <v>12881</v>
      </c>
      <c r="B6379" s="144" t="s">
        <v>12882</v>
      </c>
      <c r="C6379" s="144" t="s">
        <v>849</v>
      </c>
      <c r="D6379" s="157">
        <v>51101</v>
      </c>
      <c r="E6379" s="144" t="s">
        <v>12827</v>
      </c>
      <c r="F6379" s="156" t="str">
        <f>VLOOKUP(D6379,'BDD Partida'!A:B,2,0)</f>
        <v>Mobiliario</v>
      </c>
    </row>
    <row r="6380" spans="1:6" x14ac:dyDescent="0.3">
      <c r="A6380" s="144" t="s">
        <v>12883</v>
      </c>
      <c r="B6380" s="144" t="s">
        <v>12884</v>
      </c>
      <c r="C6380" s="144" t="s">
        <v>849</v>
      </c>
      <c r="D6380" s="157">
        <v>51101</v>
      </c>
      <c r="E6380" s="144" t="s">
        <v>12827</v>
      </c>
      <c r="F6380" s="156" t="str">
        <f>VLOOKUP(D6380,'BDD Partida'!A:B,2,0)</f>
        <v>Mobiliario</v>
      </c>
    </row>
    <row r="6381" spans="1:6" x14ac:dyDescent="0.3">
      <c r="A6381" s="144" t="s">
        <v>12885</v>
      </c>
      <c r="B6381" s="144" t="s">
        <v>12886</v>
      </c>
      <c r="C6381" s="144" t="s">
        <v>849</v>
      </c>
      <c r="D6381" s="157">
        <v>51101</v>
      </c>
      <c r="E6381" s="144" t="s">
        <v>12827</v>
      </c>
      <c r="F6381" s="156" t="str">
        <f>VLOOKUP(D6381,'BDD Partida'!A:B,2,0)</f>
        <v>Mobiliario</v>
      </c>
    </row>
    <row r="6382" spans="1:6" x14ac:dyDescent="0.3">
      <c r="A6382" s="144" t="s">
        <v>12887</v>
      </c>
      <c r="B6382" s="144" t="s">
        <v>12888</v>
      </c>
      <c r="C6382" s="144" t="s">
        <v>849</v>
      </c>
      <c r="D6382" s="157">
        <v>51101</v>
      </c>
      <c r="E6382" s="144" t="s">
        <v>12827</v>
      </c>
      <c r="F6382" s="156" t="str">
        <f>VLOOKUP(D6382,'BDD Partida'!A:B,2,0)</f>
        <v>Mobiliario</v>
      </c>
    </row>
    <row r="6383" spans="1:6" x14ac:dyDescent="0.3">
      <c r="A6383" s="144" t="s">
        <v>12889</v>
      </c>
      <c r="B6383" s="144" t="s">
        <v>12890</v>
      </c>
      <c r="C6383" s="144" t="s">
        <v>849</v>
      </c>
      <c r="D6383" s="157">
        <v>51101</v>
      </c>
      <c r="E6383" s="144" t="s">
        <v>12827</v>
      </c>
      <c r="F6383" s="156" t="str">
        <f>VLOOKUP(D6383,'BDD Partida'!A:B,2,0)</f>
        <v>Mobiliario</v>
      </c>
    </row>
    <row r="6384" spans="1:6" x14ac:dyDescent="0.3">
      <c r="A6384" s="144" t="s">
        <v>12891</v>
      </c>
      <c r="B6384" s="144" t="s">
        <v>12892</v>
      </c>
      <c r="C6384" s="144" t="s">
        <v>849</v>
      </c>
      <c r="D6384" s="157">
        <v>51101</v>
      </c>
      <c r="E6384" s="144" t="s">
        <v>12827</v>
      </c>
      <c r="F6384" s="156" t="str">
        <f>VLOOKUP(D6384,'BDD Partida'!A:B,2,0)</f>
        <v>Mobiliario</v>
      </c>
    </row>
    <row r="6385" spans="1:6" x14ac:dyDescent="0.3">
      <c r="A6385" s="144" t="s">
        <v>12893</v>
      </c>
      <c r="B6385" s="144" t="s">
        <v>12894</v>
      </c>
      <c r="C6385" s="144" t="s">
        <v>849</v>
      </c>
      <c r="D6385" s="157">
        <v>51101</v>
      </c>
      <c r="E6385" s="144" t="s">
        <v>12827</v>
      </c>
      <c r="F6385" s="156" t="str">
        <f>VLOOKUP(D6385,'BDD Partida'!A:B,2,0)</f>
        <v>Mobiliario</v>
      </c>
    </row>
    <row r="6386" spans="1:6" x14ac:dyDescent="0.3">
      <c r="A6386" s="144" t="s">
        <v>12895</v>
      </c>
      <c r="B6386" s="144" t="s">
        <v>12896</v>
      </c>
      <c r="C6386" s="144" t="s">
        <v>849</v>
      </c>
      <c r="D6386" s="157">
        <v>51101</v>
      </c>
      <c r="E6386" s="144" t="s">
        <v>12827</v>
      </c>
      <c r="F6386" s="156" t="str">
        <f>VLOOKUP(D6386,'BDD Partida'!A:B,2,0)</f>
        <v>Mobiliario</v>
      </c>
    </row>
    <row r="6387" spans="1:6" x14ac:dyDescent="0.3">
      <c r="A6387" s="144" t="s">
        <v>12897</v>
      </c>
      <c r="B6387" s="144" t="s">
        <v>12898</v>
      </c>
      <c r="C6387" s="144" t="s">
        <v>849</v>
      </c>
      <c r="D6387" s="157">
        <v>51101</v>
      </c>
      <c r="E6387" s="144" t="s">
        <v>12827</v>
      </c>
      <c r="F6387" s="156" t="str">
        <f>VLOOKUP(D6387,'BDD Partida'!A:B,2,0)</f>
        <v>Mobiliario</v>
      </c>
    </row>
    <row r="6388" spans="1:6" x14ac:dyDescent="0.3">
      <c r="A6388" s="144" t="s">
        <v>12899</v>
      </c>
      <c r="B6388" s="144" t="s">
        <v>12900</v>
      </c>
      <c r="C6388" s="144" t="s">
        <v>849</v>
      </c>
      <c r="D6388" s="157">
        <v>51101</v>
      </c>
      <c r="E6388" s="144" t="s">
        <v>12827</v>
      </c>
      <c r="F6388" s="156" t="str">
        <f>VLOOKUP(D6388,'BDD Partida'!A:B,2,0)</f>
        <v>Mobiliario</v>
      </c>
    </row>
    <row r="6389" spans="1:6" x14ac:dyDescent="0.3">
      <c r="A6389" s="144" t="s">
        <v>12901</v>
      </c>
      <c r="B6389" s="144" t="s">
        <v>12902</v>
      </c>
      <c r="C6389" s="144" t="s">
        <v>849</v>
      </c>
      <c r="D6389" s="157">
        <v>51101</v>
      </c>
      <c r="E6389" s="144" t="s">
        <v>12827</v>
      </c>
      <c r="F6389" s="156" t="str">
        <f>VLOOKUP(D6389,'BDD Partida'!A:B,2,0)</f>
        <v>Mobiliario</v>
      </c>
    </row>
    <row r="6390" spans="1:6" x14ac:dyDescent="0.3">
      <c r="A6390" s="144" t="s">
        <v>12903</v>
      </c>
      <c r="B6390" s="144" t="s">
        <v>12904</v>
      </c>
      <c r="C6390" s="144" t="s">
        <v>849</v>
      </c>
      <c r="D6390" s="157">
        <v>51101</v>
      </c>
      <c r="E6390" s="144" t="s">
        <v>12827</v>
      </c>
      <c r="F6390" s="156" t="str">
        <f>VLOOKUP(D6390,'BDD Partida'!A:B,2,0)</f>
        <v>Mobiliario</v>
      </c>
    </row>
    <row r="6391" spans="1:6" x14ac:dyDescent="0.3">
      <c r="A6391" s="144" t="s">
        <v>12905</v>
      </c>
      <c r="B6391" s="144" t="s">
        <v>12906</v>
      </c>
      <c r="C6391" s="144" t="s">
        <v>849</v>
      </c>
      <c r="D6391" s="157">
        <v>51101</v>
      </c>
      <c r="E6391" s="144" t="s">
        <v>12827</v>
      </c>
      <c r="F6391" s="156" t="str">
        <f>VLOOKUP(D6391,'BDD Partida'!A:B,2,0)</f>
        <v>Mobiliario</v>
      </c>
    </row>
    <row r="6392" spans="1:6" x14ac:dyDescent="0.3">
      <c r="A6392" s="144" t="s">
        <v>12907</v>
      </c>
      <c r="B6392" s="144" t="s">
        <v>12908</v>
      </c>
      <c r="C6392" s="144" t="s">
        <v>849</v>
      </c>
      <c r="D6392" s="157">
        <v>51101</v>
      </c>
      <c r="E6392" s="144" t="s">
        <v>12827</v>
      </c>
      <c r="F6392" s="156" t="str">
        <f>VLOOKUP(D6392,'BDD Partida'!A:B,2,0)</f>
        <v>Mobiliario</v>
      </c>
    </row>
    <row r="6393" spans="1:6" x14ac:dyDescent="0.3">
      <c r="A6393" s="144" t="s">
        <v>12909</v>
      </c>
      <c r="B6393" s="144" t="s">
        <v>12910</v>
      </c>
      <c r="C6393" s="144" t="s">
        <v>849</v>
      </c>
      <c r="D6393" s="157">
        <v>51101</v>
      </c>
      <c r="E6393" s="144" t="s">
        <v>12827</v>
      </c>
      <c r="F6393" s="156" t="str">
        <f>VLOOKUP(D6393,'BDD Partida'!A:B,2,0)</f>
        <v>Mobiliario</v>
      </c>
    </row>
    <row r="6394" spans="1:6" x14ac:dyDescent="0.3">
      <c r="A6394" s="144" t="s">
        <v>12911</v>
      </c>
      <c r="B6394" s="144" t="s">
        <v>12912</v>
      </c>
      <c r="C6394" s="144" t="s">
        <v>849</v>
      </c>
      <c r="D6394" s="157">
        <v>51101</v>
      </c>
      <c r="E6394" s="144" t="s">
        <v>12827</v>
      </c>
      <c r="F6394" s="156" t="str">
        <f>VLOOKUP(D6394,'BDD Partida'!A:B,2,0)</f>
        <v>Mobiliario</v>
      </c>
    </row>
    <row r="6395" spans="1:6" x14ac:dyDescent="0.3">
      <c r="A6395" s="144" t="s">
        <v>12913</v>
      </c>
      <c r="B6395" s="144" t="s">
        <v>12914</v>
      </c>
      <c r="C6395" s="144" t="s">
        <v>849</v>
      </c>
      <c r="D6395" s="157">
        <v>51101</v>
      </c>
      <c r="E6395" s="144" t="s">
        <v>12827</v>
      </c>
      <c r="F6395" s="156" t="str">
        <f>VLOOKUP(D6395,'BDD Partida'!A:B,2,0)</f>
        <v>Mobiliario</v>
      </c>
    </row>
    <row r="6396" spans="1:6" x14ac:dyDescent="0.3">
      <c r="A6396" s="144" t="s">
        <v>12915</v>
      </c>
      <c r="B6396" s="144" t="s">
        <v>12916</v>
      </c>
      <c r="C6396" s="144" t="s">
        <v>849</v>
      </c>
      <c r="D6396" s="157">
        <v>51101</v>
      </c>
      <c r="E6396" s="144" t="s">
        <v>12827</v>
      </c>
      <c r="F6396" s="156" t="str">
        <f>VLOOKUP(D6396,'BDD Partida'!A:B,2,0)</f>
        <v>Mobiliario</v>
      </c>
    </row>
    <row r="6397" spans="1:6" x14ac:dyDescent="0.3">
      <c r="A6397" s="144" t="s">
        <v>12917</v>
      </c>
      <c r="B6397" s="144" t="s">
        <v>12918</v>
      </c>
      <c r="C6397" s="144" t="s">
        <v>849</v>
      </c>
      <c r="D6397" s="157">
        <v>51101</v>
      </c>
      <c r="E6397" s="144" t="s">
        <v>12827</v>
      </c>
      <c r="F6397" s="156" t="str">
        <f>VLOOKUP(D6397,'BDD Partida'!A:B,2,0)</f>
        <v>Mobiliario</v>
      </c>
    </row>
    <row r="6398" spans="1:6" x14ac:dyDescent="0.3">
      <c r="A6398" s="144" t="s">
        <v>12919</v>
      </c>
      <c r="B6398" s="144" t="s">
        <v>12920</v>
      </c>
      <c r="C6398" s="144" t="s">
        <v>849</v>
      </c>
      <c r="D6398" s="157">
        <v>51101</v>
      </c>
      <c r="E6398" s="144" t="s">
        <v>12827</v>
      </c>
      <c r="F6398" s="156" t="str">
        <f>VLOOKUP(D6398,'BDD Partida'!A:B,2,0)</f>
        <v>Mobiliario</v>
      </c>
    </row>
    <row r="6399" spans="1:6" x14ac:dyDescent="0.3">
      <c r="A6399" s="144" t="s">
        <v>12921</v>
      </c>
      <c r="B6399" s="144" t="s">
        <v>12922</v>
      </c>
      <c r="C6399" s="144" t="s">
        <v>849</v>
      </c>
      <c r="D6399" s="157">
        <v>51101</v>
      </c>
      <c r="E6399" s="144" t="s">
        <v>12827</v>
      </c>
      <c r="F6399" s="156" t="str">
        <f>VLOOKUP(D6399,'BDD Partida'!A:B,2,0)</f>
        <v>Mobiliario</v>
      </c>
    </row>
    <row r="6400" spans="1:6" x14ac:dyDescent="0.3">
      <c r="A6400" s="144" t="s">
        <v>12923</v>
      </c>
      <c r="B6400" s="144" t="s">
        <v>12924</v>
      </c>
      <c r="C6400" s="144" t="s">
        <v>849</v>
      </c>
      <c r="D6400" s="157">
        <v>51101</v>
      </c>
      <c r="E6400" s="144" t="s">
        <v>12827</v>
      </c>
      <c r="F6400" s="156" t="str">
        <f>VLOOKUP(D6400,'BDD Partida'!A:B,2,0)</f>
        <v>Mobiliario</v>
      </c>
    </row>
    <row r="6401" spans="1:6" x14ac:dyDescent="0.3">
      <c r="A6401" s="144" t="s">
        <v>12925</v>
      </c>
      <c r="B6401" s="144" t="s">
        <v>12926</v>
      </c>
      <c r="C6401" s="144" t="s">
        <v>849</v>
      </c>
      <c r="D6401" s="157">
        <v>51101</v>
      </c>
      <c r="E6401" s="144" t="s">
        <v>12827</v>
      </c>
      <c r="F6401" s="156" t="str">
        <f>VLOOKUP(D6401,'BDD Partida'!A:B,2,0)</f>
        <v>Mobiliario</v>
      </c>
    </row>
    <row r="6402" spans="1:6" x14ac:dyDescent="0.3">
      <c r="A6402" s="144" t="s">
        <v>12927</v>
      </c>
      <c r="B6402" s="144" t="s">
        <v>12928</v>
      </c>
      <c r="C6402" s="144" t="s">
        <v>849</v>
      </c>
      <c r="D6402" s="157">
        <v>51101</v>
      </c>
      <c r="E6402" s="144" t="s">
        <v>12827</v>
      </c>
      <c r="F6402" s="156" t="str">
        <f>VLOOKUP(D6402,'BDD Partida'!A:B,2,0)</f>
        <v>Mobiliario</v>
      </c>
    </row>
    <row r="6403" spans="1:6" x14ac:dyDescent="0.3">
      <c r="A6403" s="144" t="s">
        <v>12929</v>
      </c>
      <c r="B6403" s="144" t="s">
        <v>12930</v>
      </c>
      <c r="C6403" s="144" t="s">
        <v>849</v>
      </c>
      <c r="D6403" s="157">
        <v>51101</v>
      </c>
      <c r="E6403" s="144" t="s">
        <v>12827</v>
      </c>
      <c r="F6403" s="156" t="str">
        <f>VLOOKUP(D6403,'BDD Partida'!A:B,2,0)</f>
        <v>Mobiliario</v>
      </c>
    </row>
    <row r="6404" spans="1:6" x14ac:dyDescent="0.3">
      <c r="A6404" s="144" t="s">
        <v>12931</v>
      </c>
      <c r="B6404" s="144" t="s">
        <v>12932</v>
      </c>
      <c r="C6404" s="144" t="s">
        <v>849</v>
      </c>
      <c r="D6404" s="157">
        <v>51101</v>
      </c>
      <c r="E6404" s="144" t="s">
        <v>12827</v>
      </c>
      <c r="F6404" s="156" t="str">
        <f>VLOOKUP(D6404,'BDD Partida'!A:B,2,0)</f>
        <v>Mobiliario</v>
      </c>
    </row>
    <row r="6405" spans="1:6" x14ac:dyDescent="0.3">
      <c r="A6405" s="144" t="s">
        <v>12933</v>
      </c>
      <c r="B6405" s="144" t="s">
        <v>12934</v>
      </c>
      <c r="C6405" s="144" t="s">
        <v>849</v>
      </c>
      <c r="D6405" s="157">
        <v>51101</v>
      </c>
      <c r="E6405" s="144" t="s">
        <v>12827</v>
      </c>
      <c r="F6405" s="156" t="str">
        <f>VLOOKUP(D6405,'BDD Partida'!A:B,2,0)</f>
        <v>Mobiliario</v>
      </c>
    </row>
    <row r="6406" spans="1:6" x14ac:dyDescent="0.3">
      <c r="A6406" s="144" t="s">
        <v>12935</v>
      </c>
      <c r="B6406" s="144" t="s">
        <v>12936</v>
      </c>
      <c r="C6406" s="144" t="s">
        <v>849</v>
      </c>
      <c r="D6406" s="157">
        <v>51101</v>
      </c>
      <c r="E6406" s="144" t="s">
        <v>12827</v>
      </c>
      <c r="F6406" s="156" t="str">
        <f>VLOOKUP(D6406,'BDD Partida'!A:B,2,0)</f>
        <v>Mobiliario</v>
      </c>
    </row>
    <row r="6407" spans="1:6" x14ac:dyDescent="0.3">
      <c r="A6407" s="144" t="s">
        <v>12937</v>
      </c>
      <c r="B6407" s="144" t="s">
        <v>12938</v>
      </c>
      <c r="C6407" s="144" t="s">
        <v>849</v>
      </c>
      <c r="D6407" s="157">
        <v>51101</v>
      </c>
      <c r="E6407" s="144" t="s">
        <v>12827</v>
      </c>
      <c r="F6407" s="156" t="str">
        <f>VLOOKUP(D6407,'BDD Partida'!A:B,2,0)</f>
        <v>Mobiliario</v>
      </c>
    </row>
    <row r="6408" spans="1:6" x14ac:dyDescent="0.3">
      <c r="A6408" s="144" t="s">
        <v>12939</v>
      </c>
      <c r="B6408" s="144" t="s">
        <v>12940</v>
      </c>
      <c r="C6408" s="144" t="s">
        <v>849</v>
      </c>
      <c r="D6408" s="157">
        <v>51101</v>
      </c>
      <c r="E6408" s="144" t="s">
        <v>12827</v>
      </c>
      <c r="F6408" s="156" t="str">
        <f>VLOOKUP(D6408,'BDD Partida'!A:B,2,0)</f>
        <v>Mobiliario</v>
      </c>
    </row>
    <row r="6409" spans="1:6" x14ac:dyDescent="0.3">
      <c r="A6409" s="144" t="s">
        <v>12941</v>
      </c>
      <c r="B6409" s="144" t="s">
        <v>12942</v>
      </c>
      <c r="C6409" s="144" t="s">
        <v>849</v>
      </c>
      <c r="D6409" s="157">
        <v>51101</v>
      </c>
      <c r="E6409" s="144" t="s">
        <v>12827</v>
      </c>
      <c r="F6409" s="156" t="str">
        <f>VLOOKUP(D6409,'BDD Partida'!A:B,2,0)</f>
        <v>Mobiliario</v>
      </c>
    </row>
    <row r="6410" spans="1:6" x14ac:dyDescent="0.3">
      <c r="A6410" s="144" t="s">
        <v>12943</v>
      </c>
      <c r="B6410" s="144" t="s">
        <v>12944</v>
      </c>
      <c r="C6410" s="144" t="s">
        <v>849</v>
      </c>
      <c r="D6410" s="157">
        <v>51101</v>
      </c>
      <c r="E6410" s="144" t="s">
        <v>12827</v>
      </c>
      <c r="F6410" s="156" t="str">
        <f>VLOOKUP(D6410,'BDD Partida'!A:B,2,0)</f>
        <v>Mobiliario</v>
      </c>
    </row>
    <row r="6411" spans="1:6" x14ac:dyDescent="0.3">
      <c r="A6411" s="144" t="s">
        <v>12945</v>
      </c>
      <c r="B6411" s="144" t="s">
        <v>12946</v>
      </c>
      <c r="C6411" s="144" t="s">
        <v>849</v>
      </c>
      <c r="D6411" s="157">
        <v>51101</v>
      </c>
      <c r="E6411" s="144" t="s">
        <v>12827</v>
      </c>
      <c r="F6411" s="156" t="str">
        <f>VLOOKUP(D6411,'BDD Partida'!A:B,2,0)</f>
        <v>Mobiliario</v>
      </c>
    </row>
    <row r="6412" spans="1:6" x14ac:dyDescent="0.3">
      <c r="A6412" s="144" t="s">
        <v>12947</v>
      </c>
      <c r="B6412" s="144" t="s">
        <v>12948</v>
      </c>
      <c r="C6412" s="144" t="s">
        <v>849</v>
      </c>
      <c r="D6412" s="157">
        <v>51101</v>
      </c>
      <c r="E6412" s="144" t="s">
        <v>12827</v>
      </c>
      <c r="F6412" s="156" t="str">
        <f>VLOOKUP(D6412,'BDD Partida'!A:B,2,0)</f>
        <v>Mobiliario</v>
      </c>
    </row>
    <row r="6413" spans="1:6" x14ac:dyDescent="0.3">
      <c r="A6413" s="144" t="s">
        <v>12949</v>
      </c>
      <c r="B6413" s="144" t="s">
        <v>12950</v>
      </c>
      <c r="C6413" s="144" t="s">
        <v>849</v>
      </c>
      <c r="D6413" s="157">
        <v>51101</v>
      </c>
      <c r="E6413" s="144" t="s">
        <v>12827</v>
      </c>
      <c r="F6413" s="156" t="str">
        <f>VLOOKUP(D6413,'BDD Partida'!A:B,2,0)</f>
        <v>Mobiliario</v>
      </c>
    </row>
    <row r="6414" spans="1:6" x14ac:dyDescent="0.3">
      <c r="A6414" s="144" t="s">
        <v>12951</v>
      </c>
      <c r="B6414" s="144" t="s">
        <v>12952</v>
      </c>
      <c r="C6414" s="144" t="s">
        <v>849</v>
      </c>
      <c r="D6414" s="157">
        <v>51101</v>
      </c>
      <c r="E6414" s="144" t="s">
        <v>12827</v>
      </c>
      <c r="F6414" s="156" t="str">
        <f>VLOOKUP(D6414,'BDD Partida'!A:B,2,0)</f>
        <v>Mobiliario</v>
      </c>
    </row>
    <row r="6415" spans="1:6" x14ac:dyDescent="0.3">
      <c r="A6415" s="144" t="s">
        <v>12953</v>
      </c>
      <c r="B6415" s="144" t="s">
        <v>12954</v>
      </c>
      <c r="C6415" s="144" t="s">
        <v>849</v>
      </c>
      <c r="D6415" s="157">
        <v>51101</v>
      </c>
      <c r="E6415" s="144" t="s">
        <v>12827</v>
      </c>
      <c r="F6415" s="156" t="str">
        <f>VLOOKUP(D6415,'BDD Partida'!A:B,2,0)</f>
        <v>Mobiliario</v>
      </c>
    </row>
    <row r="6416" spans="1:6" x14ac:dyDescent="0.3">
      <c r="A6416" s="144" t="s">
        <v>12955</v>
      </c>
      <c r="B6416" s="144" t="s">
        <v>12956</v>
      </c>
      <c r="C6416" s="144" t="s">
        <v>849</v>
      </c>
      <c r="D6416" s="157">
        <v>51101</v>
      </c>
      <c r="E6416" s="144" t="s">
        <v>12827</v>
      </c>
      <c r="F6416" s="156" t="str">
        <f>VLOOKUP(D6416,'BDD Partida'!A:B,2,0)</f>
        <v>Mobiliario</v>
      </c>
    </row>
    <row r="6417" spans="1:6" x14ac:dyDescent="0.3">
      <c r="A6417" s="144" t="s">
        <v>12957</v>
      </c>
      <c r="B6417" s="144" t="s">
        <v>12958</v>
      </c>
      <c r="C6417" s="144" t="s">
        <v>849</v>
      </c>
      <c r="D6417" s="157">
        <v>51101</v>
      </c>
      <c r="E6417" s="144" t="s">
        <v>12827</v>
      </c>
      <c r="F6417" s="156" t="str">
        <f>VLOOKUP(D6417,'BDD Partida'!A:B,2,0)</f>
        <v>Mobiliario</v>
      </c>
    </row>
    <row r="6418" spans="1:6" x14ac:dyDescent="0.3">
      <c r="A6418" s="144" t="s">
        <v>12959</v>
      </c>
      <c r="B6418" s="144" t="s">
        <v>12960</v>
      </c>
      <c r="C6418" s="144" t="s">
        <v>849</v>
      </c>
      <c r="D6418" s="157">
        <v>51101</v>
      </c>
      <c r="E6418" s="144" t="s">
        <v>12827</v>
      </c>
      <c r="F6418" s="156" t="str">
        <f>VLOOKUP(D6418,'BDD Partida'!A:B,2,0)</f>
        <v>Mobiliario</v>
      </c>
    </row>
    <row r="6419" spans="1:6" x14ac:dyDescent="0.3">
      <c r="A6419" s="144" t="s">
        <v>12961</v>
      </c>
      <c r="B6419" s="144" t="s">
        <v>12962</v>
      </c>
      <c r="C6419" s="144" t="s">
        <v>849</v>
      </c>
      <c r="D6419" s="157">
        <v>51101</v>
      </c>
      <c r="E6419" s="144" t="s">
        <v>12827</v>
      </c>
      <c r="F6419" s="156" t="str">
        <f>VLOOKUP(D6419,'BDD Partida'!A:B,2,0)</f>
        <v>Mobiliario</v>
      </c>
    </row>
    <row r="6420" spans="1:6" x14ac:dyDescent="0.3">
      <c r="A6420" s="144" t="s">
        <v>12963</v>
      </c>
      <c r="B6420" s="144" t="s">
        <v>12964</v>
      </c>
      <c r="C6420" s="144" t="s">
        <v>849</v>
      </c>
      <c r="D6420" s="157">
        <v>51101</v>
      </c>
      <c r="E6420" s="144" t="s">
        <v>12827</v>
      </c>
      <c r="F6420" s="156" t="str">
        <f>VLOOKUP(D6420,'BDD Partida'!A:B,2,0)</f>
        <v>Mobiliario</v>
      </c>
    </row>
    <row r="6421" spans="1:6" x14ac:dyDescent="0.3">
      <c r="A6421" s="144" t="s">
        <v>12965</v>
      </c>
      <c r="B6421" s="144" t="s">
        <v>12966</v>
      </c>
      <c r="C6421" s="144" t="s">
        <v>849</v>
      </c>
      <c r="D6421" s="157">
        <v>51101</v>
      </c>
      <c r="E6421" s="144" t="s">
        <v>12827</v>
      </c>
      <c r="F6421" s="156" t="str">
        <f>VLOOKUP(D6421,'BDD Partida'!A:B,2,0)</f>
        <v>Mobiliario</v>
      </c>
    </row>
    <row r="6422" spans="1:6" x14ac:dyDescent="0.3">
      <c r="A6422" s="144" t="s">
        <v>12967</v>
      </c>
      <c r="B6422" s="144" t="s">
        <v>12968</v>
      </c>
      <c r="C6422" s="144" t="s">
        <v>849</v>
      </c>
      <c r="D6422" s="157">
        <v>51101</v>
      </c>
      <c r="E6422" s="144" t="s">
        <v>12827</v>
      </c>
      <c r="F6422" s="156" t="str">
        <f>VLOOKUP(D6422,'BDD Partida'!A:B,2,0)</f>
        <v>Mobiliario</v>
      </c>
    </row>
    <row r="6423" spans="1:6" x14ac:dyDescent="0.3">
      <c r="A6423" s="144" t="s">
        <v>12969</v>
      </c>
      <c r="B6423" s="144" t="s">
        <v>12970</v>
      </c>
      <c r="C6423" s="144" t="s">
        <v>849</v>
      </c>
      <c r="D6423" s="157">
        <v>51101</v>
      </c>
      <c r="E6423" s="144" t="s">
        <v>12827</v>
      </c>
      <c r="F6423" s="156" t="str">
        <f>VLOOKUP(D6423,'BDD Partida'!A:B,2,0)</f>
        <v>Mobiliario</v>
      </c>
    </row>
    <row r="6424" spans="1:6" x14ac:dyDescent="0.3">
      <c r="A6424" s="144" t="s">
        <v>12971</v>
      </c>
      <c r="B6424" s="144" t="s">
        <v>12972</v>
      </c>
      <c r="C6424" s="144" t="s">
        <v>849</v>
      </c>
      <c r="D6424" s="157">
        <v>51101</v>
      </c>
      <c r="E6424" s="144" t="s">
        <v>12827</v>
      </c>
      <c r="F6424" s="156" t="str">
        <f>VLOOKUP(D6424,'BDD Partida'!A:B,2,0)</f>
        <v>Mobiliario</v>
      </c>
    </row>
    <row r="6425" spans="1:6" x14ac:dyDescent="0.3">
      <c r="A6425" s="144" t="s">
        <v>12973</v>
      </c>
      <c r="B6425" s="144" t="s">
        <v>12974</v>
      </c>
      <c r="C6425" s="144" t="s">
        <v>849</v>
      </c>
      <c r="D6425" s="157">
        <v>51101</v>
      </c>
      <c r="E6425" s="144" t="s">
        <v>12827</v>
      </c>
      <c r="F6425" s="156" t="str">
        <f>VLOOKUP(D6425,'BDD Partida'!A:B,2,0)</f>
        <v>Mobiliario</v>
      </c>
    </row>
    <row r="6426" spans="1:6" x14ac:dyDescent="0.3">
      <c r="A6426" s="144" t="s">
        <v>12975</v>
      </c>
      <c r="B6426" s="144" t="s">
        <v>12976</v>
      </c>
      <c r="C6426" s="144" t="s">
        <v>849</v>
      </c>
      <c r="D6426" s="157">
        <v>51101</v>
      </c>
      <c r="E6426" s="144" t="s">
        <v>12827</v>
      </c>
      <c r="F6426" s="156" t="str">
        <f>VLOOKUP(D6426,'BDD Partida'!A:B,2,0)</f>
        <v>Mobiliario</v>
      </c>
    </row>
    <row r="6427" spans="1:6" x14ac:dyDescent="0.3">
      <c r="A6427" s="144" t="s">
        <v>12977</v>
      </c>
      <c r="B6427" s="144" t="s">
        <v>12978</v>
      </c>
      <c r="C6427" s="144" t="s">
        <v>849</v>
      </c>
      <c r="D6427" s="157">
        <v>51101</v>
      </c>
      <c r="E6427" s="144" t="s">
        <v>12827</v>
      </c>
      <c r="F6427" s="156" t="str">
        <f>VLOOKUP(D6427,'BDD Partida'!A:B,2,0)</f>
        <v>Mobiliario</v>
      </c>
    </row>
    <row r="6428" spans="1:6" x14ac:dyDescent="0.3">
      <c r="A6428" s="144" t="s">
        <v>12979</v>
      </c>
      <c r="B6428" s="144" t="s">
        <v>791</v>
      </c>
      <c r="C6428" s="144" t="s">
        <v>849</v>
      </c>
      <c r="D6428" s="157">
        <v>51101</v>
      </c>
      <c r="E6428" s="144" t="s">
        <v>12827</v>
      </c>
      <c r="F6428" s="156" t="str">
        <f>VLOOKUP(D6428,'BDD Partida'!A:B,2,0)</f>
        <v>Mobiliario</v>
      </c>
    </row>
    <row r="6429" spans="1:6" x14ac:dyDescent="0.3">
      <c r="A6429" s="144" t="s">
        <v>12980</v>
      </c>
      <c r="B6429" s="144" t="s">
        <v>12981</v>
      </c>
      <c r="C6429" s="144" t="s">
        <v>849</v>
      </c>
      <c r="D6429" s="157">
        <v>51101</v>
      </c>
      <c r="E6429" s="144" t="s">
        <v>12827</v>
      </c>
      <c r="F6429" s="156" t="str">
        <f>VLOOKUP(D6429,'BDD Partida'!A:B,2,0)</f>
        <v>Mobiliario</v>
      </c>
    </row>
    <row r="6430" spans="1:6" x14ac:dyDescent="0.3">
      <c r="A6430" s="144" t="s">
        <v>12982</v>
      </c>
      <c r="B6430" s="144" t="s">
        <v>12983</v>
      </c>
      <c r="C6430" s="144" t="s">
        <v>849</v>
      </c>
      <c r="D6430" s="157">
        <v>51101</v>
      </c>
      <c r="E6430" s="144" t="s">
        <v>12827</v>
      </c>
      <c r="F6430" s="156" t="str">
        <f>VLOOKUP(D6430,'BDD Partida'!A:B,2,0)</f>
        <v>Mobiliario</v>
      </c>
    </row>
    <row r="6431" spans="1:6" x14ac:dyDescent="0.3">
      <c r="A6431" s="144" t="s">
        <v>12984</v>
      </c>
      <c r="B6431" s="144" t="s">
        <v>12985</v>
      </c>
      <c r="C6431" s="144" t="s">
        <v>849</v>
      </c>
      <c r="D6431" s="157">
        <v>51101</v>
      </c>
      <c r="E6431" s="144" t="s">
        <v>12827</v>
      </c>
      <c r="F6431" s="156" t="str">
        <f>VLOOKUP(D6431,'BDD Partida'!A:B,2,0)</f>
        <v>Mobiliario</v>
      </c>
    </row>
    <row r="6432" spans="1:6" x14ac:dyDescent="0.3">
      <c r="A6432" s="144" t="s">
        <v>12986</v>
      </c>
      <c r="B6432" s="144" t="s">
        <v>12987</v>
      </c>
      <c r="C6432" s="144" t="s">
        <v>849</v>
      </c>
      <c r="D6432" s="157">
        <v>51101</v>
      </c>
      <c r="E6432" s="144" t="s">
        <v>12827</v>
      </c>
      <c r="F6432" s="156" t="str">
        <f>VLOOKUP(D6432,'BDD Partida'!A:B,2,0)</f>
        <v>Mobiliario</v>
      </c>
    </row>
    <row r="6433" spans="1:6" x14ac:dyDescent="0.3">
      <c r="A6433" s="144" t="s">
        <v>12988</v>
      </c>
      <c r="B6433" s="144" t="s">
        <v>12989</v>
      </c>
      <c r="C6433" s="144" t="s">
        <v>849</v>
      </c>
      <c r="D6433" s="157">
        <v>51101</v>
      </c>
      <c r="E6433" s="144" t="s">
        <v>12827</v>
      </c>
      <c r="F6433" s="156" t="str">
        <f>VLOOKUP(D6433,'BDD Partida'!A:B,2,0)</f>
        <v>Mobiliario</v>
      </c>
    </row>
    <row r="6434" spans="1:6" x14ac:dyDescent="0.3">
      <c r="A6434" s="144" t="s">
        <v>12990</v>
      </c>
      <c r="B6434" s="144" t="s">
        <v>12991</v>
      </c>
      <c r="C6434" s="144" t="s">
        <v>849</v>
      </c>
      <c r="D6434" s="157">
        <v>51101</v>
      </c>
      <c r="E6434" s="144" t="s">
        <v>12827</v>
      </c>
      <c r="F6434" s="156" t="str">
        <f>VLOOKUP(D6434,'BDD Partida'!A:B,2,0)</f>
        <v>Mobiliario</v>
      </c>
    </row>
    <row r="6435" spans="1:6" x14ac:dyDescent="0.3">
      <c r="A6435" s="144" t="s">
        <v>12992</v>
      </c>
      <c r="B6435" s="144" t="s">
        <v>12993</v>
      </c>
      <c r="C6435" s="144" t="s">
        <v>849</v>
      </c>
      <c r="D6435" s="157">
        <v>51101</v>
      </c>
      <c r="E6435" s="144" t="s">
        <v>12827</v>
      </c>
      <c r="F6435" s="156" t="str">
        <f>VLOOKUP(D6435,'BDD Partida'!A:B,2,0)</f>
        <v>Mobiliario</v>
      </c>
    </row>
    <row r="6436" spans="1:6" x14ac:dyDescent="0.3">
      <c r="A6436" s="144" t="s">
        <v>12994</v>
      </c>
      <c r="B6436" s="144" t="s">
        <v>12995</v>
      </c>
      <c r="C6436" s="144" t="s">
        <v>849</v>
      </c>
      <c r="D6436" s="157">
        <v>51101</v>
      </c>
      <c r="E6436" s="144" t="s">
        <v>12827</v>
      </c>
      <c r="F6436" s="156" t="str">
        <f>VLOOKUP(D6436,'BDD Partida'!A:B,2,0)</f>
        <v>Mobiliario</v>
      </c>
    </row>
    <row r="6437" spans="1:6" x14ac:dyDescent="0.3">
      <c r="A6437" s="144" t="s">
        <v>12996</v>
      </c>
      <c r="B6437" s="144" t="s">
        <v>12997</v>
      </c>
      <c r="C6437" s="144" t="s">
        <v>849</v>
      </c>
      <c r="D6437" s="157">
        <v>51101</v>
      </c>
      <c r="E6437" s="144" t="s">
        <v>12827</v>
      </c>
      <c r="F6437" s="156" t="str">
        <f>VLOOKUP(D6437,'BDD Partida'!A:B,2,0)</f>
        <v>Mobiliario</v>
      </c>
    </row>
    <row r="6438" spans="1:6" x14ac:dyDescent="0.3">
      <c r="A6438" s="144" t="s">
        <v>12998</v>
      </c>
      <c r="B6438" s="144" t="s">
        <v>12999</v>
      </c>
      <c r="C6438" s="144" t="s">
        <v>849</v>
      </c>
      <c r="D6438" s="157">
        <v>51101</v>
      </c>
      <c r="E6438" s="144" t="s">
        <v>12827</v>
      </c>
      <c r="F6438" s="156" t="str">
        <f>VLOOKUP(D6438,'BDD Partida'!A:B,2,0)</f>
        <v>Mobiliario</v>
      </c>
    </row>
    <row r="6439" spans="1:6" x14ac:dyDescent="0.3">
      <c r="A6439" s="144" t="s">
        <v>13000</v>
      </c>
      <c r="B6439" s="144" t="s">
        <v>13001</v>
      </c>
      <c r="C6439" s="144" t="s">
        <v>849</v>
      </c>
      <c r="D6439" s="157">
        <v>51101</v>
      </c>
      <c r="E6439" s="144" t="s">
        <v>12827</v>
      </c>
      <c r="F6439" s="156" t="str">
        <f>VLOOKUP(D6439,'BDD Partida'!A:B,2,0)</f>
        <v>Mobiliario</v>
      </c>
    </row>
    <row r="6440" spans="1:6" x14ac:dyDescent="0.3">
      <c r="A6440" s="144" t="s">
        <v>13002</v>
      </c>
      <c r="B6440" s="144" t="s">
        <v>13003</v>
      </c>
      <c r="C6440" s="144" t="s">
        <v>849</v>
      </c>
      <c r="D6440" s="157">
        <v>51101</v>
      </c>
      <c r="E6440" s="144" t="s">
        <v>12827</v>
      </c>
      <c r="F6440" s="156" t="str">
        <f>VLOOKUP(D6440,'BDD Partida'!A:B,2,0)</f>
        <v>Mobiliario</v>
      </c>
    </row>
    <row r="6441" spans="1:6" x14ac:dyDescent="0.3">
      <c r="A6441" s="144" t="s">
        <v>13004</v>
      </c>
      <c r="B6441" s="144" t="s">
        <v>13005</v>
      </c>
      <c r="C6441" s="144" t="s">
        <v>849</v>
      </c>
      <c r="D6441" s="157">
        <v>51101</v>
      </c>
      <c r="E6441" s="144" t="s">
        <v>12827</v>
      </c>
      <c r="F6441" s="156" t="str">
        <f>VLOOKUP(D6441,'BDD Partida'!A:B,2,0)</f>
        <v>Mobiliario</v>
      </c>
    </row>
    <row r="6442" spans="1:6" x14ac:dyDescent="0.3">
      <c r="A6442" s="144" t="s">
        <v>13006</v>
      </c>
      <c r="B6442" s="144" t="s">
        <v>13007</v>
      </c>
      <c r="C6442" s="144" t="s">
        <v>849</v>
      </c>
      <c r="D6442" s="157">
        <v>51101</v>
      </c>
      <c r="E6442" s="144" t="s">
        <v>12827</v>
      </c>
      <c r="F6442" s="156" t="str">
        <f>VLOOKUP(D6442,'BDD Partida'!A:B,2,0)</f>
        <v>Mobiliario</v>
      </c>
    </row>
    <row r="6443" spans="1:6" x14ac:dyDescent="0.3">
      <c r="A6443" s="144" t="s">
        <v>13008</v>
      </c>
      <c r="B6443" s="144" t="s">
        <v>13009</v>
      </c>
      <c r="C6443" s="144" t="s">
        <v>849</v>
      </c>
      <c r="D6443" s="157">
        <v>51101</v>
      </c>
      <c r="E6443" s="144" t="s">
        <v>12827</v>
      </c>
      <c r="F6443" s="156" t="str">
        <f>VLOOKUP(D6443,'BDD Partida'!A:B,2,0)</f>
        <v>Mobiliario</v>
      </c>
    </row>
    <row r="6444" spans="1:6" x14ac:dyDescent="0.3">
      <c r="A6444" s="144" t="s">
        <v>13010</v>
      </c>
      <c r="B6444" s="144" t="s">
        <v>13011</v>
      </c>
      <c r="C6444" s="144" t="s">
        <v>849</v>
      </c>
      <c r="D6444" s="157">
        <v>51101</v>
      </c>
      <c r="E6444" s="144" t="s">
        <v>12827</v>
      </c>
      <c r="F6444" s="156" t="str">
        <f>VLOOKUP(D6444,'BDD Partida'!A:B,2,0)</f>
        <v>Mobiliario</v>
      </c>
    </row>
    <row r="6445" spans="1:6" x14ac:dyDescent="0.3">
      <c r="A6445" s="144" t="s">
        <v>13012</v>
      </c>
      <c r="B6445" s="144" t="s">
        <v>13013</v>
      </c>
      <c r="C6445" s="144" t="s">
        <v>849</v>
      </c>
      <c r="D6445" s="157">
        <v>51101</v>
      </c>
      <c r="E6445" s="144" t="s">
        <v>12827</v>
      </c>
      <c r="F6445" s="156" t="str">
        <f>VLOOKUP(D6445,'BDD Partida'!A:B,2,0)</f>
        <v>Mobiliario</v>
      </c>
    </row>
    <row r="6446" spans="1:6" x14ac:dyDescent="0.3">
      <c r="A6446" s="144" t="s">
        <v>13014</v>
      </c>
      <c r="B6446" s="144" t="s">
        <v>13015</v>
      </c>
      <c r="C6446" s="144" t="s">
        <v>849</v>
      </c>
      <c r="D6446" s="157">
        <v>51101</v>
      </c>
      <c r="E6446" s="144" t="s">
        <v>12827</v>
      </c>
      <c r="F6446" s="156" t="str">
        <f>VLOOKUP(D6446,'BDD Partida'!A:B,2,0)</f>
        <v>Mobiliario</v>
      </c>
    </row>
    <row r="6447" spans="1:6" x14ac:dyDescent="0.3">
      <c r="A6447" s="144" t="s">
        <v>13016</v>
      </c>
      <c r="B6447" s="144" t="s">
        <v>13017</v>
      </c>
      <c r="C6447" s="144" t="s">
        <v>849</v>
      </c>
      <c r="D6447" s="157">
        <v>51101</v>
      </c>
      <c r="E6447" s="144" t="s">
        <v>12827</v>
      </c>
      <c r="F6447" s="156" t="str">
        <f>VLOOKUP(D6447,'BDD Partida'!A:B,2,0)</f>
        <v>Mobiliario</v>
      </c>
    </row>
    <row r="6448" spans="1:6" x14ac:dyDescent="0.3">
      <c r="A6448" s="144" t="s">
        <v>13018</v>
      </c>
      <c r="B6448" s="144" t="s">
        <v>13019</v>
      </c>
      <c r="C6448" s="144" t="s">
        <v>849</v>
      </c>
      <c r="D6448" s="157">
        <v>51101</v>
      </c>
      <c r="E6448" s="144" t="s">
        <v>12827</v>
      </c>
      <c r="F6448" s="156" t="str">
        <f>VLOOKUP(D6448,'BDD Partida'!A:B,2,0)</f>
        <v>Mobiliario</v>
      </c>
    </row>
    <row r="6449" spans="1:6" x14ac:dyDescent="0.3">
      <c r="A6449" s="144" t="s">
        <v>13020</v>
      </c>
      <c r="B6449" s="144" t="s">
        <v>13021</v>
      </c>
      <c r="C6449" s="144" t="s">
        <v>849</v>
      </c>
      <c r="D6449" s="157">
        <v>51101</v>
      </c>
      <c r="E6449" s="144" t="s">
        <v>12827</v>
      </c>
      <c r="F6449" s="156" t="str">
        <f>VLOOKUP(D6449,'BDD Partida'!A:B,2,0)</f>
        <v>Mobiliario</v>
      </c>
    </row>
    <row r="6450" spans="1:6" x14ac:dyDescent="0.3">
      <c r="A6450" s="144" t="s">
        <v>13022</v>
      </c>
      <c r="B6450" s="144" t="s">
        <v>13023</v>
      </c>
      <c r="C6450" s="144" t="s">
        <v>849</v>
      </c>
      <c r="D6450" s="157">
        <v>51101</v>
      </c>
      <c r="E6450" s="144" t="s">
        <v>12827</v>
      </c>
      <c r="F6450" s="156" t="str">
        <f>VLOOKUP(D6450,'BDD Partida'!A:B,2,0)</f>
        <v>Mobiliario</v>
      </c>
    </row>
    <row r="6451" spans="1:6" x14ac:dyDescent="0.3">
      <c r="A6451" s="144" t="s">
        <v>13024</v>
      </c>
      <c r="B6451" s="144" t="s">
        <v>13025</v>
      </c>
      <c r="C6451" s="144" t="s">
        <v>849</v>
      </c>
      <c r="D6451" s="157">
        <v>51101</v>
      </c>
      <c r="E6451" s="144" t="s">
        <v>12827</v>
      </c>
      <c r="F6451" s="156" t="str">
        <f>VLOOKUP(D6451,'BDD Partida'!A:B,2,0)</f>
        <v>Mobiliario</v>
      </c>
    </row>
    <row r="6452" spans="1:6" x14ac:dyDescent="0.3">
      <c r="A6452" s="144" t="s">
        <v>13026</v>
      </c>
      <c r="B6452" s="144" t="s">
        <v>13027</v>
      </c>
      <c r="C6452" s="144" t="s">
        <v>849</v>
      </c>
      <c r="D6452" s="157">
        <v>51101</v>
      </c>
      <c r="E6452" s="144" t="s">
        <v>12827</v>
      </c>
      <c r="F6452" s="156" t="str">
        <f>VLOOKUP(D6452,'BDD Partida'!A:B,2,0)</f>
        <v>Mobiliario</v>
      </c>
    </row>
    <row r="6453" spans="1:6" x14ac:dyDescent="0.3">
      <c r="A6453" s="144" t="s">
        <v>13028</v>
      </c>
      <c r="B6453" s="144" t="s">
        <v>13029</v>
      </c>
      <c r="C6453" s="144" t="s">
        <v>849</v>
      </c>
      <c r="D6453" s="157">
        <v>51101</v>
      </c>
      <c r="E6453" s="144" t="s">
        <v>12827</v>
      </c>
      <c r="F6453" s="156" t="str">
        <f>VLOOKUP(D6453,'BDD Partida'!A:B,2,0)</f>
        <v>Mobiliario</v>
      </c>
    </row>
    <row r="6454" spans="1:6" x14ac:dyDescent="0.3">
      <c r="A6454" s="144" t="s">
        <v>13030</v>
      </c>
      <c r="B6454" s="144" t="s">
        <v>13031</v>
      </c>
      <c r="C6454" s="144" t="s">
        <v>849</v>
      </c>
      <c r="D6454" s="157">
        <v>51101</v>
      </c>
      <c r="E6454" s="144" t="s">
        <v>12827</v>
      </c>
      <c r="F6454" s="156" t="str">
        <f>VLOOKUP(D6454,'BDD Partida'!A:B,2,0)</f>
        <v>Mobiliario</v>
      </c>
    </row>
    <row r="6455" spans="1:6" x14ac:dyDescent="0.3">
      <c r="A6455" s="144" t="s">
        <v>13032</v>
      </c>
      <c r="B6455" s="144" t="s">
        <v>13033</v>
      </c>
      <c r="C6455" s="144" t="s">
        <v>849</v>
      </c>
      <c r="D6455" s="157">
        <v>51101</v>
      </c>
      <c r="E6455" s="144" t="s">
        <v>12827</v>
      </c>
      <c r="F6455" s="156" t="str">
        <f>VLOOKUP(D6455,'BDD Partida'!A:B,2,0)</f>
        <v>Mobiliario</v>
      </c>
    </row>
    <row r="6456" spans="1:6" x14ac:dyDescent="0.3">
      <c r="A6456" s="144" t="s">
        <v>13034</v>
      </c>
      <c r="B6456" s="144" t="s">
        <v>13035</v>
      </c>
      <c r="C6456" s="144" t="s">
        <v>849</v>
      </c>
      <c r="D6456" s="157">
        <v>51101</v>
      </c>
      <c r="E6456" s="144" t="s">
        <v>12827</v>
      </c>
      <c r="F6456" s="156" t="str">
        <f>VLOOKUP(D6456,'BDD Partida'!A:B,2,0)</f>
        <v>Mobiliario</v>
      </c>
    </row>
    <row r="6457" spans="1:6" x14ac:dyDescent="0.3">
      <c r="A6457" s="144" t="s">
        <v>13036</v>
      </c>
      <c r="B6457" s="144" t="s">
        <v>13037</v>
      </c>
      <c r="C6457" s="144" t="s">
        <v>849</v>
      </c>
      <c r="D6457" s="157">
        <v>51101</v>
      </c>
      <c r="E6457" s="144" t="s">
        <v>12827</v>
      </c>
      <c r="F6457" s="156" t="str">
        <f>VLOOKUP(D6457,'BDD Partida'!A:B,2,0)</f>
        <v>Mobiliario</v>
      </c>
    </row>
    <row r="6458" spans="1:6" x14ac:dyDescent="0.3">
      <c r="A6458" s="144" t="s">
        <v>13038</v>
      </c>
      <c r="B6458" s="144" t="s">
        <v>13039</v>
      </c>
      <c r="C6458" s="144" t="s">
        <v>849</v>
      </c>
      <c r="D6458" s="157">
        <v>51101</v>
      </c>
      <c r="E6458" s="144" t="s">
        <v>12827</v>
      </c>
      <c r="F6458" s="156" t="str">
        <f>VLOOKUP(D6458,'BDD Partida'!A:B,2,0)</f>
        <v>Mobiliario</v>
      </c>
    </row>
    <row r="6459" spans="1:6" x14ac:dyDescent="0.3">
      <c r="A6459" s="144" t="s">
        <v>13040</v>
      </c>
      <c r="B6459" s="144" t="s">
        <v>13041</v>
      </c>
      <c r="C6459" s="144" t="s">
        <v>849</v>
      </c>
      <c r="D6459" s="157">
        <v>51101</v>
      </c>
      <c r="E6459" s="144" t="s">
        <v>12827</v>
      </c>
      <c r="F6459" s="156" t="str">
        <f>VLOOKUP(D6459,'BDD Partida'!A:B,2,0)</f>
        <v>Mobiliario</v>
      </c>
    </row>
    <row r="6460" spans="1:6" x14ac:dyDescent="0.3">
      <c r="A6460" s="144" t="s">
        <v>13042</v>
      </c>
      <c r="B6460" s="144" t="s">
        <v>13043</v>
      </c>
      <c r="C6460" s="144" t="s">
        <v>849</v>
      </c>
      <c r="D6460" s="157">
        <v>51101</v>
      </c>
      <c r="E6460" s="144" t="s">
        <v>12827</v>
      </c>
      <c r="F6460" s="156" t="str">
        <f>VLOOKUP(D6460,'BDD Partida'!A:B,2,0)</f>
        <v>Mobiliario</v>
      </c>
    </row>
    <row r="6461" spans="1:6" x14ac:dyDescent="0.3">
      <c r="A6461" s="144" t="s">
        <v>13044</v>
      </c>
      <c r="B6461" s="144" t="s">
        <v>13045</v>
      </c>
      <c r="C6461" s="144" t="s">
        <v>849</v>
      </c>
      <c r="D6461" s="157">
        <v>51101</v>
      </c>
      <c r="E6461" s="144" t="s">
        <v>12827</v>
      </c>
      <c r="F6461" s="156" t="str">
        <f>VLOOKUP(D6461,'BDD Partida'!A:B,2,0)</f>
        <v>Mobiliario</v>
      </c>
    </row>
    <row r="6462" spans="1:6" x14ac:dyDescent="0.3">
      <c r="A6462" s="144" t="s">
        <v>13046</v>
      </c>
      <c r="B6462" s="144" t="s">
        <v>13047</v>
      </c>
      <c r="C6462" s="144" t="s">
        <v>849</v>
      </c>
      <c r="D6462" s="157">
        <v>51101</v>
      </c>
      <c r="E6462" s="144" t="s">
        <v>12827</v>
      </c>
      <c r="F6462" s="156" t="str">
        <f>VLOOKUP(D6462,'BDD Partida'!A:B,2,0)</f>
        <v>Mobiliario</v>
      </c>
    </row>
    <row r="6463" spans="1:6" x14ac:dyDescent="0.3">
      <c r="A6463" s="144" t="s">
        <v>13048</v>
      </c>
      <c r="B6463" s="144" t="s">
        <v>13049</v>
      </c>
      <c r="C6463" s="144" t="s">
        <v>849</v>
      </c>
      <c r="D6463" s="157">
        <v>51101</v>
      </c>
      <c r="E6463" s="144" t="s">
        <v>12827</v>
      </c>
      <c r="F6463" s="156" t="str">
        <f>VLOOKUP(D6463,'BDD Partida'!A:B,2,0)</f>
        <v>Mobiliario</v>
      </c>
    </row>
    <row r="6464" spans="1:6" x14ac:dyDescent="0.3">
      <c r="A6464" s="144" t="s">
        <v>13050</v>
      </c>
      <c r="B6464" s="144" t="s">
        <v>13051</v>
      </c>
      <c r="C6464" s="144" t="s">
        <v>849</v>
      </c>
      <c r="D6464" s="157">
        <v>51101</v>
      </c>
      <c r="E6464" s="144" t="s">
        <v>12827</v>
      </c>
      <c r="F6464" s="156" t="str">
        <f>VLOOKUP(D6464,'BDD Partida'!A:B,2,0)</f>
        <v>Mobiliario</v>
      </c>
    </row>
    <row r="6465" spans="1:6" x14ac:dyDescent="0.3">
      <c r="A6465" s="144" t="s">
        <v>13052</v>
      </c>
      <c r="B6465" s="144" t="s">
        <v>13053</v>
      </c>
      <c r="C6465" s="144" t="s">
        <v>849</v>
      </c>
      <c r="D6465" s="157">
        <v>51101</v>
      </c>
      <c r="E6465" s="144" t="s">
        <v>12827</v>
      </c>
      <c r="F6465" s="156" t="str">
        <f>VLOOKUP(D6465,'BDD Partida'!A:B,2,0)</f>
        <v>Mobiliario</v>
      </c>
    </row>
    <row r="6466" spans="1:6" x14ac:dyDescent="0.3">
      <c r="A6466" s="144" t="s">
        <v>13054</v>
      </c>
      <c r="B6466" s="144" t="s">
        <v>13055</v>
      </c>
      <c r="C6466" s="144" t="s">
        <v>849</v>
      </c>
      <c r="D6466" s="157">
        <v>51101</v>
      </c>
      <c r="E6466" s="144" t="s">
        <v>12827</v>
      </c>
      <c r="F6466" s="156" t="str">
        <f>VLOOKUP(D6466,'BDD Partida'!A:B,2,0)</f>
        <v>Mobiliario</v>
      </c>
    </row>
    <row r="6467" spans="1:6" x14ac:dyDescent="0.3">
      <c r="A6467" s="144" t="s">
        <v>13056</v>
      </c>
      <c r="B6467" s="144" t="s">
        <v>13057</v>
      </c>
      <c r="C6467" s="144" t="s">
        <v>849</v>
      </c>
      <c r="D6467" s="157">
        <v>51101</v>
      </c>
      <c r="E6467" s="144" t="s">
        <v>12827</v>
      </c>
      <c r="F6467" s="156" t="str">
        <f>VLOOKUP(D6467,'BDD Partida'!A:B,2,0)</f>
        <v>Mobiliario</v>
      </c>
    </row>
    <row r="6468" spans="1:6" x14ac:dyDescent="0.3">
      <c r="A6468" s="144" t="s">
        <v>13058</v>
      </c>
      <c r="B6468" s="144" t="s">
        <v>11131</v>
      </c>
      <c r="C6468" s="144" t="s">
        <v>849</v>
      </c>
      <c r="D6468" s="157">
        <v>51101</v>
      </c>
      <c r="E6468" s="144" t="s">
        <v>12827</v>
      </c>
      <c r="F6468" s="156" t="str">
        <f>VLOOKUP(D6468,'BDD Partida'!A:B,2,0)</f>
        <v>Mobiliario</v>
      </c>
    </row>
    <row r="6469" spans="1:6" x14ac:dyDescent="0.3">
      <c r="A6469" s="144" t="s">
        <v>13059</v>
      </c>
      <c r="B6469" s="144" t="s">
        <v>13060</v>
      </c>
      <c r="C6469" s="144" t="s">
        <v>849</v>
      </c>
      <c r="D6469" s="157">
        <v>51101</v>
      </c>
      <c r="E6469" s="144" t="s">
        <v>12827</v>
      </c>
      <c r="F6469" s="156" t="str">
        <f>VLOOKUP(D6469,'BDD Partida'!A:B,2,0)</f>
        <v>Mobiliario</v>
      </c>
    </row>
    <row r="6470" spans="1:6" x14ac:dyDescent="0.3">
      <c r="A6470" s="144" t="s">
        <v>13061</v>
      </c>
      <c r="B6470" s="144" t="s">
        <v>13062</v>
      </c>
      <c r="C6470" s="144" t="s">
        <v>849</v>
      </c>
      <c r="D6470" s="157">
        <v>51101</v>
      </c>
      <c r="E6470" s="144" t="s">
        <v>12827</v>
      </c>
      <c r="F6470" s="156" t="str">
        <f>VLOOKUP(D6470,'BDD Partida'!A:B,2,0)</f>
        <v>Mobiliario</v>
      </c>
    </row>
    <row r="6471" spans="1:6" x14ac:dyDescent="0.3">
      <c r="A6471" s="144" t="s">
        <v>13063</v>
      </c>
      <c r="B6471" s="144" t="s">
        <v>13064</v>
      </c>
      <c r="C6471" s="144" t="s">
        <v>849</v>
      </c>
      <c r="D6471" s="157">
        <v>51101</v>
      </c>
      <c r="E6471" s="144" t="s">
        <v>12827</v>
      </c>
      <c r="F6471" s="156" t="str">
        <f>VLOOKUP(D6471,'BDD Partida'!A:B,2,0)</f>
        <v>Mobiliario</v>
      </c>
    </row>
    <row r="6472" spans="1:6" x14ac:dyDescent="0.3">
      <c r="A6472" s="144" t="s">
        <v>13065</v>
      </c>
      <c r="B6472" s="144" t="s">
        <v>13066</v>
      </c>
      <c r="C6472" s="144" t="s">
        <v>849</v>
      </c>
      <c r="D6472" s="157">
        <v>51101</v>
      </c>
      <c r="E6472" s="144" t="s">
        <v>12827</v>
      </c>
      <c r="F6472" s="156" t="str">
        <f>VLOOKUP(D6472,'BDD Partida'!A:B,2,0)</f>
        <v>Mobiliario</v>
      </c>
    </row>
    <row r="6473" spans="1:6" x14ac:dyDescent="0.3">
      <c r="A6473" s="144" t="s">
        <v>13067</v>
      </c>
      <c r="B6473" s="144" t="s">
        <v>13068</v>
      </c>
      <c r="C6473" s="144" t="s">
        <v>849</v>
      </c>
      <c r="D6473" s="157">
        <v>51101</v>
      </c>
      <c r="E6473" s="144" t="s">
        <v>12827</v>
      </c>
      <c r="F6473" s="156" t="str">
        <f>VLOOKUP(D6473,'BDD Partida'!A:B,2,0)</f>
        <v>Mobiliario</v>
      </c>
    </row>
    <row r="6474" spans="1:6" x14ac:dyDescent="0.3">
      <c r="A6474" s="144" t="s">
        <v>13069</v>
      </c>
      <c r="B6474" s="144" t="s">
        <v>13070</v>
      </c>
      <c r="C6474" s="144" t="s">
        <v>849</v>
      </c>
      <c r="D6474" s="157">
        <v>51101</v>
      </c>
      <c r="E6474" s="144" t="s">
        <v>12827</v>
      </c>
      <c r="F6474" s="156" t="str">
        <f>VLOOKUP(D6474,'BDD Partida'!A:B,2,0)</f>
        <v>Mobiliario</v>
      </c>
    </row>
    <row r="6475" spans="1:6" x14ac:dyDescent="0.3">
      <c r="A6475" s="144" t="s">
        <v>13071</v>
      </c>
      <c r="B6475" s="144" t="s">
        <v>13072</v>
      </c>
      <c r="C6475" s="144" t="s">
        <v>849</v>
      </c>
      <c r="D6475" s="157">
        <v>51101</v>
      </c>
      <c r="E6475" s="144" t="s">
        <v>12827</v>
      </c>
      <c r="F6475" s="156" t="str">
        <f>VLOOKUP(D6475,'BDD Partida'!A:B,2,0)</f>
        <v>Mobiliario</v>
      </c>
    </row>
    <row r="6476" spans="1:6" x14ac:dyDescent="0.3">
      <c r="A6476" s="144" t="s">
        <v>13073</v>
      </c>
      <c r="B6476" s="144" t="s">
        <v>13074</v>
      </c>
      <c r="C6476" s="144" t="s">
        <v>849</v>
      </c>
      <c r="D6476" s="157">
        <v>51101</v>
      </c>
      <c r="E6476" s="144" t="s">
        <v>12827</v>
      </c>
      <c r="F6476" s="156" t="str">
        <f>VLOOKUP(D6476,'BDD Partida'!A:B,2,0)</f>
        <v>Mobiliario</v>
      </c>
    </row>
    <row r="6477" spans="1:6" x14ac:dyDescent="0.3">
      <c r="A6477" s="144" t="s">
        <v>13075</v>
      </c>
      <c r="B6477" s="144" t="s">
        <v>13076</v>
      </c>
      <c r="C6477" s="144" t="s">
        <v>849</v>
      </c>
      <c r="D6477" s="157">
        <v>51101</v>
      </c>
      <c r="E6477" s="144" t="s">
        <v>12827</v>
      </c>
      <c r="F6477" s="156" t="str">
        <f>VLOOKUP(D6477,'BDD Partida'!A:B,2,0)</f>
        <v>Mobiliario</v>
      </c>
    </row>
    <row r="6478" spans="1:6" x14ac:dyDescent="0.3">
      <c r="A6478" s="144" t="s">
        <v>13077</v>
      </c>
      <c r="B6478" s="144" t="s">
        <v>13078</v>
      </c>
      <c r="C6478" s="144" t="s">
        <v>849</v>
      </c>
      <c r="D6478" s="157">
        <v>51101</v>
      </c>
      <c r="E6478" s="144" t="s">
        <v>12827</v>
      </c>
      <c r="F6478" s="156" t="str">
        <f>VLOOKUP(D6478,'BDD Partida'!A:B,2,0)</f>
        <v>Mobiliario</v>
      </c>
    </row>
    <row r="6479" spans="1:6" x14ac:dyDescent="0.3">
      <c r="A6479" s="144" t="s">
        <v>13079</v>
      </c>
      <c r="B6479" s="144" t="s">
        <v>13080</v>
      </c>
      <c r="C6479" s="144" t="s">
        <v>849</v>
      </c>
      <c r="D6479" s="157">
        <v>51101</v>
      </c>
      <c r="E6479" s="144" t="s">
        <v>12827</v>
      </c>
      <c r="F6479" s="156" t="str">
        <f>VLOOKUP(D6479,'BDD Partida'!A:B,2,0)</f>
        <v>Mobiliario</v>
      </c>
    </row>
    <row r="6480" spans="1:6" x14ac:dyDescent="0.3">
      <c r="A6480" s="144" t="s">
        <v>13081</v>
      </c>
      <c r="B6480" s="144" t="s">
        <v>13082</v>
      </c>
      <c r="C6480" s="144" t="s">
        <v>849</v>
      </c>
      <c r="D6480" s="157">
        <v>51101</v>
      </c>
      <c r="E6480" s="144" t="s">
        <v>12827</v>
      </c>
      <c r="F6480" s="156" t="str">
        <f>VLOOKUP(D6480,'BDD Partida'!A:B,2,0)</f>
        <v>Mobiliario</v>
      </c>
    </row>
    <row r="6481" spans="1:6" x14ac:dyDescent="0.3">
      <c r="A6481" s="144" t="s">
        <v>13083</v>
      </c>
      <c r="B6481" s="144" t="s">
        <v>13084</v>
      </c>
      <c r="C6481" s="144" t="s">
        <v>849</v>
      </c>
      <c r="D6481" s="157">
        <v>51101</v>
      </c>
      <c r="E6481" s="144" t="s">
        <v>12827</v>
      </c>
      <c r="F6481" s="156" t="str">
        <f>VLOOKUP(D6481,'BDD Partida'!A:B,2,0)</f>
        <v>Mobiliario</v>
      </c>
    </row>
    <row r="6482" spans="1:6" x14ac:dyDescent="0.3">
      <c r="A6482" s="144" t="s">
        <v>13085</v>
      </c>
      <c r="B6482" s="144" t="s">
        <v>13086</v>
      </c>
      <c r="C6482" s="144" t="s">
        <v>849</v>
      </c>
      <c r="D6482" s="157">
        <v>51101</v>
      </c>
      <c r="E6482" s="144" t="s">
        <v>12827</v>
      </c>
      <c r="F6482" s="156" t="str">
        <f>VLOOKUP(D6482,'BDD Partida'!A:B,2,0)</f>
        <v>Mobiliario</v>
      </c>
    </row>
    <row r="6483" spans="1:6" x14ac:dyDescent="0.3">
      <c r="A6483" s="144" t="s">
        <v>13087</v>
      </c>
      <c r="B6483" s="144" t="s">
        <v>13088</v>
      </c>
      <c r="C6483" s="144" t="s">
        <v>849</v>
      </c>
      <c r="D6483" s="157">
        <v>51101</v>
      </c>
      <c r="E6483" s="144" t="s">
        <v>12827</v>
      </c>
      <c r="F6483" s="156" t="str">
        <f>VLOOKUP(D6483,'BDD Partida'!A:B,2,0)</f>
        <v>Mobiliario</v>
      </c>
    </row>
    <row r="6484" spans="1:6" x14ac:dyDescent="0.3">
      <c r="A6484" s="144" t="s">
        <v>13089</v>
      </c>
      <c r="B6484" s="144" t="s">
        <v>13090</v>
      </c>
      <c r="C6484" s="144" t="s">
        <v>849</v>
      </c>
      <c r="D6484" s="157">
        <v>51101</v>
      </c>
      <c r="E6484" s="144" t="s">
        <v>12827</v>
      </c>
      <c r="F6484" s="156" t="str">
        <f>VLOOKUP(D6484,'BDD Partida'!A:B,2,0)</f>
        <v>Mobiliario</v>
      </c>
    </row>
    <row r="6485" spans="1:6" x14ac:dyDescent="0.3">
      <c r="A6485" s="144" t="s">
        <v>13091</v>
      </c>
      <c r="B6485" s="144" t="s">
        <v>13092</v>
      </c>
      <c r="C6485" s="144" t="s">
        <v>849</v>
      </c>
      <c r="D6485" s="157">
        <v>51101</v>
      </c>
      <c r="E6485" s="144" t="s">
        <v>12827</v>
      </c>
      <c r="F6485" s="156" t="str">
        <f>VLOOKUP(D6485,'BDD Partida'!A:B,2,0)</f>
        <v>Mobiliario</v>
      </c>
    </row>
    <row r="6486" spans="1:6" x14ac:dyDescent="0.3">
      <c r="A6486" s="144" t="s">
        <v>13093</v>
      </c>
      <c r="B6486" s="144" t="s">
        <v>13094</v>
      </c>
      <c r="C6486" s="144" t="s">
        <v>849</v>
      </c>
      <c r="D6486" s="157">
        <v>51101</v>
      </c>
      <c r="E6486" s="144" t="s">
        <v>12827</v>
      </c>
      <c r="F6486" s="156" t="str">
        <f>VLOOKUP(D6486,'BDD Partida'!A:B,2,0)</f>
        <v>Mobiliario</v>
      </c>
    </row>
    <row r="6487" spans="1:6" x14ac:dyDescent="0.3">
      <c r="A6487" s="144" t="s">
        <v>13095</v>
      </c>
      <c r="B6487" s="144" t="s">
        <v>13096</v>
      </c>
      <c r="C6487" s="144" t="s">
        <v>849</v>
      </c>
      <c r="D6487" s="157">
        <v>51101</v>
      </c>
      <c r="E6487" s="144" t="s">
        <v>12827</v>
      </c>
      <c r="F6487" s="156" t="str">
        <f>VLOOKUP(D6487,'BDD Partida'!A:B,2,0)</f>
        <v>Mobiliario</v>
      </c>
    </row>
    <row r="6488" spans="1:6" x14ac:dyDescent="0.3">
      <c r="A6488" s="144" t="s">
        <v>13097</v>
      </c>
      <c r="B6488" s="144" t="s">
        <v>13098</v>
      </c>
      <c r="C6488" s="144" t="s">
        <v>849</v>
      </c>
      <c r="D6488" s="157">
        <v>51101</v>
      </c>
      <c r="E6488" s="144" t="s">
        <v>12827</v>
      </c>
      <c r="F6488" s="156" t="str">
        <f>VLOOKUP(D6488,'BDD Partida'!A:B,2,0)</f>
        <v>Mobiliario</v>
      </c>
    </row>
    <row r="6489" spans="1:6" x14ac:dyDescent="0.3">
      <c r="A6489" s="144" t="s">
        <v>13099</v>
      </c>
      <c r="B6489" s="144" t="s">
        <v>13100</v>
      </c>
      <c r="C6489" s="144" t="s">
        <v>849</v>
      </c>
      <c r="D6489" s="157">
        <v>51101</v>
      </c>
      <c r="E6489" s="144" t="s">
        <v>12827</v>
      </c>
      <c r="F6489" s="156" t="str">
        <f>VLOOKUP(D6489,'BDD Partida'!A:B,2,0)</f>
        <v>Mobiliario</v>
      </c>
    </row>
    <row r="6490" spans="1:6" x14ac:dyDescent="0.3">
      <c r="A6490" s="144" t="s">
        <v>13101</v>
      </c>
      <c r="B6490" s="144" t="s">
        <v>13102</v>
      </c>
      <c r="C6490" s="144" t="s">
        <v>849</v>
      </c>
      <c r="D6490" s="157">
        <v>51101</v>
      </c>
      <c r="E6490" s="144" t="s">
        <v>12827</v>
      </c>
      <c r="F6490" s="156" t="str">
        <f>VLOOKUP(D6490,'BDD Partida'!A:B,2,0)</f>
        <v>Mobiliario</v>
      </c>
    </row>
    <row r="6491" spans="1:6" x14ac:dyDescent="0.3">
      <c r="A6491" s="144" t="s">
        <v>13103</v>
      </c>
      <c r="B6491" s="144" t="s">
        <v>13104</v>
      </c>
      <c r="C6491" s="144" t="s">
        <v>849</v>
      </c>
      <c r="D6491" s="157">
        <v>51101</v>
      </c>
      <c r="E6491" s="144" t="s">
        <v>12827</v>
      </c>
      <c r="F6491" s="156" t="str">
        <f>VLOOKUP(D6491,'BDD Partida'!A:B,2,0)</f>
        <v>Mobiliario</v>
      </c>
    </row>
    <row r="6492" spans="1:6" x14ac:dyDescent="0.3">
      <c r="A6492" s="144" t="s">
        <v>13105</v>
      </c>
      <c r="B6492" s="144" t="s">
        <v>13106</v>
      </c>
      <c r="C6492" s="144" t="s">
        <v>849</v>
      </c>
      <c r="D6492" s="157">
        <v>51101</v>
      </c>
      <c r="E6492" s="144" t="s">
        <v>12827</v>
      </c>
      <c r="F6492" s="156" t="str">
        <f>VLOOKUP(D6492,'BDD Partida'!A:B,2,0)</f>
        <v>Mobiliario</v>
      </c>
    </row>
    <row r="6493" spans="1:6" x14ac:dyDescent="0.3">
      <c r="A6493" s="144" t="s">
        <v>13107</v>
      </c>
      <c r="B6493" s="144" t="s">
        <v>13108</v>
      </c>
      <c r="C6493" s="144" t="s">
        <v>849</v>
      </c>
      <c r="D6493" s="157">
        <v>51101</v>
      </c>
      <c r="E6493" s="144" t="s">
        <v>12827</v>
      </c>
      <c r="F6493" s="156" t="str">
        <f>VLOOKUP(D6493,'BDD Partida'!A:B,2,0)</f>
        <v>Mobiliario</v>
      </c>
    </row>
    <row r="6494" spans="1:6" x14ac:dyDescent="0.3">
      <c r="A6494" s="144" t="s">
        <v>13109</v>
      </c>
      <c r="B6494" s="144" t="s">
        <v>13110</v>
      </c>
      <c r="C6494" s="144" t="s">
        <v>849</v>
      </c>
      <c r="D6494" s="157">
        <v>51101</v>
      </c>
      <c r="E6494" s="144" t="s">
        <v>12827</v>
      </c>
      <c r="F6494" s="156" t="str">
        <f>VLOOKUP(D6494,'BDD Partida'!A:B,2,0)</f>
        <v>Mobiliario</v>
      </c>
    </row>
    <row r="6495" spans="1:6" x14ac:dyDescent="0.3">
      <c r="A6495" s="144" t="s">
        <v>13111</v>
      </c>
      <c r="B6495" s="144" t="s">
        <v>13112</v>
      </c>
      <c r="C6495" s="144" t="s">
        <v>849</v>
      </c>
      <c r="D6495" s="157">
        <v>51101</v>
      </c>
      <c r="E6495" s="144" t="s">
        <v>12827</v>
      </c>
      <c r="F6495" s="156" t="str">
        <f>VLOOKUP(D6495,'BDD Partida'!A:B,2,0)</f>
        <v>Mobiliario</v>
      </c>
    </row>
    <row r="6496" spans="1:6" x14ac:dyDescent="0.3">
      <c r="A6496" s="144" t="s">
        <v>13113</v>
      </c>
      <c r="B6496" s="144" t="s">
        <v>13114</v>
      </c>
      <c r="C6496" s="144" t="s">
        <v>136</v>
      </c>
      <c r="D6496" s="157">
        <v>51101</v>
      </c>
      <c r="E6496" s="144" t="s">
        <v>12827</v>
      </c>
      <c r="F6496" s="156" t="str">
        <f>VLOOKUP(D6496,'BDD Partida'!A:B,2,0)</f>
        <v>Mobiliario</v>
      </c>
    </row>
    <row r="6497" spans="1:6" x14ac:dyDescent="0.3">
      <c r="A6497" s="144" t="s">
        <v>13115</v>
      </c>
      <c r="B6497" s="144" t="s">
        <v>13116</v>
      </c>
      <c r="C6497" s="144" t="s">
        <v>108</v>
      </c>
      <c r="D6497" s="157">
        <v>51101</v>
      </c>
      <c r="E6497" s="144" t="s">
        <v>12827</v>
      </c>
      <c r="F6497" s="156" t="str">
        <f>VLOOKUP(D6497,'BDD Partida'!A:B,2,0)</f>
        <v>Mobiliario</v>
      </c>
    </row>
    <row r="6498" spans="1:6" x14ac:dyDescent="0.3">
      <c r="A6498" s="144" t="s">
        <v>13117</v>
      </c>
      <c r="B6498" s="144" t="s">
        <v>13118</v>
      </c>
      <c r="C6498" s="144" t="s">
        <v>849</v>
      </c>
      <c r="D6498" s="157">
        <v>51101</v>
      </c>
      <c r="E6498" s="144" t="s">
        <v>12827</v>
      </c>
      <c r="F6498" s="156" t="str">
        <f>VLOOKUP(D6498,'BDD Partida'!A:B,2,0)</f>
        <v>Mobiliario</v>
      </c>
    </row>
    <row r="6499" spans="1:6" x14ac:dyDescent="0.3">
      <c r="A6499" s="144" t="s">
        <v>13119</v>
      </c>
      <c r="B6499" s="144" t="s">
        <v>13120</v>
      </c>
      <c r="C6499" s="144" t="s">
        <v>849</v>
      </c>
      <c r="D6499" s="157">
        <v>51101</v>
      </c>
      <c r="E6499" s="144" t="s">
        <v>12827</v>
      </c>
      <c r="F6499" s="156" t="str">
        <f>VLOOKUP(D6499,'BDD Partida'!A:B,2,0)</f>
        <v>Mobiliario</v>
      </c>
    </row>
    <row r="6500" spans="1:6" x14ac:dyDescent="0.3">
      <c r="A6500" s="144" t="s">
        <v>13121</v>
      </c>
      <c r="B6500" s="144" t="s">
        <v>13122</v>
      </c>
      <c r="C6500" s="144" t="s">
        <v>849</v>
      </c>
      <c r="D6500" s="157">
        <v>51101</v>
      </c>
      <c r="E6500" s="144" t="s">
        <v>12827</v>
      </c>
      <c r="F6500" s="156" t="str">
        <f>VLOOKUP(D6500,'BDD Partida'!A:B,2,0)</f>
        <v>Mobiliario</v>
      </c>
    </row>
    <row r="6501" spans="1:6" x14ac:dyDescent="0.3">
      <c r="A6501" s="144" t="s">
        <v>13123</v>
      </c>
      <c r="B6501" s="144" t="s">
        <v>13124</v>
      </c>
      <c r="C6501" s="144" t="s">
        <v>849</v>
      </c>
      <c r="D6501" s="157">
        <v>51101</v>
      </c>
      <c r="E6501" s="144" t="s">
        <v>12827</v>
      </c>
      <c r="F6501" s="156" t="str">
        <f>VLOOKUP(D6501,'BDD Partida'!A:B,2,0)</f>
        <v>Mobiliario</v>
      </c>
    </row>
    <row r="6502" spans="1:6" x14ac:dyDescent="0.3">
      <c r="A6502" s="144" t="s">
        <v>13125</v>
      </c>
      <c r="B6502" s="144" t="s">
        <v>13126</v>
      </c>
      <c r="C6502" s="144" t="s">
        <v>849</v>
      </c>
      <c r="D6502" s="157">
        <v>51101</v>
      </c>
      <c r="E6502" s="144" t="s">
        <v>12827</v>
      </c>
      <c r="F6502" s="156" t="str">
        <f>VLOOKUP(D6502,'BDD Partida'!A:B,2,0)</f>
        <v>Mobiliario</v>
      </c>
    </row>
    <row r="6503" spans="1:6" x14ac:dyDescent="0.3">
      <c r="A6503" s="144" t="s">
        <v>13127</v>
      </c>
      <c r="B6503" s="144" t="s">
        <v>13128</v>
      </c>
      <c r="C6503" s="144" t="s">
        <v>849</v>
      </c>
      <c r="D6503" s="157">
        <v>51101</v>
      </c>
      <c r="E6503" s="144" t="s">
        <v>12827</v>
      </c>
      <c r="F6503" s="156" t="str">
        <f>VLOOKUP(D6503,'BDD Partida'!A:B,2,0)</f>
        <v>Mobiliario</v>
      </c>
    </row>
    <row r="6504" spans="1:6" x14ac:dyDescent="0.3">
      <c r="A6504" s="144" t="s">
        <v>13129</v>
      </c>
      <c r="B6504" s="144" t="s">
        <v>13130</v>
      </c>
      <c r="C6504" s="144" t="s">
        <v>849</v>
      </c>
      <c r="D6504" s="157">
        <v>51101</v>
      </c>
      <c r="E6504" s="144" t="s">
        <v>12827</v>
      </c>
      <c r="F6504" s="156" t="str">
        <f>VLOOKUP(D6504,'BDD Partida'!A:B,2,0)</f>
        <v>Mobiliario</v>
      </c>
    </row>
    <row r="6505" spans="1:6" x14ac:dyDescent="0.3">
      <c r="A6505" s="144" t="s">
        <v>13131</v>
      </c>
      <c r="B6505" s="144" t="s">
        <v>13132</v>
      </c>
      <c r="C6505" s="144" t="s">
        <v>849</v>
      </c>
      <c r="D6505" s="157">
        <v>51101</v>
      </c>
      <c r="E6505" s="144" t="s">
        <v>12827</v>
      </c>
      <c r="F6505" s="156" t="str">
        <f>VLOOKUP(D6505,'BDD Partida'!A:B,2,0)</f>
        <v>Mobiliario</v>
      </c>
    </row>
    <row r="6506" spans="1:6" x14ac:dyDescent="0.3">
      <c r="A6506" s="144" t="s">
        <v>13133</v>
      </c>
      <c r="B6506" s="144" t="s">
        <v>13134</v>
      </c>
      <c r="C6506" s="144" t="s">
        <v>849</v>
      </c>
      <c r="D6506" s="157">
        <v>51101</v>
      </c>
      <c r="E6506" s="144" t="s">
        <v>12827</v>
      </c>
      <c r="F6506" s="156" t="str">
        <f>VLOOKUP(D6506,'BDD Partida'!A:B,2,0)</f>
        <v>Mobiliario</v>
      </c>
    </row>
    <row r="6507" spans="1:6" x14ac:dyDescent="0.3">
      <c r="A6507" s="144" t="s">
        <v>13135</v>
      </c>
      <c r="B6507" s="144" t="s">
        <v>13136</v>
      </c>
      <c r="C6507" s="144" t="s">
        <v>849</v>
      </c>
      <c r="D6507" s="157">
        <v>51101</v>
      </c>
      <c r="E6507" s="144" t="s">
        <v>12827</v>
      </c>
      <c r="F6507" s="156" t="str">
        <f>VLOOKUP(D6507,'BDD Partida'!A:B,2,0)</f>
        <v>Mobiliario</v>
      </c>
    </row>
    <row r="6508" spans="1:6" x14ac:dyDescent="0.3">
      <c r="A6508" s="144" t="s">
        <v>13137</v>
      </c>
      <c r="B6508" s="144" t="s">
        <v>13138</v>
      </c>
      <c r="C6508" s="144" t="s">
        <v>849</v>
      </c>
      <c r="D6508" s="157">
        <v>51101</v>
      </c>
      <c r="E6508" s="144" t="s">
        <v>12827</v>
      </c>
      <c r="F6508" s="156" t="str">
        <f>VLOOKUP(D6508,'BDD Partida'!A:B,2,0)</f>
        <v>Mobiliario</v>
      </c>
    </row>
    <row r="6509" spans="1:6" x14ac:dyDescent="0.3">
      <c r="A6509" s="144" t="s">
        <v>13139</v>
      </c>
      <c r="B6509" s="144" t="s">
        <v>13140</v>
      </c>
      <c r="C6509" s="144" t="s">
        <v>849</v>
      </c>
      <c r="D6509" s="157">
        <v>51101</v>
      </c>
      <c r="E6509" s="144" t="s">
        <v>12827</v>
      </c>
      <c r="F6509" s="156" t="str">
        <f>VLOOKUP(D6509,'BDD Partida'!A:B,2,0)</f>
        <v>Mobiliario</v>
      </c>
    </row>
    <row r="6510" spans="1:6" x14ac:dyDescent="0.3">
      <c r="A6510" s="144" t="s">
        <v>13141</v>
      </c>
      <c r="B6510" s="144" t="s">
        <v>13142</v>
      </c>
      <c r="C6510" s="144" t="s">
        <v>849</v>
      </c>
      <c r="D6510" s="157">
        <v>51101</v>
      </c>
      <c r="E6510" s="144" t="s">
        <v>12827</v>
      </c>
      <c r="F6510" s="156" t="str">
        <f>VLOOKUP(D6510,'BDD Partida'!A:B,2,0)</f>
        <v>Mobiliario</v>
      </c>
    </row>
    <row r="6511" spans="1:6" x14ac:dyDescent="0.3">
      <c r="A6511" s="144" t="s">
        <v>13143</v>
      </c>
      <c r="B6511" s="144" t="s">
        <v>13144</v>
      </c>
      <c r="C6511" s="144" t="s">
        <v>849</v>
      </c>
      <c r="D6511" s="157">
        <v>51101</v>
      </c>
      <c r="E6511" s="144" t="s">
        <v>12827</v>
      </c>
      <c r="F6511" s="156" t="str">
        <f>VLOOKUP(D6511,'BDD Partida'!A:B,2,0)</f>
        <v>Mobiliario</v>
      </c>
    </row>
    <row r="6512" spans="1:6" x14ac:dyDescent="0.3">
      <c r="A6512" s="144" t="s">
        <v>13145</v>
      </c>
      <c r="B6512" s="144" t="s">
        <v>13146</v>
      </c>
      <c r="C6512" s="144" t="s">
        <v>849</v>
      </c>
      <c r="D6512" s="157">
        <v>51101</v>
      </c>
      <c r="E6512" s="144" t="s">
        <v>12827</v>
      </c>
      <c r="F6512" s="156" t="str">
        <f>VLOOKUP(D6512,'BDD Partida'!A:B,2,0)</f>
        <v>Mobiliario</v>
      </c>
    </row>
    <row r="6513" spans="1:6" x14ac:dyDescent="0.3">
      <c r="A6513" s="144" t="s">
        <v>13147</v>
      </c>
      <c r="B6513" s="144" t="s">
        <v>13148</v>
      </c>
      <c r="C6513" s="144" t="s">
        <v>849</v>
      </c>
      <c r="D6513" s="157">
        <v>51101</v>
      </c>
      <c r="E6513" s="144" t="s">
        <v>12827</v>
      </c>
      <c r="F6513" s="156" t="str">
        <f>VLOOKUP(D6513,'BDD Partida'!A:B,2,0)</f>
        <v>Mobiliario</v>
      </c>
    </row>
    <row r="6514" spans="1:6" x14ac:dyDescent="0.3">
      <c r="A6514" s="144" t="s">
        <v>13149</v>
      </c>
      <c r="B6514" s="144" t="s">
        <v>13150</v>
      </c>
      <c r="C6514" s="144" t="s">
        <v>849</v>
      </c>
      <c r="D6514" s="157">
        <v>51101</v>
      </c>
      <c r="E6514" s="144" t="s">
        <v>12827</v>
      </c>
      <c r="F6514" s="156" t="str">
        <f>VLOOKUP(D6514,'BDD Partida'!A:B,2,0)</f>
        <v>Mobiliario</v>
      </c>
    </row>
    <row r="6515" spans="1:6" x14ac:dyDescent="0.3">
      <c r="A6515" s="144" t="s">
        <v>13151</v>
      </c>
      <c r="B6515" s="144" t="s">
        <v>13152</v>
      </c>
      <c r="C6515" s="144" t="s">
        <v>849</v>
      </c>
      <c r="D6515" s="157">
        <v>51101</v>
      </c>
      <c r="E6515" s="144" t="s">
        <v>12827</v>
      </c>
      <c r="F6515" s="156" t="str">
        <f>VLOOKUP(D6515,'BDD Partida'!A:B,2,0)</f>
        <v>Mobiliario</v>
      </c>
    </row>
    <row r="6516" spans="1:6" x14ac:dyDescent="0.3">
      <c r="A6516" s="144" t="s">
        <v>13153</v>
      </c>
      <c r="B6516" s="144" t="s">
        <v>13154</v>
      </c>
      <c r="C6516" s="144" t="s">
        <v>849</v>
      </c>
      <c r="D6516" s="157">
        <v>51101</v>
      </c>
      <c r="E6516" s="144" t="s">
        <v>12827</v>
      </c>
      <c r="F6516" s="156" t="str">
        <f>VLOOKUP(D6516,'BDD Partida'!A:B,2,0)</f>
        <v>Mobiliario</v>
      </c>
    </row>
    <row r="6517" spans="1:6" x14ac:dyDescent="0.3">
      <c r="A6517" s="144" t="s">
        <v>13155</v>
      </c>
      <c r="B6517" s="144" t="s">
        <v>13156</v>
      </c>
      <c r="C6517" s="144" t="s">
        <v>849</v>
      </c>
      <c r="D6517" s="157">
        <v>51101</v>
      </c>
      <c r="E6517" s="144" t="s">
        <v>12827</v>
      </c>
      <c r="F6517" s="156" t="str">
        <f>VLOOKUP(D6517,'BDD Partida'!A:B,2,0)</f>
        <v>Mobiliario</v>
      </c>
    </row>
    <row r="6518" spans="1:6" x14ac:dyDescent="0.3">
      <c r="A6518" s="144" t="s">
        <v>13157</v>
      </c>
      <c r="B6518" s="144" t="s">
        <v>13158</v>
      </c>
      <c r="C6518" s="144" t="s">
        <v>849</v>
      </c>
      <c r="D6518" s="157">
        <v>51101</v>
      </c>
      <c r="E6518" s="144" t="s">
        <v>12827</v>
      </c>
      <c r="F6518" s="156" t="str">
        <f>VLOOKUP(D6518,'BDD Partida'!A:B,2,0)</f>
        <v>Mobiliario</v>
      </c>
    </row>
    <row r="6519" spans="1:6" x14ac:dyDescent="0.3">
      <c r="A6519" s="144" t="s">
        <v>13159</v>
      </c>
      <c r="B6519" s="144" t="s">
        <v>13160</v>
      </c>
      <c r="C6519" s="144" t="s">
        <v>849</v>
      </c>
      <c r="D6519" s="157">
        <v>51101</v>
      </c>
      <c r="E6519" s="144" t="s">
        <v>12827</v>
      </c>
      <c r="F6519" s="156" t="str">
        <f>VLOOKUP(D6519,'BDD Partida'!A:B,2,0)</f>
        <v>Mobiliario</v>
      </c>
    </row>
    <row r="6520" spans="1:6" x14ac:dyDescent="0.3">
      <c r="A6520" s="144" t="s">
        <v>13161</v>
      </c>
      <c r="B6520" s="144" t="s">
        <v>13162</v>
      </c>
      <c r="C6520" s="144" t="s">
        <v>849</v>
      </c>
      <c r="D6520" s="157">
        <v>51101</v>
      </c>
      <c r="E6520" s="144" t="s">
        <v>12827</v>
      </c>
      <c r="F6520" s="156" t="str">
        <f>VLOOKUP(D6520,'BDD Partida'!A:B,2,0)</f>
        <v>Mobiliario</v>
      </c>
    </row>
    <row r="6521" spans="1:6" x14ac:dyDescent="0.3">
      <c r="A6521" s="144" t="s">
        <v>13163</v>
      </c>
      <c r="B6521" s="144" t="s">
        <v>13164</v>
      </c>
      <c r="C6521" s="144" t="s">
        <v>849</v>
      </c>
      <c r="D6521" s="157">
        <v>51101</v>
      </c>
      <c r="E6521" s="144" t="s">
        <v>12827</v>
      </c>
      <c r="F6521" s="156" t="str">
        <f>VLOOKUP(D6521,'BDD Partida'!A:B,2,0)</f>
        <v>Mobiliario</v>
      </c>
    </row>
    <row r="6522" spans="1:6" x14ac:dyDescent="0.3">
      <c r="A6522" s="144" t="s">
        <v>13165</v>
      </c>
      <c r="B6522" s="144" t="s">
        <v>13166</v>
      </c>
      <c r="C6522" s="144" t="s">
        <v>849</v>
      </c>
      <c r="D6522" s="157">
        <v>51101</v>
      </c>
      <c r="E6522" s="144" t="s">
        <v>12827</v>
      </c>
      <c r="F6522" s="156" t="str">
        <f>VLOOKUP(D6522,'BDD Partida'!A:B,2,0)</f>
        <v>Mobiliario</v>
      </c>
    </row>
    <row r="6523" spans="1:6" x14ac:dyDescent="0.3">
      <c r="A6523" s="144" t="s">
        <v>13167</v>
      </c>
      <c r="B6523" s="144" t="s">
        <v>13168</v>
      </c>
      <c r="C6523" s="144" t="s">
        <v>849</v>
      </c>
      <c r="D6523" s="157">
        <v>51101</v>
      </c>
      <c r="E6523" s="144" t="s">
        <v>12827</v>
      </c>
      <c r="F6523" s="156" t="str">
        <f>VLOOKUP(D6523,'BDD Partida'!A:B,2,0)</f>
        <v>Mobiliario</v>
      </c>
    </row>
    <row r="6524" spans="1:6" x14ac:dyDescent="0.3">
      <c r="A6524" s="144" t="s">
        <v>13169</v>
      </c>
      <c r="B6524" s="144" t="s">
        <v>13170</v>
      </c>
      <c r="C6524" s="144" t="s">
        <v>849</v>
      </c>
      <c r="D6524" s="157">
        <v>51101</v>
      </c>
      <c r="E6524" s="144" t="s">
        <v>12827</v>
      </c>
      <c r="F6524" s="156" t="str">
        <f>VLOOKUP(D6524,'BDD Partida'!A:B,2,0)</f>
        <v>Mobiliario</v>
      </c>
    </row>
    <row r="6525" spans="1:6" x14ac:dyDescent="0.3">
      <c r="A6525" s="144" t="s">
        <v>13171</v>
      </c>
      <c r="B6525" s="144" t="s">
        <v>13172</v>
      </c>
      <c r="C6525" s="144" t="s">
        <v>108</v>
      </c>
      <c r="D6525" s="157">
        <v>51101</v>
      </c>
      <c r="E6525" s="144" t="s">
        <v>12827</v>
      </c>
      <c r="F6525" s="156" t="str">
        <f>VLOOKUP(D6525,'BDD Partida'!A:B,2,0)</f>
        <v>Mobiliario</v>
      </c>
    </row>
    <row r="6526" spans="1:6" x14ac:dyDescent="0.3">
      <c r="A6526" s="144" t="s">
        <v>13173</v>
      </c>
      <c r="B6526" s="144" t="s">
        <v>13174</v>
      </c>
      <c r="C6526" s="144" t="s">
        <v>108</v>
      </c>
      <c r="D6526" s="157">
        <v>51101</v>
      </c>
      <c r="E6526" s="144" t="s">
        <v>12827</v>
      </c>
      <c r="F6526" s="156" t="str">
        <f>VLOOKUP(D6526,'BDD Partida'!A:B,2,0)</f>
        <v>Mobiliario</v>
      </c>
    </row>
    <row r="6527" spans="1:6" x14ac:dyDescent="0.3">
      <c r="A6527" s="144" t="s">
        <v>13175</v>
      </c>
      <c r="B6527" s="144" t="s">
        <v>13176</v>
      </c>
      <c r="C6527" s="144" t="s">
        <v>849</v>
      </c>
      <c r="D6527" s="157">
        <v>51101</v>
      </c>
      <c r="E6527" s="144" t="s">
        <v>12827</v>
      </c>
      <c r="F6527" s="156" t="str">
        <f>VLOOKUP(D6527,'BDD Partida'!A:B,2,0)</f>
        <v>Mobiliario</v>
      </c>
    </row>
    <row r="6528" spans="1:6" x14ac:dyDescent="0.3">
      <c r="A6528" s="144" t="s">
        <v>13177</v>
      </c>
      <c r="B6528" s="144" t="s">
        <v>13178</v>
      </c>
      <c r="C6528" s="144" t="s">
        <v>849</v>
      </c>
      <c r="D6528" s="157">
        <v>51101</v>
      </c>
      <c r="E6528" s="144" t="s">
        <v>12827</v>
      </c>
      <c r="F6528" s="156" t="str">
        <f>VLOOKUP(D6528,'BDD Partida'!A:B,2,0)</f>
        <v>Mobiliario</v>
      </c>
    </row>
    <row r="6529" spans="1:6" x14ac:dyDescent="0.3">
      <c r="A6529" s="144" t="s">
        <v>13179</v>
      </c>
      <c r="B6529" s="144" t="s">
        <v>13180</v>
      </c>
      <c r="C6529" s="144" t="s">
        <v>849</v>
      </c>
      <c r="D6529" s="157">
        <v>51101</v>
      </c>
      <c r="E6529" s="144" t="s">
        <v>12827</v>
      </c>
      <c r="F6529" s="156" t="str">
        <f>VLOOKUP(D6529,'BDD Partida'!A:B,2,0)</f>
        <v>Mobiliario</v>
      </c>
    </row>
    <row r="6530" spans="1:6" x14ac:dyDescent="0.3">
      <c r="A6530" s="144" t="s">
        <v>13181</v>
      </c>
      <c r="B6530" s="144" t="s">
        <v>13180</v>
      </c>
      <c r="C6530" s="144" t="s">
        <v>108</v>
      </c>
      <c r="D6530" s="157">
        <v>51101</v>
      </c>
      <c r="E6530" s="144" t="s">
        <v>12827</v>
      </c>
      <c r="F6530" s="156" t="str">
        <f>VLOOKUP(D6530,'BDD Partida'!A:B,2,0)</f>
        <v>Mobiliario</v>
      </c>
    </row>
    <row r="6531" spans="1:6" x14ac:dyDescent="0.3">
      <c r="A6531" s="144" t="s">
        <v>13182</v>
      </c>
      <c r="B6531" s="144" t="s">
        <v>13183</v>
      </c>
      <c r="C6531" s="144" t="s">
        <v>849</v>
      </c>
      <c r="D6531" s="157">
        <v>51101</v>
      </c>
      <c r="E6531" s="144" t="s">
        <v>12827</v>
      </c>
      <c r="F6531" s="156" t="str">
        <f>VLOOKUP(D6531,'BDD Partida'!A:B,2,0)</f>
        <v>Mobiliario</v>
      </c>
    </row>
    <row r="6532" spans="1:6" x14ac:dyDescent="0.3">
      <c r="A6532" s="144" t="s">
        <v>13184</v>
      </c>
      <c r="B6532" s="144" t="s">
        <v>13183</v>
      </c>
      <c r="C6532" s="144" t="s">
        <v>136</v>
      </c>
      <c r="D6532" s="157">
        <v>51101</v>
      </c>
      <c r="E6532" s="144" t="s">
        <v>12827</v>
      </c>
      <c r="F6532" s="156" t="str">
        <f>VLOOKUP(D6532,'BDD Partida'!A:B,2,0)</f>
        <v>Mobiliario</v>
      </c>
    </row>
    <row r="6533" spans="1:6" x14ac:dyDescent="0.3">
      <c r="A6533" s="144" t="s">
        <v>13185</v>
      </c>
      <c r="B6533" s="144" t="s">
        <v>13186</v>
      </c>
      <c r="C6533" s="144" t="s">
        <v>849</v>
      </c>
      <c r="D6533" s="157">
        <v>51101</v>
      </c>
      <c r="E6533" s="144" t="s">
        <v>12827</v>
      </c>
      <c r="F6533" s="156" t="str">
        <f>VLOOKUP(D6533,'BDD Partida'!A:B,2,0)</f>
        <v>Mobiliario</v>
      </c>
    </row>
    <row r="6534" spans="1:6" x14ac:dyDescent="0.3">
      <c r="A6534" s="144" t="s">
        <v>13187</v>
      </c>
      <c r="B6534" s="144" t="s">
        <v>13188</v>
      </c>
      <c r="C6534" s="144" t="s">
        <v>849</v>
      </c>
      <c r="D6534" s="157">
        <v>51101</v>
      </c>
      <c r="E6534" s="144" t="s">
        <v>12827</v>
      </c>
      <c r="F6534" s="156" t="str">
        <f>VLOOKUP(D6534,'BDD Partida'!A:B,2,0)</f>
        <v>Mobiliario</v>
      </c>
    </row>
    <row r="6535" spans="1:6" x14ac:dyDescent="0.3">
      <c r="A6535" s="144" t="s">
        <v>13189</v>
      </c>
      <c r="B6535" s="144" t="s">
        <v>13190</v>
      </c>
      <c r="C6535" s="144" t="s">
        <v>849</v>
      </c>
      <c r="D6535" s="157">
        <v>51101</v>
      </c>
      <c r="E6535" s="144" t="s">
        <v>12827</v>
      </c>
      <c r="F6535" s="156" t="str">
        <f>VLOOKUP(D6535,'BDD Partida'!A:B,2,0)</f>
        <v>Mobiliario</v>
      </c>
    </row>
    <row r="6536" spans="1:6" x14ac:dyDescent="0.3">
      <c r="A6536" s="144" t="s">
        <v>13191</v>
      </c>
      <c r="B6536" s="144" t="s">
        <v>13192</v>
      </c>
      <c r="C6536" s="144" t="s">
        <v>849</v>
      </c>
      <c r="D6536" s="157">
        <v>51101</v>
      </c>
      <c r="E6536" s="144" t="s">
        <v>12827</v>
      </c>
      <c r="F6536" s="156" t="str">
        <f>VLOOKUP(D6536,'BDD Partida'!A:B,2,0)</f>
        <v>Mobiliario</v>
      </c>
    </row>
    <row r="6537" spans="1:6" x14ac:dyDescent="0.3">
      <c r="A6537" s="144" t="s">
        <v>13193</v>
      </c>
      <c r="B6537" s="144" t="s">
        <v>13194</v>
      </c>
      <c r="C6537" s="144" t="s">
        <v>849</v>
      </c>
      <c r="D6537" s="157">
        <v>51101</v>
      </c>
      <c r="E6537" s="144" t="s">
        <v>12827</v>
      </c>
      <c r="F6537" s="156" t="str">
        <f>VLOOKUP(D6537,'BDD Partida'!A:B,2,0)</f>
        <v>Mobiliario</v>
      </c>
    </row>
    <row r="6538" spans="1:6" x14ac:dyDescent="0.3">
      <c r="A6538" s="144" t="s">
        <v>13195</v>
      </c>
      <c r="B6538" s="144" t="s">
        <v>13196</v>
      </c>
      <c r="C6538" s="144" t="s">
        <v>849</v>
      </c>
      <c r="D6538" s="157">
        <v>51101</v>
      </c>
      <c r="E6538" s="144" t="s">
        <v>12827</v>
      </c>
      <c r="F6538" s="156" t="str">
        <f>VLOOKUP(D6538,'BDD Partida'!A:B,2,0)</f>
        <v>Mobiliario</v>
      </c>
    </row>
    <row r="6539" spans="1:6" x14ac:dyDescent="0.3">
      <c r="A6539" s="144" t="s">
        <v>13197</v>
      </c>
      <c r="B6539" s="144" t="s">
        <v>13198</v>
      </c>
      <c r="C6539" s="144" t="s">
        <v>849</v>
      </c>
      <c r="D6539" s="157">
        <v>51101</v>
      </c>
      <c r="E6539" s="144" t="s">
        <v>12827</v>
      </c>
      <c r="F6539" s="156" t="str">
        <f>VLOOKUP(D6539,'BDD Partida'!A:B,2,0)</f>
        <v>Mobiliario</v>
      </c>
    </row>
    <row r="6540" spans="1:6" x14ac:dyDescent="0.3">
      <c r="A6540" s="144" t="s">
        <v>13199</v>
      </c>
      <c r="B6540" s="144" t="s">
        <v>13200</v>
      </c>
      <c r="C6540" s="144" t="s">
        <v>849</v>
      </c>
      <c r="D6540" s="157">
        <v>51101</v>
      </c>
      <c r="E6540" s="144" t="s">
        <v>12827</v>
      </c>
      <c r="F6540" s="156" t="str">
        <f>VLOOKUP(D6540,'BDD Partida'!A:B,2,0)</f>
        <v>Mobiliario</v>
      </c>
    </row>
    <row r="6541" spans="1:6" x14ac:dyDescent="0.3">
      <c r="A6541" s="144" t="s">
        <v>13201</v>
      </c>
      <c r="B6541" s="144" t="s">
        <v>13202</v>
      </c>
      <c r="C6541" s="144" t="s">
        <v>849</v>
      </c>
      <c r="D6541" s="157">
        <v>51101</v>
      </c>
      <c r="E6541" s="144" t="s">
        <v>12827</v>
      </c>
      <c r="F6541" s="156" t="str">
        <f>VLOOKUP(D6541,'BDD Partida'!A:B,2,0)</f>
        <v>Mobiliario</v>
      </c>
    </row>
    <row r="6542" spans="1:6" x14ac:dyDescent="0.3">
      <c r="A6542" s="144" t="s">
        <v>13203</v>
      </c>
      <c r="B6542" s="144" t="s">
        <v>13204</v>
      </c>
      <c r="C6542" s="144" t="s">
        <v>849</v>
      </c>
      <c r="D6542" s="157">
        <v>51101</v>
      </c>
      <c r="E6542" s="144" t="s">
        <v>12827</v>
      </c>
      <c r="F6542" s="156" t="str">
        <f>VLOOKUP(D6542,'BDD Partida'!A:B,2,0)</f>
        <v>Mobiliario</v>
      </c>
    </row>
    <row r="6543" spans="1:6" x14ac:dyDescent="0.3">
      <c r="A6543" s="144" t="s">
        <v>13205</v>
      </c>
      <c r="B6543" s="144" t="s">
        <v>13206</v>
      </c>
      <c r="C6543" s="144" t="s">
        <v>849</v>
      </c>
      <c r="D6543" s="157">
        <v>51101</v>
      </c>
      <c r="E6543" s="144" t="s">
        <v>12827</v>
      </c>
      <c r="F6543" s="156" t="str">
        <f>VLOOKUP(D6543,'BDD Partida'!A:B,2,0)</f>
        <v>Mobiliario</v>
      </c>
    </row>
    <row r="6544" spans="1:6" x14ac:dyDescent="0.3">
      <c r="A6544" s="144" t="s">
        <v>13207</v>
      </c>
      <c r="B6544" s="144" t="s">
        <v>13208</v>
      </c>
      <c r="C6544" s="144" t="s">
        <v>849</v>
      </c>
      <c r="D6544" s="157">
        <v>51101</v>
      </c>
      <c r="E6544" s="144" t="s">
        <v>12827</v>
      </c>
      <c r="F6544" s="156" t="str">
        <f>VLOOKUP(D6544,'BDD Partida'!A:B,2,0)</f>
        <v>Mobiliario</v>
      </c>
    </row>
    <row r="6545" spans="1:6" x14ac:dyDescent="0.3">
      <c r="A6545" s="144" t="s">
        <v>13209</v>
      </c>
      <c r="B6545" s="144" t="s">
        <v>13210</v>
      </c>
      <c r="C6545" s="144" t="s">
        <v>849</v>
      </c>
      <c r="D6545" s="157">
        <v>51101</v>
      </c>
      <c r="E6545" s="144" t="s">
        <v>12827</v>
      </c>
      <c r="F6545" s="156" t="str">
        <f>VLOOKUP(D6545,'BDD Partida'!A:B,2,0)</f>
        <v>Mobiliario</v>
      </c>
    </row>
    <row r="6546" spans="1:6" x14ac:dyDescent="0.3">
      <c r="A6546" s="144" t="s">
        <v>13211</v>
      </c>
      <c r="B6546" s="144" t="s">
        <v>13212</v>
      </c>
      <c r="C6546" s="144" t="s">
        <v>849</v>
      </c>
      <c r="D6546" s="157">
        <v>51101</v>
      </c>
      <c r="E6546" s="144" t="s">
        <v>12827</v>
      </c>
      <c r="F6546" s="156" t="str">
        <f>VLOOKUP(D6546,'BDD Partida'!A:B,2,0)</f>
        <v>Mobiliario</v>
      </c>
    </row>
    <row r="6547" spans="1:6" x14ac:dyDescent="0.3">
      <c r="A6547" s="144" t="s">
        <v>13213</v>
      </c>
      <c r="B6547" s="144" t="s">
        <v>13214</v>
      </c>
      <c r="C6547" s="144" t="s">
        <v>849</v>
      </c>
      <c r="D6547" s="157">
        <v>51101</v>
      </c>
      <c r="E6547" s="144" t="s">
        <v>12827</v>
      </c>
      <c r="F6547" s="156" t="str">
        <f>VLOOKUP(D6547,'BDD Partida'!A:B,2,0)</f>
        <v>Mobiliario</v>
      </c>
    </row>
    <row r="6548" spans="1:6" x14ac:dyDescent="0.3">
      <c r="A6548" s="144" t="s">
        <v>13215</v>
      </c>
      <c r="B6548" s="144" t="s">
        <v>13216</v>
      </c>
      <c r="C6548" s="144" t="s">
        <v>849</v>
      </c>
      <c r="D6548" s="157">
        <v>51101</v>
      </c>
      <c r="E6548" s="144" t="s">
        <v>12827</v>
      </c>
      <c r="F6548" s="156" t="str">
        <f>VLOOKUP(D6548,'BDD Partida'!A:B,2,0)</f>
        <v>Mobiliario</v>
      </c>
    </row>
    <row r="6549" spans="1:6" x14ac:dyDescent="0.3">
      <c r="A6549" s="144" t="s">
        <v>13217</v>
      </c>
      <c r="B6549" s="144" t="s">
        <v>13218</v>
      </c>
      <c r="C6549" s="144" t="s">
        <v>849</v>
      </c>
      <c r="D6549" s="157">
        <v>51101</v>
      </c>
      <c r="E6549" s="144" t="s">
        <v>12827</v>
      </c>
      <c r="F6549" s="156" t="str">
        <f>VLOOKUP(D6549,'BDD Partida'!A:B,2,0)</f>
        <v>Mobiliario</v>
      </c>
    </row>
    <row r="6550" spans="1:6" x14ac:dyDescent="0.3">
      <c r="A6550" s="144" t="s">
        <v>13219</v>
      </c>
      <c r="B6550" s="144" t="s">
        <v>13220</v>
      </c>
      <c r="C6550" s="144" t="s">
        <v>849</v>
      </c>
      <c r="D6550" s="157">
        <v>51101</v>
      </c>
      <c r="E6550" s="144" t="s">
        <v>12827</v>
      </c>
      <c r="F6550" s="156" t="str">
        <f>VLOOKUP(D6550,'BDD Partida'!A:B,2,0)</f>
        <v>Mobiliario</v>
      </c>
    </row>
    <row r="6551" spans="1:6" x14ac:dyDescent="0.3">
      <c r="A6551" s="144" t="s">
        <v>13221</v>
      </c>
      <c r="B6551" s="144" t="s">
        <v>11241</v>
      </c>
      <c r="C6551" s="144" t="s">
        <v>849</v>
      </c>
      <c r="D6551" s="157">
        <v>51101</v>
      </c>
      <c r="E6551" s="144" t="s">
        <v>12827</v>
      </c>
      <c r="F6551" s="156" t="str">
        <f>VLOOKUP(D6551,'BDD Partida'!A:B,2,0)</f>
        <v>Mobiliario</v>
      </c>
    </row>
    <row r="6552" spans="1:6" x14ac:dyDescent="0.3">
      <c r="A6552" s="144" t="s">
        <v>13222</v>
      </c>
      <c r="B6552" s="144" t="s">
        <v>13223</v>
      </c>
      <c r="C6552" s="144" t="s">
        <v>849</v>
      </c>
      <c r="D6552" s="157">
        <v>51101</v>
      </c>
      <c r="E6552" s="144" t="s">
        <v>12827</v>
      </c>
      <c r="F6552" s="156" t="str">
        <f>VLOOKUP(D6552,'BDD Partida'!A:B,2,0)</f>
        <v>Mobiliario</v>
      </c>
    </row>
    <row r="6553" spans="1:6" x14ac:dyDescent="0.3">
      <c r="A6553" s="144" t="s">
        <v>13224</v>
      </c>
      <c r="B6553" s="144" t="s">
        <v>13225</v>
      </c>
      <c r="C6553" s="144" t="s">
        <v>849</v>
      </c>
      <c r="D6553" s="157">
        <v>51101</v>
      </c>
      <c r="E6553" s="144" t="s">
        <v>12827</v>
      </c>
      <c r="F6553" s="156" t="str">
        <f>VLOOKUP(D6553,'BDD Partida'!A:B,2,0)</f>
        <v>Mobiliario</v>
      </c>
    </row>
    <row r="6554" spans="1:6" x14ac:dyDescent="0.3">
      <c r="A6554" s="144" t="s">
        <v>13226</v>
      </c>
      <c r="B6554" s="144" t="s">
        <v>13227</v>
      </c>
      <c r="C6554" s="144" t="s">
        <v>849</v>
      </c>
      <c r="D6554" s="157">
        <v>51101</v>
      </c>
      <c r="E6554" s="144" t="s">
        <v>12827</v>
      </c>
      <c r="F6554" s="156" t="str">
        <f>VLOOKUP(D6554,'BDD Partida'!A:B,2,0)</f>
        <v>Mobiliario</v>
      </c>
    </row>
    <row r="6555" spans="1:6" x14ac:dyDescent="0.3">
      <c r="A6555" s="144" t="s">
        <v>13228</v>
      </c>
      <c r="B6555" s="144" t="s">
        <v>13229</v>
      </c>
      <c r="C6555" s="144" t="s">
        <v>849</v>
      </c>
      <c r="D6555" s="157">
        <v>51101</v>
      </c>
      <c r="E6555" s="144" t="s">
        <v>12827</v>
      </c>
      <c r="F6555" s="156" t="str">
        <f>VLOOKUP(D6555,'BDD Partida'!A:B,2,0)</f>
        <v>Mobiliario</v>
      </c>
    </row>
    <row r="6556" spans="1:6" x14ac:dyDescent="0.3">
      <c r="A6556" s="144" t="s">
        <v>13230</v>
      </c>
      <c r="B6556" s="144" t="s">
        <v>13231</v>
      </c>
      <c r="C6556" s="144" t="s">
        <v>849</v>
      </c>
      <c r="D6556" s="157">
        <v>51101</v>
      </c>
      <c r="E6556" s="144" t="s">
        <v>12827</v>
      </c>
      <c r="F6556" s="156" t="str">
        <f>VLOOKUP(D6556,'BDD Partida'!A:B,2,0)</f>
        <v>Mobiliario</v>
      </c>
    </row>
    <row r="6557" spans="1:6" x14ac:dyDescent="0.3">
      <c r="A6557" s="144" t="s">
        <v>13232</v>
      </c>
      <c r="B6557" s="144" t="s">
        <v>13233</v>
      </c>
      <c r="C6557" s="144" t="s">
        <v>849</v>
      </c>
      <c r="D6557" s="157">
        <v>51501</v>
      </c>
      <c r="E6557" s="144" t="s">
        <v>12827</v>
      </c>
      <c r="F6557" s="156" t="str">
        <f>VLOOKUP(D6557,'BDD Partida'!A:B,2,0)</f>
        <v>Bienes informáticos</v>
      </c>
    </row>
    <row r="6558" spans="1:6" x14ac:dyDescent="0.3">
      <c r="A6558" s="144" t="s">
        <v>13234</v>
      </c>
      <c r="B6558" s="144" t="s">
        <v>13235</v>
      </c>
      <c r="C6558" s="144" t="s">
        <v>849</v>
      </c>
      <c r="D6558" s="157">
        <v>51501</v>
      </c>
      <c r="E6558" s="144" t="s">
        <v>12827</v>
      </c>
      <c r="F6558" s="156" t="str">
        <f>VLOOKUP(D6558,'BDD Partida'!A:B,2,0)</f>
        <v>Bienes informáticos</v>
      </c>
    </row>
    <row r="6559" spans="1:6" x14ac:dyDescent="0.3">
      <c r="A6559" s="144" t="s">
        <v>13236</v>
      </c>
      <c r="B6559" s="144" t="s">
        <v>13237</v>
      </c>
      <c r="C6559" s="144" t="s">
        <v>849</v>
      </c>
      <c r="D6559" s="157">
        <v>51501</v>
      </c>
      <c r="E6559" s="144" t="s">
        <v>12827</v>
      </c>
      <c r="F6559" s="156" t="str">
        <f>VLOOKUP(D6559,'BDD Partida'!A:B,2,0)</f>
        <v>Bienes informáticos</v>
      </c>
    </row>
    <row r="6560" spans="1:6" x14ac:dyDescent="0.3">
      <c r="A6560" s="144" t="s">
        <v>13238</v>
      </c>
      <c r="B6560" s="144" t="s">
        <v>13239</v>
      </c>
      <c r="C6560" s="144" t="s">
        <v>849</v>
      </c>
      <c r="D6560" s="157">
        <v>51501</v>
      </c>
      <c r="E6560" s="144" t="s">
        <v>12827</v>
      </c>
      <c r="F6560" s="156" t="str">
        <f>VLOOKUP(D6560,'BDD Partida'!A:B,2,0)</f>
        <v>Bienes informáticos</v>
      </c>
    </row>
    <row r="6561" spans="1:6" x14ac:dyDescent="0.3">
      <c r="A6561" s="144" t="s">
        <v>13240</v>
      </c>
      <c r="B6561" s="144" t="s">
        <v>13241</v>
      </c>
      <c r="C6561" s="144" t="s">
        <v>849</v>
      </c>
      <c r="D6561" s="157">
        <v>51501</v>
      </c>
      <c r="E6561" s="144" t="s">
        <v>12827</v>
      </c>
      <c r="F6561" s="156" t="str">
        <f>VLOOKUP(D6561,'BDD Partida'!A:B,2,0)</f>
        <v>Bienes informáticos</v>
      </c>
    </row>
    <row r="6562" spans="1:6" x14ac:dyDescent="0.3">
      <c r="A6562" s="144" t="s">
        <v>13242</v>
      </c>
      <c r="B6562" s="144" t="s">
        <v>13243</v>
      </c>
      <c r="C6562" s="144" t="s">
        <v>849</v>
      </c>
      <c r="D6562" s="157">
        <v>51501</v>
      </c>
      <c r="E6562" s="144" t="s">
        <v>12827</v>
      </c>
      <c r="F6562" s="156" t="str">
        <f>VLOOKUP(D6562,'BDD Partida'!A:B,2,0)</f>
        <v>Bienes informáticos</v>
      </c>
    </row>
    <row r="6563" spans="1:6" x14ac:dyDescent="0.3">
      <c r="A6563" s="144" t="s">
        <v>13244</v>
      </c>
      <c r="B6563" s="144" t="s">
        <v>13245</v>
      </c>
      <c r="C6563" s="144" t="s">
        <v>849</v>
      </c>
      <c r="D6563" s="157">
        <v>51501</v>
      </c>
      <c r="E6563" s="144" t="s">
        <v>12827</v>
      </c>
      <c r="F6563" s="156" t="str">
        <f>VLOOKUP(D6563,'BDD Partida'!A:B,2,0)</f>
        <v>Bienes informáticos</v>
      </c>
    </row>
    <row r="6564" spans="1:6" x14ac:dyDescent="0.3">
      <c r="A6564" s="144" t="s">
        <v>13246</v>
      </c>
      <c r="B6564" s="144" t="s">
        <v>13247</v>
      </c>
      <c r="C6564" s="144" t="s">
        <v>849</v>
      </c>
      <c r="D6564" s="157">
        <v>51501</v>
      </c>
      <c r="E6564" s="144" t="s">
        <v>12827</v>
      </c>
      <c r="F6564" s="156" t="str">
        <f>VLOOKUP(D6564,'BDD Partida'!A:B,2,0)</f>
        <v>Bienes informáticos</v>
      </c>
    </row>
    <row r="6565" spans="1:6" x14ac:dyDescent="0.3">
      <c r="A6565" s="144" t="s">
        <v>13248</v>
      </c>
      <c r="B6565" s="144" t="s">
        <v>13249</v>
      </c>
      <c r="C6565" s="144" t="s">
        <v>849</v>
      </c>
      <c r="D6565" s="157">
        <v>51501</v>
      </c>
      <c r="E6565" s="144" t="s">
        <v>12827</v>
      </c>
      <c r="F6565" s="156" t="str">
        <f>VLOOKUP(D6565,'BDD Partida'!A:B,2,0)</f>
        <v>Bienes informáticos</v>
      </c>
    </row>
    <row r="6566" spans="1:6" x14ac:dyDescent="0.3">
      <c r="A6566" s="144" t="s">
        <v>13250</v>
      </c>
      <c r="B6566" s="144" t="s">
        <v>13251</v>
      </c>
      <c r="C6566" s="144" t="s">
        <v>849</v>
      </c>
      <c r="D6566" s="157">
        <v>51501</v>
      </c>
      <c r="E6566" s="144" t="s">
        <v>12827</v>
      </c>
      <c r="F6566" s="156" t="str">
        <f>VLOOKUP(D6566,'BDD Partida'!A:B,2,0)</f>
        <v>Bienes informáticos</v>
      </c>
    </row>
    <row r="6567" spans="1:6" x14ac:dyDescent="0.3">
      <c r="A6567" s="144" t="s">
        <v>13252</v>
      </c>
      <c r="B6567" s="144" t="s">
        <v>13253</v>
      </c>
      <c r="C6567" s="144" t="s">
        <v>849</v>
      </c>
      <c r="D6567" s="157">
        <v>51501</v>
      </c>
      <c r="E6567" s="144" t="s">
        <v>12827</v>
      </c>
      <c r="F6567" s="156" t="str">
        <f>VLOOKUP(D6567,'BDD Partida'!A:B,2,0)</f>
        <v>Bienes informáticos</v>
      </c>
    </row>
    <row r="6568" spans="1:6" x14ac:dyDescent="0.3">
      <c r="A6568" s="144" t="s">
        <v>13254</v>
      </c>
      <c r="B6568" s="144" t="s">
        <v>13255</v>
      </c>
      <c r="C6568" s="144" t="s">
        <v>849</v>
      </c>
      <c r="D6568" s="157">
        <v>51501</v>
      </c>
      <c r="E6568" s="144" t="s">
        <v>12827</v>
      </c>
      <c r="F6568" s="156" t="str">
        <f>VLOOKUP(D6568,'BDD Partida'!A:B,2,0)</f>
        <v>Bienes informáticos</v>
      </c>
    </row>
    <row r="6569" spans="1:6" x14ac:dyDescent="0.3">
      <c r="A6569" s="144" t="s">
        <v>13256</v>
      </c>
      <c r="B6569" s="144" t="s">
        <v>13257</v>
      </c>
      <c r="C6569" s="144" t="s">
        <v>849</v>
      </c>
      <c r="D6569" s="157">
        <v>51501</v>
      </c>
      <c r="E6569" s="144" t="s">
        <v>12827</v>
      </c>
      <c r="F6569" s="156" t="str">
        <f>VLOOKUP(D6569,'BDD Partida'!A:B,2,0)</f>
        <v>Bienes informáticos</v>
      </c>
    </row>
    <row r="6570" spans="1:6" x14ac:dyDescent="0.3">
      <c r="A6570" s="144" t="s">
        <v>13258</v>
      </c>
      <c r="B6570" s="144" t="s">
        <v>13259</v>
      </c>
      <c r="C6570" s="144" t="s">
        <v>849</v>
      </c>
      <c r="D6570" s="157">
        <v>51501</v>
      </c>
      <c r="E6570" s="144" t="s">
        <v>12827</v>
      </c>
      <c r="F6570" s="156" t="str">
        <f>VLOOKUP(D6570,'BDD Partida'!A:B,2,0)</f>
        <v>Bienes informáticos</v>
      </c>
    </row>
    <row r="6571" spans="1:6" x14ac:dyDescent="0.3">
      <c r="A6571" s="144" t="s">
        <v>13260</v>
      </c>
      <c r="B6571" s="144" t="s">
        <v>13261</v>
      </c>
      <c r="C6571" s="144" t="s">
        <v>849</v>
      </c>
      <c r="D6571" s="157">
        <v>51501</v>
      </c>
      <c r="E6571" s="144" t="s">
        <v>12827</v>
      </c>
      <c r="F6571" s="156" t="str">
        <f>VLOOKUP(D6571,'BDD Partida'!A:B,2,0)</f>
        <v>Bienes informáticos</v>
      </c>
    </row>
    <row r="6572" spans="1:6" x14ac:dyDescent="0.3">
      <c r="A6572" s="144" t="s">
        <v>13262</v>
      </c>
      <c r="B6572" s="144" t="s">
        <v>13263</v>
      </c>
      <c r="C6572" s="144" t="s">
        <v>849</v>
      </c>
      <c r="D6572" s="157">
        <v>51501</v>
      </c>
      <c r="E6572" s="144" t="s">
        <v>12827</v>
      </c>
      <c r="F6572" s="156" t="str">
        <f>VLOOKUP(D6572,'BDD Partida'!A:B,2,0)</f>
        <v>Bienes informáticos</v>
      </c>
    </row>
    <row r="6573" spans="1:6" x14ac:dyDescent="0.3">
      <c r="A6573" s="144" t="s">
        <v>13264</v>
      </c>
      <c r="B6573" s="144" t="s">
        <v>13265</v>
      </c>
      <c r="C6573" s="144" t="s">
        <v>849</v>
      </c>
      <c r="D6573" s="157">
        <v>51501</v>
      </c>
      <c r="E6573" s="144" t="s">
        <v>12827</v>
      </c>
      <c r="F6573" s="156" t="str">
        <f>VLOOKUP(D6573,'BDD Partida'!A:B,2,0)</f>
        <v>Bienes informáticos</v>
      </c>
    </row>
    <row r="6574" spans="1:6" x14ac:dyDescent="0.3">
      <c r="A6574" s="144" t="s">
        <v>13266</v>
      </c>
      <c r="B6574" s="144" t="s">
        <v>13267</v>
      </c>
      <c r="C6574" s="144" t="s">
        <v>849</v>
      </c>
      <c r="D6574" s="157">
        <v>51501</v>
      </c>
      <c r="E6574" s="144" t="s">
        <v>12827</v>
      </c>
      <c r="F6574" s="156" t="str">
        <f>VLOOKUP(D6574,'BDD Partida'!A:B,2,0)</f>
        <v>Bienes informáticos</v>
      </c>
    </row>
    <row r="6575" spans="1:6" x14ac:dyDescent="0.3">
      <c r="A6575" s="144" t="s">
        <v>13268</v>
      </c>
      <c r="B6575" s="144" t="s">
        <v>13269</v>
      </c>
      <c r="C6575" s="144" t="s">
        <v>849</v>
      </c>
      <c r="D6575" s="157">
        <v>51501</v>
      </c>
      <c r="E6575" s="144" t="s">
        <v>12827</v>
      </c>
      <c r="F6575" s="156" t="str">
        <f>VLOOKUP(D6575,'BDD Partida'!A:B,2,0)</f>
        <v>Bienes informáticos</v>
      </c>
    </row>
    <row r="6576" spans="1:6" x14ac:dyDescent="0.3">
      <c r="A6576" s="144" t="s">
        <v>13270</v>
      </c>
      <c r="B6576" s="144" t="s">
        <v>13271</v>
      </c>
      <c r="C6576" s="144" t="s">
        <v>849</v>
      </c>
      <c r="D6576" s="157">
        <v>51501</v>
      </c>
      <c r="E6576" s="144" t="s">
        <v>12827</v>
      </c>
      <c r="F6576" s="156" t="str">
        <f>VLOOKUP(D6576,'BDD Partida'!A:B,2,0)</f>
        <v>Bienes informáticos</v>
      </c>
    </row>
    <row r="6577" spans="1:6" x14ac:dyDescent="0.3">
      <c r="A6577" s="144" t="s">
        <v>13272</v>
      </c>
      <c r="B6577" s="144" t="s">
        <v>13273</v>
      </c>
      <c r="C6577" s="144" t="s">
        <v>849</v>
      </c>
      <c r="D6577" s="157">
        <v>51501</v>
      </c>
      <c r="E6577" s="144" t="s">
        <v>12827</v>
      </c>
      <c r="F6577" s="156" t="str">
        <f>VLOOKUP(D6577,'BDD Partida'!A:B,2,0)</f>
        <v>Bienes informáticos</v>
      </c>
    </row>
    <row r="6578" spans="1:6" x14ac:dyDescent="0.3">
      <c r="A6578" s="144" t="s">
        <v>13274</v>
      </c>
      <c r="B6578" s="144" t="s">
        <v>13275</v>
      </c>
      <c r="C6578" s="144" t="s">
        <v>849</v>
      </c>
      <c r="D6578" s="157">
        <v>51501</v>
      </c>
      <c r="E6578" s="144" t="s">
        <v>12827</v>
      </c>
      <c r="F6578" s="156" t="str">
        <f>VLOOKUP(D6578,'BDD Partida'!A:B,2,0)</f>
        <v>Bienes informáticos</v>
      </c>
    </row>
    <row r="6579" spans="1:6" x14ac:dyDescent="0.3">
      <c r="A6579" s="144" t="s">
        <v>13276</v>
      </c>
      <c r="B6579" s="144" t="s">
        <v>13277</v>
      </c>
      <c r="C6579" s="144" t="s">
        <v>849</v>
      </c>
      <c r="D6579" s="157">
        <v>51501</v>
      </c>
      <c r="E6579" s="144" t="s">
        <v>12827</v>
      </c>
      <c r="F6579" s="156" t="str">
        <f>VLOOKUP(D6579,'BDD Partida'!A:B,2,0)</f>
        <v>Bienes informáticos</v>
      </c>
    </row>
    <row r="6580" spans="1:6" x14ac:dyDescent="0.3">
      <c r="A6580" s="144" t="s">
        <v>13278</v>
      </c>
      <c r="B6580" s="144" t="s">
        <v>13279</v>
      </c>
      <c r="C6580" s="144" t="s">
        <v>849</v>
      </c>
      <c r="D6580" s="157">
        <v>51501</v>
      </c>
      <c r="E6580" s="144" t="s">
        <v>12827</v>
      </c>
      <c r="F6580" s="156" t="str">
        <f>VLOOKUP(D6580,'BDD Partida'!A:B,2,0)</f>
        <v>Bienes informáticos</v>
      </c>
    </row>
    <row r="6581" spans="1:6" x14ac:dyDescent="0.3">
      <c r="A6581" s="144" t="s">
        <v>13280</v>
      </c>
      <c r="B6581" s="144" t="s">
        <v>13281</v>
      </c>
      <c r="C6581" s="144" t="s">
        <v>849</v>
      </c>
      <c r="D6581" s="157">
        <v>51501</v>
      </c>
      <c r="E6581" s="144" t="s">
        <v>12827</v>
      </c>
      <c r="F6581" s="156" t="str">
        <f>VLOOKUP(D6581,'BDD Partida'!A:B,2,0)</f>
        <v>Bienes informáticos</v>
      </c>
    </row>
    <row r="6582" spans="1:6" x14ac:dyDescent="0.3">
      <c r="A6582" s="144" t="s">
        <v>13282</v>
      </c>
      <c r="B6582" s="144" t="s">
        <v>13283</v>
      </c>
      <c r="C6582" s="144" t="s">
        <v>849</v>
      </c>
      <c r="D6582" s="157">
        <v>51501</v>
      </c>
      <c r="E6582" s="144" t="s">
        <v>12827</v>
      </c>
      <c r="F6582" s="156" t="str">
        <f>VLOOKUP(D6582,'BDD Partida'!A:B,2,0)</f>
        <v>Bienes informáticos</v>
      </c>
    </row>
    <row r="6583" spans="1:6" x14ac:dyDescent="0.3">
      <c r="A6583" s="144" t="s">
        <v>13284</v>
      </c>
      <c r="B6583" s="144" t="s">
        <v>13285</v>
      </c>
      <c r="C6583" s="144" t="s">
        <v>849</v>
      </c>
      <c r="D6583" s="157">
        <v>51501</v>
      </c>
      <c r="E6583" s="144" t="s">
        <v>12827</v>
      </c>
      <c r="F6583" s="156" t="str">
        <f>VLOOKUP(D6583,'BDD Partida'!A:B,2,0)</f>
        <v>Bienes informáticos</v>
      </c>
    </row>
    <row r="6584" spans="1:6" x14ac:dyDescent="0.3">
      <c r="A6584" s="144" t="s">
        <v>13286</v>
      </c>
      <c r="B6584" s="144" t="s">
        <v>13287</v>
      </c>
      <c r="C6584" s="144" t="s">
        <v>849</v>
      </c>
      <c r="D6584" s="157">
        <v>51501</v>
      </c>
      <c r="E6584" s="144" t="s">
        <v>12827</v>
      </c>
      <c r="F6584" s="156" t="str">
        <f>VLOOKUP(D6584,'BDD Partida'!A:B,2,0)</f>
        <v>Bienes informáticos</v>
      </c>
    </row>
    <row r="6585" spans="1:6" x14ac:dyDescent="0.3">
      <c r="A6585" s="144" t="s">
        <v>13288</v>
      </c>
      <c r="B6585" s="144" t="s">
        <v>13289</v>
      </c>
      <c r="C6585" s="144" t="s">
        <v>849</v>
      </c>
      <c r="D6585" s="157">
        <v>51501</v>
      </c>
      <c r="E6585" s="144" t="s">
        <v>12827</v>
      </c>
      <c r="F6585" s="156" t="str">
        <f>VLOOKUP(D6585,'BDD Partida'!A:B,2,0)</f>
        <v>Bienes informáticos</v>
      </c>
    </row>
    <row r="6586" spans="1:6" x14ac:dyDescent="0.3">
      <c r="A6586" s="144" t="s">
        <v>13290</v>
      </c>
      <c r="B6586" s="144" t="s">
        <v>13287</v>
      </c>
      <c r="C6586" s="144" t="s">
        <v>849</v>
      </c>
      <c r="D6586" s="157">
        <v>51501</v>
      </c>
      <c r="E6586" s="144" t="s">
        <v>12827</v>
      </c>
      <c r="F6586" s="156" t="str">
        <f>VLOOKUP(D6586,'BDD Partida'!A:B,2,0)</f>
        <v>Bienes informáticos</v>
      </c>
    </row>
    <row r="6587" spans="1:6" x14ac:dyDescent="0.3">
      <c r="A6587" s="144" t="s">
        <v>13291</v>
      </c>
      <c r="B6587" s="144" t="s">
        <v>13292</v>
      </c>
      <c r="C6587" s="144" t="s">
        <v>849</v>
      </c>
      <c r="D6587" s="157">
        <v>51501</v>
      </c>
      <c r="E6587" s="144" t="s">
        <v>12827</v>
      </c>
      <c r="F6587" s="156" t="str">
        <f>VLOOKUP(D6587,'BDD Partida'!A:B,2,0)</f>
        <v>Bienes informáticos</v>
      </c>
    </row>
    <row r="6588" spans="1:6" x14ac:dyDescent="0.3">
      <c r="A6588" s="144" t="s">
        <v>13293</v>
      </c>
      <c r="B6588" s="144" t="s">
        <v>13294</v>
      </c>
      <c r="C6588" s="144" t="s">
        <v>849</v>
      </c>
      <c r="D6588" s="157">
        <v>51501</v>
      </c>
      <c r="E6588" s="144" t="s">
        <v>12827</v>
      </c>
      <c r="F6588" s="156" t="str">
        <f>VLOOKUP(D6588,'BDD Partida'!A:B,2,0)</f>
        <v>Bienes informáticos</v>
      </c>
    </row>
    <row r="6589" spans="1:6" x14ac:dyDescent="0.3">
      <c r="A6589" s="144" t="s">
        <v>13295</v>
      </c>
      <c r="B6589" s="144" t="s">
        <v>13296</v>
      </c>
      <c r="C6589" s="144" t="s">
        <v>849</v>
      </c>
      <c r="D6589" s="157">
        <v>51501</v>
      </c>
      <c r="E6589" s="144" t="s">
        <v>12827</v>
      </c>
      <c r="F6589" s="156" t="str">
        <f>VLOOKUP(D6589,'BDD Partida'!A:B,2,0)</f>
        <v>Bienes informáticos</v>
      </c>
    </row>
    <row r="6590" spans="1:6" x14ac:dyDescent="0.3">
      <c r="A6590" s="144" t="s">
        <v>13297</v>
      </c>
      <c r="B6590" s="144" t="s">
        <v>13298</v>
      </c>
      <c r="C6590" s="144" t="s">
        <v>849</v>
      </c>
      <c r="D6590" s="157">
        <v>51501</v>
      </c>
      <c r="E6590" s="144" t="s">
        <v>12827</v>
      </c>
      <c r="F6590" s="156" t="str">
        <f>VLOOKUP(D6590,'BDD Partida'!A:B,2,0)</f>
        <v>Bienes informáticos</v>
      </c>
    </row>
    <row r="6591" spans="1:6" x14ac:dyDescent="0.3">
      <c r="A6591" s="144" t="s">
        <v>13299</v>
      </c>
      <c r="B6591" s="144" t="s">
        <v>13300</v>
      </c>
      <c r="C6591" s="144" t="s">
        <v>849</v>
      </c>
      <c r="D6591" s="157">
        <v>51501</v>
      </c>
      <c r="E6591" s="144" t="s">
        <v>12827</v>
      </c>
      <c r="F6591" s="156" t="str">
        <f>VLOOKUP(D6591,'BDD Partida'!A:B,2,0)</f>
        <v>Bienes informáticos</v>
      </c>
    </row>
    <row r="6592" spans="1:6" x14ac:dyDescent="0.3">
      <c r="A6592" s="144" t="s">
        <v>13301</v>
      </c>
      <c r="B6592" s="144" t="s">
        <v>13302</v>
      </c>
      <c r="C6592" s="144" t="s">
        <v>849</v>
      </c>
      <c r="D6592" s="157">
        <v>51501</v>
      </c>
      <c r="E6592" s="144" t="s">
        <v>12827</v>
      </c>
      <c r="F6592" s="156" t="str">
        <f>VLOOKUP(D6592,'BDD Partida'!A:B,2,0)</f>
        <v>Bienes informáticos</v>
      </c>
    </row>
    <row r="6593" spans="1:6" x14ac:dyDescent="0.3">
      <c r="A6593" s="144" t="s">
        <v>13303</v>
      </c>
      <c r="B6593" s="144" t="s">
        <v>13304</v>
      </c>
      <c r="C6593" s="144" t="s">
        <v>849</v>
      </c>
      <c r="D6593" s="157">
        <v>51501</v>
      </c>
      <c r="E6593" s="144" t="s">
        <v>12827</v>
      </c>
      <c r="F6593" s="156" t="str">
        <f>VLOOKUP(D6593,'BDD Partida'!A:B,2,0)</f>
        <v>Bienes informáticos</v>
      </c>
    </row>
    <row r="6594" spans="1:6" x14ac:dyDescent="0.3">
      <c r="A6594" s="144" t="s">
        <v>13305</v>
      </c>
      <c r="B6594" s="144" t="s">
        <v>13306</v>
      </c>
      <c r="C6594" s="144" t="s">
        <v>849</v>
      </c>
      <c r="D6594" s="157">
        <v>51501</v>
      </c>
      <c r="E6594" s="144" t="s">
        <v>12827</v>
      </c>
      <c r="F6594" s="156" t="str">
        <f>VLOOKUP(D6594,'BDD Partida'!A:B,2,0)</f>
        <v>Bienes informáticos</v>
      </c>
    </row>
    <row r="6595" spans="1:6" x14ac:dyDescent="0.3">
      <c r="A6595" s="144" t="s">
        <v>13307</v>
      </c>
      <c r="B6595" s="144" t="s">
        <v>13308</v>
      </c>
      <c r="C6595" s="144" t="s">
        <v>849</v>
      </c>
      <c r="D6595" s="157">
        <v>51501</v>
      </c>
      <c r="E6595" s="144" t="s">
        <v>12827</v>
      </c>
      <c r="F6595" s="156" t="str">
        <f>VLOOKUP(D6595,'BDD Partida'!A:B,2,0)</f>
        <v>Bienes informáticos</v>
      </c>
    </row>
    <row r="6596" spans="1:6" x14ac:dyDescent="0.3">
      <c r="A6596" s="144" t="s">
        <v>13309</v>
      </c>
      <c r="B6596" s="144" t="s">
        <v>13310</v>
      </c>
      <c r="C6596" s="144" t="s">
        <v>849</v>
      </c>
      <c r="D6596" s="157">
        <v>51501</v>
      </c>
      <c r="E6596" s="144" t="s">
        <v>12827</v>
      </c>
      <c r="F6596" s="156" t="str">
        <f>VLOOKUP(D6596,'BDD Partida'!A:B,2,0)</f>
        <v>Bienes informáticos</v>
      </c>
    </row>
    <row r="6597" spans="1:6" x14ac:dyDescent="0.3">
      <c r="A6597" s="144" t="s">
        <v>13311</v>
      </c>
      <c r="B6597" s="144" t="s">
        <v>13312</v>
      </c>
      <c r="C6597" s="144" t="s">
        <v>2891</v>
      </c>
      <c r="D6597" s="157">
        <v>51501</v>
      </c>
      <c r="E6597" s="144" t="s">
        <v>12827</v>
      </c>
      <c r="F6597" s="156" t="str">
        <f>VLOOKUP(D6597,'BDD Partida'!A:B,2,0)</f>
        <v>Bienes informáticos</v>
      </c>
    </row>
    <row r="6598" spans="1:6" x14ac:dyDescent="0.3">
      <c r="A6598" s="144" t="s">
        <v>13313</v>
      </c>
      <c r="B6598" s="144" t="s">
        <v>13312</v>
      </c>
      <c r="C6598" s="144" t="s">
        <v>849</v>
      </c>
      <c r="D6598" s="157">
        <v>51501</v>
      </c>
      <c r="E6598" s="144" t="s">
        <v>12827</v>
      </c>
      <c r="F6598" s="156" t="str">
        <f>VLOOKUP(D6598,'BDD Partida'!A:B,2,0)</f>
        <v>Bienes informáticos</v>
      </c>
    </row>
    <row r="6599" spans="1:6" x14ac:dyDescent="0.3">
      <c r="A6599" s="144" t="s">
        <v>13314</v>
      </c>
      <c r="B6599" s="144" t="s">
        <v>13315</v>
      </c>
      <c r="C6599" s="144" t="s">
        <v>849</v>
      </c>
      <c r="D6599" s="157">
        <v>51501</v>
      </c>
      <c r="E6599" s="144" t="s">
        <v>12827</v>
      </c>
      <c r="F6599" s="156" t="str">
        <f>VLOOKUP(D6599,'BDD Partida'!A:B,2,0)</f>
        <v>Bienes informáticos</v>
      </c>
    </row>
    <row r="6600" spans="1:6" x14ac:dyDescent="0.3">
      <c r="A6600" s="144" t="s">
        <v>13316</v>
      </c>
      <c r="B6600" s="144" t="s">
        <v>13317</v>
      </c>
      <c r="C6600" s="144" t="s">
        <v>849</v>
      </c>
      <c r="D6600" s="157">
        <v>51501</v>
      </c>
      <c r="E6600" s="144" t="s">
        <v>12827</v>
      </c>
      <c r="F6600" s="156" t="str">
        <f>VLOOKUP(D6600,'BDD Partida'!A:B,2,0)</f>
        <v>Bienes informáticos</v>
      </c>
    </row>
    <row r="6601" spans="1:6" x14ac:dyDescent="0.3">
      <c r="A6601" s="144" t="s">
        <v>13318</v>
      </c>
      <c r="B6601" s="144" t="s">
        <v>13319</v>
      </c>
      <c r="C6601" s="144" t="s">
        <v>849</v>
      </c>
      <c r="D6601" s="157">
        <v>51501</v>
      </c>
      <c r="E6601" s="144" t="s">
        <v>12827</v>
      </c>
      <c r="F6601" s="156" t="str">
        <f>VLOOKUP(D6601,'BDD Partida'!A:B,2,0)</f>
        <v>Bienes informáticos</v>
      </c>
    </row>
    <row r="6602" spans="1:6" x14ac:dyDescent="0.3">
      <c r="A6602" s="144" t="s">
        <v>13320</v>
      </c>
      <c r="B6602" s="144" t="s">
        <v>13321</v>
      </c>
      <c r="C6602" s="144" t="s">
        <v>849</v>
      </c>
      <c r="D6602" s="157">
        <v>51501</v>
      </c>
      <c r="E6602" s="144" t="s">
        <v>12827</v>
      </c>
      <c r="F6602" s="156" t="str">
        <f>VLOOKUP(D6602,'BDD Partida'!A:B,2,0)</f>
        <v>Bienes informáticos</v>
      </c>
    </row>
    <row r="6603" spans="1:6" x14ac:dyDescent="0.3">
      <c r="A6603" s="144" t="s">
        <v>13322</v>
      </c>
      <c r="B6603" s="144" t="s">
        <v>13323</v>
      </c>
      <c r="C6603" s="144" t="s">
        <v>849</v>
      </c>
      <c r="D6603" s="157">
        <v>51501</v>
      </c>
      <c r="E6603" s="144" t="s">
        <v>12827</v>
      </c>
      <c r="F6603" s="156" t="str">
        <f>VLOOKUP(D6603,'BDD Partida'!A:B,2,0)</f>
        <v>Bienes informáticos</v>
      </c>
    </row>
    <row r="6604" spans="1:6" x14ac:dyDescent="0.3">
      <c r="A6604" s="144" t="s">
        <v>13324</v>
      </c>
      <c r="B6604" s="144" t="s">
        <v>13325</v>
      </c>
      <c r="C6604" s="144" t="s">
        <v>849</v>
      </c>
      <c r="D6604" s="157">
        <v>51501</v>
      </c>
      <c r="E6604" s="144" t="s">
        <v>12827</v>
      </c>
      <c r="F6604" s="156" t="str">
        <f>VLOOKUP(D6604,'BDD Partida'!A:B,2,0)</f>
        <v>Bienes informáticos</v>
      </c>
    </row>
    <row r="6605" spans="1:6" x14ac:dyDescent="0.3">
      <c r="A6605" s="144" t="s">
        <v>13326</v>
      </c>
      <c r="B6605" s="144" t="s">
        <v>13327</v>
      </c>
      <c r="C6605" s="144" t="s">
        <v>849</v>
      </c>
      <c r="D6605" s="157">
        <v>51501</v>
      </c>
      <c r="E6605" s="144" t="s">
        <v>12827</v>
      </c>
      <c r="F6605" s="156" t="str">
        <f>VLOOKUP(D6605,'BDD Partida'!A:B,2,0)</f>
        <v>Bienes informáticos</v>
      </c>
    </row>
    <row r="6606" spans="1:6" x14ac:dyDescent="0.3">
      <c r="A6606" s="144" t="s">
        <v>13328</v>
      </c>
      <c r="B6606" s="144" t="s">
        <v>13329</v>
      </c>
      <c r="C6606" s="144" t="s">
        <v>849</v>
      </c>
      <c r="D6606" s="157">
        <v>51501</v>
      </c>
      <c r="E6606" s="144" t="s">
        <v>12827</v>
      </c>
      <c r="F6606" s="156" t="str">
        <f>VLOOKUP(D6606,'BDD Partida'!A:B,2,0)</f>
        <v>Bienes informáticos</v>
      </c>
    </row>
    <row r="6607" spans="1:6" x14ac:dyDescent="0.3">
      <c r="A6607" s="144" t="s">
        <v>13330</v>
      </c>
      <c r="B6607" s="144" t="s">
        <v>13331</v>
      </c>
      <c r="C6607" s="144" t="s">
        <v>849</v>
      </c>
      <c r="D6607" s="157">
        <v>51501</v>
      </c>
      <c r="E6607" s="144" t="s">
        <v>12827</v>
      </c>
      <c r="F6607" s="156" t="str">
        <f>VLOOKUP(D6607,'BDD Partida'!A:B,2,0)</f>
        <v>Bienes informáticos</v>
      </c>
    </row>
    <row r="6608" spans="1:6" x14ac:dyDescent="0.3">
      <c r="A6608" s="144" t="s">
        <v>13332</v>
      </c>
      <c r="B6608" s="144" t="s">
        <v>13333</v>
      </c>
      <c r="C6608" s="144" t="s">
        <v>849</v>
      </c>
      <c r="D6608" s="157">
        <v>51501</v>
      </c>
      <c r="E6608" s="144" t="s">
        <v>12827</v>
      </c>
      <c r="F6608" s="156" t="str">
        <f>VLOOKUP(D6608,'BDD Partida'!A:B,2,0)</f>
        <v>Bienes informáticos</v>
      </c>
    </row>
    <row r="6609" spans="1:6" x14ac:dyDescent="0.3">
      <c r="A6609" s="144" t="s">
        <v>13334</v>
      </c>
      <c r="B6609" s="144" t="s">
        <v>13335</v>
      </c>
      <c r="C6609" s="144" t="s">
        <v>849</v>
      </c>
      <c r="D6609" s="157">
        <v>51501</v>
      </c>
      <c r="E6609" s="144" t="s">
        <v>12827</v>
      </c>
      <c r="F6609" s="156" t="str">
        <f>VLOOKUP(D6609,'BDD Partida'!A:B,2,0)</f>
        <v>Bienes informáticos</v>
      </c>
    </row>
    <row r="6610" spans="1:6" x14ac:dyDescent="0.3">
      <c r="A6610" s="144" t="s">
        <v>13336</v>
      </c>
      <c r="B6610" s="144" t="s">
        <v>13337</v>
      </c>
      <c r="C6610" s="144" t="s">
        <v>849</v>
      </c>
      <c r="D6610" s="157">
        <v>51501</v>
      </c>
      <c r="E6610" s="144" t="s">
        <v>12827</v>
      </c>
      <c r="F6610" s="156" t="str">
        <f>VLOOKUP(D6610,'BDD Partida'!A:B,2,0)</f>
        <v>Bienes informáticos</v>
      </c>
    </row>
    <row r="6611" spans="1:6" x14ac:dyDescent="0.3">
      <c r="A6611" s="144" t="s">
        <v>13338</v>
      </c>
      <c r="B6611" s="144" t="s">
        <v>13339</v>
      </c>
      <c r="C6611" s="144" t="s">
        <v>849</v>
      </c>
      <c r="D6611" s="157">
        <v>51501</v>
      </c>
      <c r="E6611" s="144" t="s">
        <v>12827</v>
      </c>
      <c r="F6611" s="156" t="str">
        <f>VLOOKUP(D6611,'BDD Partida'!A:B,2,0)</f>
        <v>Bienes informáticos</v>
      </c>
    </row>
    <row r="6612" spans="1:6" x14ac:dyDescent="0.3">
      <c r="A6612" s="144" t="s">
        <v>13340</v>
      </c>
      <c r="B6612" s="144" t="s">
        <v>13341</v>
      </c>
      <c r="C6612" s="144" t="s">
        <v>849</v>
      </c>
      <c r="D6612" s="157">
        <v>51501</v>
      </c>
      <c r="E6612" s="144" t="s">
        <v>12827</v>
      </c>
      <c r="F6612" s="156" t="str">
        <f>VLOOKUP(D6612,'BDD Partida'!A:B,2,0)</f>
        <v>Bienes informáticos</v>
      </c>
    </row>
    <row r="6613" spans="1:6" x14ac:dyDescent="0.3">
      <c r="A6613" s="144" t="s">
        <v>13342</v>
      </c>
      <c r="B6613" s="144" t="s">
        <v>13343</v>
      </c>
      <c r="C6613" s="144" t="s">
        <v>849</v>
      </c>
      <c r="D6613" s="157">
        <v>51501</v>
      </c>
      <c r="E6613" s="144" t="s">
        <v>12827</v>
      </c>
      <c r="F6613" s="156" t="str">
        <f>VLOOKUP(D6613,'BDD Partida'!A:B,2,0)</f>
        <v>Bienes informáticos</v>
      </c>
    </row>
    <row r="6614" spans="1:6" x14ac:dyDescent="0.3">
      <c r="A6614" s="144" t="s">
        <v>13344</v>
      </c>
      <c r="B6614" s="144" t="s">
        <v>13345</v>
      </c>
      <c r="C6614" s="144" t="s">
        <v>849</v>
      </c>
      <c r="D6614" s="157">
        <v>51501</v>
      </c>
      <c r="E6614" s="144" t="s">
        <v>12827</v>
      </c>
      <c r="F6614" s="156" t="str">
        <f>VLOOKUP(D6614,'BDD Partida'!A:B,2,0)</f>
        <v>Bienes informáticos</v>
      </c>
    </row>
    <row r="6615" spans="1:6" x14ac:dyDescent="0.3">
      <c r="A6615" s="144" t="s">
        <v>13346</v>
      </c>
      <c r="B6615" s="144" t="s">
        <v>13347</v>
      </c>
      <c r="C6615" s="144" t="s">
        <v>849</v>
      </c>
      <c r="D6615" s="157">
        <v>51501</v>
      </c>
      <c r="E6615" s="144" t="s">
        <v>12827</v>
      </c>
      <c r="F6615" s="156" t="str">
        <f>VLOOKUP(D6615,'BDD Partida'!A:B,2,0)</f>
        <v>Bienes informáticos</v>
      </c>
    </row>
    <row r="6616" spans="1:6" x14ac:dyDescent="0.3">
      <c r="A6616" s="144" t="s">
        <v>13348</v>
      </c>
      <c r="B6616" s="144" t="s">
        <v>13349</v>
      </c>
      <c r="C6616" s="144" t="s">
        <v>849</v>
      </c>
      <c r="D6616" s="157">
        <v>51501</v>
      </c>
      <c r="E6616" s="144" t="s">
        <v>12827</v>
      </c>
      <c r="F6616" s="156" t="str">
        <f>VLOOKUP(D6616,'BDD Partida'!A:B,2,0)</f>
        <v>Bienes informáticos</v>
      </c>
    </row>
    <row r="6617" spans="1:6" x14ac:dyDescent="0.3">
      <c r="A6617" s="144" t="s">
        <v>13350</v>
      </c>
      <c r="B6617" s="144" t="s">
        <v>13351</v>
      </c>
      <c r="C6617" s="144" t="s">
        <v>849</v>
      </c>
      <c r="D6617" s="157">
        <v>51501</v>
      </c>
      <c r="E6617" s="144" t="s">
        <v>12827</v>
      </c>
      <c r="F6617" s="156" t="str">
        <f>VLOOKUP(D6617,'BDD Partida'!A:B,2,0)</f>
        <v>Bienes informáticos</v>
      </c>
    </row>
    <row r="6618" spans="1:6" x14ac:dyDescent="0.3">
      <c r="A6618" s="144" t="s">
        <v>13352</v>
      </c>
      <c r="B6618" s="144" t="s">
        <v>13353</v>
      </c>
      <c r="C6618" s="144" t="s">
        <v>849</v>
      </c>
      <c r="D6618" s="157">
        <v>51501</v>
      </c>
      <c r="E6618" s="144" t="s">
        <v>12827</v>
      </c>
      <c r="F6618" s="156" t="str">
        <f>VLOOKUP(D6618,'BDD Partida'!A:B,2,0)</f>
        <v>Bienes informáticos</v>
      </c>
    </row>
    <row r="6619" spans="1:6" x14ac:dyDescent="0.3">
      <c r="A6619" s="144" t="s">
        <v>13354</v>
      </c>
      <c r="B6619" s="144" t="s">
        <v>13355</v>
      </c>
      <c r="C6619" s="144" t="s">
        <v>849</v>
      </c>
      <c r="D6619" s="157">
        <v>51501</v>
      </c>
      <c r="E6619" s="144" t="s">
        <v>12827</v>
      </c>
      <c r="F6619" s="156" t="str">
        <f>VLOOKUP(D6619,'BDD Partida'!A:B,2,0)</f>
        <v>Bienes informáticos</v>
      </c>
    </row>
    <row r="6620" spans="1:6" x14ac:dyDescent="0.3">
      <c r="A6620" s="144" t="s">
        <v>13356</v>
      </c>
      <c r="B6620" s="144" t="s">
        <v>13357</v>
      </c>
      <c r="C6620" s="144" t="s">
        <v>849</v>
      </c>
      <c r="D6620" s="157">
        <v>51501</v>
      </c>
      <c r="E6620" s="144" t="s">
        <v>12827</v>
      </c>
      <c r="F6620" s="156" t="str">
        <f>VLOOKUP(D6620,'BDD Partida'!A:B,2,0)</f>
        <v>Bienes informáticos</v>
      </c>
    </row>
    <row r="6621" spans="1:6" x14ac:dyDescent="0.3">
      <c r="A6621" s="144" t="s">
        <v>13358</v>
      </c>
      <c r="B6621" s="144" t="s">
        <v>13359</v>
      </c>
      <c r="C6621" s="144" t="s">
        <v>849</v>
      </c>
      <c r="D6621" s="157">
        <v>51501</v>
      </c>
      <c r="E6621" s="144" t="s">
        <v>12827</v>
      </c>
      <c r="F6621" s="156" t="str">
        <f>VLOOKUP(D6621,'BDD Partida'!A:B,2,0)</f>
        <v>Bienes informáticos</v>
      </c>
    </row>
    <row r="6622" spans="1:6" x14ac:dyDescent="0.3">
      <c r="A6622" s="144" t="s">
        <v>13360</v>
      </c>
      <c r="B6622" s="144" t="s">
        <v>13361</v>
      </c>
      <c r="C6622" s="144" t="s">
        <v>849</v>
      </c>
      <c r="D6622" s="157">
        <v>51501</v>
      </c>
      <c r="E6622" s="144" t="s">
        <v>12827</v>
      </c>
      <c r="F6622" s="156" t="str">
        <f>VLOOKUP(D6622,'BDD Partida'!A:B,2,0)</f>
        <v>Bienes informáticos</v>
      </c>
    </row>
    <row r="6623" spans="1:6" x14ac:dyDescent="0.3">
      <c r="A6623" s="144" t="s">
        <v>13362</v>
      </c>
      <c r="B6623" s="144" t="s">
        <v>13363</v>
      </c>
      <c r="C6623" s="144" t="s">
        <v>849</v>
      </c>
      <c r="D6623" s="157">
        <v>51501</v>
      </c>
      <c r="E6623" s="144" t="s">
        <v>12827</v>
      </c>
      <c r="F6623" s="156" t="str">
        <f>VLOOKUP(D6623,'BDD Partida'!A:B,2,0)</f>
        <v>Bienes informáticos</v>
      </c>
    </row>
    <row r="6624" spans="1:6" x14ac:dyDescent="0.3">
      <c r="A6624" s="144" t="s">
        <v>13364</v>
      </c>
      <c r="B6624" s="144" t="s">
        <v>13365</v>
      </c>
      <c r="C6624" s="144" t="s">
        <v>849</v>
      </c>
      <c r="D6624" s="157">
        <v>51501</v>
      </c>
      <c r="E6624" s="144" t="s">
        <v>12827</v>
      </c>
      <c r="F6624" s="156" t="str">
        <f>VLOOKUP(D6624,'BDD Partida'!A:B,2,0)</f>
        <v>Bienes informáticos</v>
      </c>
    </row>
    <row r="6625" spans="1:6" x14ac:dyDescent="0.3">
      <c r="A6625" s="144" t="s">
        <v>13366</v>
      </c>
      <c r="B6625" s="144" t="s">
        <v>13367</v>
      </c>
      <c r="C6625" s="144" t="s">
        <v>849</v>
      </c>
      <c r="D6625" s="157">
        <v>51501</v>
      </c>
      <c r="E6625" s="144" t="s">
        <v>12827</v>
      </c>
      <c r="F6625" s="156" t="str">
        <f>VLOOKUP(D6625,'BDD Partida'!A:B,2,0)</f>
        <v>Bienes informáticos</v>
      </c>
    </row>
    <row r="6626" spans="1:6" x14ac:dyDescent="0.3">
      <c r="A6626" s="144" t="s">
        <v>13368</v>
      </c>
      <c r="B6626" s="144" t="s">
        <v>13369</v>
      </c>
      <c r="C6626" s="144" t="s">
        <v>849</v>
      </c>
      <c r="D6626" s="157">
        <v>51501</v>
      </c>
      <c r="E6626" s="144" t="s">
        <v>12827</v>
      </c>
      <c r="F6626" s="156" t="str">
        <f>VLOOKUP(D6626,'BDD Partida'!A:B,2,0)</f>
        <v>Bienes informáticos</v>
      </c>
    </row>
    <row r="6627" spans="1:6" x14ac:dyDescent="0.3">
      <c r="A6627" s="144" t="s">
        <v>13370</v>
      </c>
      <c r="B6627" s="144" t="s">
        <v>13371</v>
      </c>
      <c r="C6627" s="144" t="s">
        <v>849</v>
      </c>
      <c r="D6627" s="157">
        <v>51501</v>
      </c>
      <c r="E6627" s="144" t="s">
        <v>12827</v>
      </c>
      <c r="F6627" s="156" t="str">
        <f>VLOOKUP(D6627,'BDD Partida'!A:B,2,0)</f>
        <v>Bienes informáticos</v>
      </c>
    </row>
    <row r="6628" spans="1:6" x14ac:dyDescent="0.3">
      <c r="A6628" s="144" t="s">
        <v>13372</v>
      </c>
      <c r="B6628" s="144" t="s">
        <v>13373</v>
      </c>
      <c r="C6628" s="144" t="s">
        <v>849</v>
      </c>
      <c r="D6628" s="157">
        <v>51501</v>
      </c>
      <c r="E6628" s="144" t="s">
        <v>12827</v>
      </c>
      <c r="F6628" s="156" t="str">
        <f>VLOOKUP(D6628,'BDD Partida'!A:B,2,0)</f>
        <v>Bienes informáticos</v>
      </c>
    </row>
    <row r="6629" spans="1:6" x14ac:dyDescent="0.3">
      <c r="A6629" s="144" t="s">
        <v>13374</v>
      </c>
      <c r="B6629" s="144" t="s">
        <v>13375</v>
      </c>
      <c r="C6629" s="144" t="s">
        <v>849</v>
      </c>
      <c r="D6629" s="157">
        <v>51501</v>
      </c>
      <c r="E6629" s="144" t="s">
        <v>12827</v>
      </c>
      <c r="F6629" s="156" t="str">
        <f>VLOOKUP(D6629,'BDD Partida'!A:B,2,0)</f>
        <v>Bienes informáticos</v>
      </c>
    </row>
    <row r="6630" spans="1:6" x14ac:dyDescent="0.3">
      <c r="A6630" s="144" t="s">
        <v>13376</v>
      </c>
      <c r="B6630" s="144" t="s">
        <v>13377</v>
      </c>
      <c r="C6630" s="144" t="s">
        <v>849</v>
      </c>
      <c r="D6630" s="157">
        <v>51501</v>
      </c>
      <c r="E6630" s="144" t="s">
        <v>12827</v>
      </c>
      <c r="F6630" s="156" t="str">
        <f>VLOOKUP(D6630,'BDD Partida'!A:B,2,0)</f>
        <v>Bienes informáticos</v>
      </c>
    </row>
    <row r="6631" spans="1:6" x14ac:dyDescent="0.3">
      <c r="A6631" s="144" t="s">
        <v>13378</v>
      </c>
      <c r="B6631" s="144" t="s">
        <v>13379</v>
      </c>
      <c r="C6631" s="144" t="s">
        <v>849</v>
      </c>
      <c r="D6631" s="157">
        <v>51501</v>
      </c>
      <c r="E6631" s="144" t="s">
        <v>12827</v>
      </c>
      <c r="F6631" s="156" t="str">
        <f>VLOOKUP(D6631,'BDD Partida'!A:B,2,0)</f>
        <v>Bienes informáticos</v>
      </c>
    </row>
    <row r="6632" spans="1:6" x14ac:dyDescent="0.3">
      <c r="A6632" s="144" t="s">
        <v>13380</v>
      </c>
      <c r="B6632" s="144" t="s">
        <v>11741</v>
      </c>
      <c r="C6632" s="144" t="s">
        <v>849</v>
      </c>
      <c r="D6632" s="157">
        <v>51501</v>
      </c>
      <c r="E6632" s="144" t="s">
        <v>12827</v>
      </c>
      <c r="F6632" s="156" t="str">
        <f>VLOOKUP(D6632,'BDD Partida'!A:B,2,0)</f>
        <v>Bienes informáticos</v>
      </c>
    </row>
    <row r="6633" spans="1:6" x14ac:dyDescent="0.3">
      <c r="A6633" s="144" t="s">
        <v>13381</v>
      </c>
      <c r="B6633" s="144" t="s">
        <v>13382</v>
      </c>
      <c r="C6633" s="144" t="s">
        <v>849</v>
      </c>
      <c r="D6633" s="157">
        <v>51501</v>
      </c>
      <c r="E6633" s="144" t="s">
        <v>12827</v>
      </c>
      <c r="F6633" s="156" t="str">
        <f>VLOOKUP(D6633,'BDD Partida'!A:B,2,0)</f>
        <v>Bienes informáticos</v>
      </c>
    </row>
    <row r="6634" spans="1:6" x14ac:dyDescent="0.3">
      <c r="A6634" s="144" t="s">
        <v>13383</v>
      </c>
      <c r="B6634" s="144" t="s">
        <v>13384</v>
      </c>
      <c r="C6634" s="144" t="s">
        <v>849</v>
      </c>
      <c r="D6634" s="157">
        <v>51501</v>
      </c>
      <c r="E6634" s="144" t="s">
        <v>12827</v>
      </c>
      <c r="F6634" s="156" t="str">
        <f>VLOOKUP(D6634,'BDD Partida'!A:B,2,0)</f>
        <v>Bienes informáticos</v>
      </c>
    </row>
    <row r="6635" spans="1:6" x14ac:dyDescent="0.3">
      <c r="A6635" s="144" t="s">
        <v>13385</v>
      </c>
      <c r="B6635" s="144" t="s">
        <v>13386</v>
      </c>
      <c r="C6635" s="144" t="s">
        <v>849</v>
      </c>
      <c r="D6635" s="157">
        <v>51501</v>
      </c>
      <c r="E6635" s="144" t="s">
        <v>12827</v>
      </c>
      <c r="F6635" s="156" t="str">
        <f>VLOOKUP(D6635,'BDD Partida'!A:B,2,0)</f>
        <v>Bienes informáticos</v>
      </c>
    </row>
    <row r="6636" spans="1:6" x14ac:dyDescent="0.3">
      <c r="A6636" s="144" t="s">
        <v>13387</v>
      </c>
      <c r="B6636" s="144" t="s">
        <v>13388</v>
      </c>
      <c r="C6636" s="144" t="s">
        <v>849</v>
      </c>
      <c r="D6636" s="157">
        <v>51501</v>
      </c>
      <c r="E6636" s="144" t="s">
        <v>12827</v>
      </c>
      <c r="F6636" s="156" t="str">
        <f>VLOOKUP(D6636,'BDD Partida'!A:B,2,0)</f>
        <v>Bienes informáticos</v>
      </c>
    </row>
    <row r="6637" spans="1:6" x14ac:dyDescent="0.3">
      <c r="A6637" s="144" t="s">
        <v>13389</v>
      </c>
      <c r="B6637" s="144" t="s">
        <v>13390</v>
      </c>
      <c r="C6637" s="144" t="s">
        <v>849</v>
      </c>
      <c r="D6637" s="157">
        <v>51501</v>
      </c>
      <c r="E6637" s="144" t="s">
        <v>12827</v>
      </c>
      <c r="F6637" s="156" t="str">
        <f>VLOOKUP(D6637,'BDD Partida'!A:B,2,0)</f>
        <v>Bienes informáticos</v>
      </c>
    </row>
    <row r="6638" spans="1:6" x14ac:dyDescent="0.3">
      <c r="A6638" s="144" t="s">
        <v>13391</v>
      </c>
      <c r="B6638" s="144" t="s">
        <v>13392</v>
      </c>
      <c r="C6638" s="144" t="s">
        <v>849</v>
      </c>
      <c r="D6638" s="157">
        <v>51501</v>
      </c>
      <c r="E6638" s="144" t="s">
        <v>12827</v>
      </c>
      <c r="F6638" s="156" t="str">
        <f>VLOOKUP(D6638,'BDD Partida'!A:B,2,0)</f>
        <v>Bienes informáticos</v>
      </c>
    </row>
    <row r="6639" spans="1:6" x14ac:dyDescent="0.3">
      <c r="A6639" s="144" t="s">
        <v>13393</v>
      </c>
      <c r="B6639" s="144" t="s">
        <v>13394</v>
      </c>
      <c r="C6639" s="144" t="s">
        <v>136</v>
      </c>
      <c r="D6639" s="157">
        <v>51501</v>
      </c>
      <c r="E6639" s="144" t="s">
        <v>12827</v>
      </c>
      <c r="F6639" s="156" t="str">
        <f>VLOOKUP(D6639,'BDD Partida'!A:B,2,0)</f>
        <v>Bienes informáticos</v>
      </c>
    </row>
    <row r="6640" spans="1:6" x14ac:dyDescent="0.3">
      <c r="A6640" s="144" t="s">
        <v>13395</v>
      </c>
      <c r="B6640" s="144" t="s">
        <v>13396</v>
      </c>
      <c r="C6640" s="144" t="s">
        <v>849</v>
      </c>
      <c r="D6640" s="157">
        <v>51501</v>
      </c>
      <c r="E6640" s="144" t="s">
        <v>12827</v>
      </c>
      <c r="F6640" s="156" t="str">
        <f>VLOOKUP(D6640,'BDD Partida'!A:B,2,0)</f>
        <v>Bienes informáticos</v>
      </c>
    </row>
    <row r="6641" spans="1:6" x14ac:dyDescent="0.3">
      <c r="A6641" s="144" t="s">
        <v>13397</v>
      </c>
      <c r="B6641" s="144" t="s">
        <v>13398</v>
      </c>
      <c r="C6641" s="144" t="s">
        <v>849</v>
      </c>
      <c r="D6641" s="157">
        <v>51501</v>
      </c>
      <c r="E6641" s="144" t="s">
        <v>12827</v>
      </c>
      <c r="F6641" s="156" t="str">
        <f>VLOOKUP(D6641,'BDD Partida'!A:B,2,0)</f>
        <v>Bienes informáticos</v>
      </c>
    </row>
    <row r="6642" spans="1:6" x14ac:dyDescent="0.3">
      <c r="A6642" s="144" t="s">
        <v>13399</v>
      </c>
      <c r="B6642" s="144" t="s">
        <v>13400</v>
      </c>
      <c r="C6642" s="144" t="s">
        <v>849</v>
      </c>
      <c r="D6642" s="157">
        <v>51501</v>
      </c>
      <c r="E6642" s="144" t="s">
        <v>12827</v>
      </c>
      <c r="F6642" s="156" t="str">
        <f>VLOOKUP(D6642,'BDD Partida'!A:B,2,0)</f>
        <v>Bienes informáticos</v>
      </c>
    </row>
    <row r="6643" spans="1:6" x14ac:dyDescent="0.3">
      <c r="A6643" s="144" t="s">
        <v>13401</v>
      </c>
      <c r="B6643" s="144" t="s">
        <v>13402</v>
      </c>
      <c r="C6643" s="144" t="s">
        <v>849</v>
      </c>
      <c r="D6643" s="157">
        <v>51501</v>
      </c>
      <c r="E6643" s="144" t="s">
        <v>12827</v>
      </c>
      <c r="F6643" s="156" t="str">
        <f>VLOOKUP(D6643,'BDD Partida'!A:B,2,0)</f>
        <v>Bienes informáticos</v>
      </c>
    </row>
    <row r="6644" spans="1:6" x14ac:dyDescent="0.3">
      <c r="A6644" s="144" t="s">
        <v>13403</v>
      </c>
      <c r="B6644" s="144" t="s">
        <v>13404</v>
      </c>
      <c r="C6644" s="144" t="s">
        <v>849</v>
      </c>
      <c r="D6644" s="157">
        <v>51501</v>
      </c>
      <c r="E6644" s="144" t="s">
        <v>12827</v>
      </c>
      <c r="F6644" s="156" t="str">
        <f>VLOOKUP(D6644,'BDD Partida'!A:B,2,0)</f>
        <v>Bienes informáticos</v>
      </c>
    </row>
    <row r="6645" spans="1:6" x14ac:dyDescent="0.3">
      <c r="A6645" s="144" t="s">
        <v>13405</v>
      </c>
      <c r="B6645" s="144" t="s">
        <v>13406</v>
      </c>
      <c r="C6645" s="144" t="s">
        <v>849</v>
      </c>
      <c r="D6645" s="157">
        <v>51501</v>
      </c>
      <c r="E6645" s="144" t="s">
        <v>12827</v>
      </c>
      <c r="F6645" s="156" t="str">
        <f>VLOOKUP(D6645,'BDD Partida'!A:B,2,0)</f>
        <v>Bienes informáticos</v>
      </c>
    </row>
    <row r="6646" spans="1:6" x14ac:dyDescent="0.3">
      <c r="A6646" s="144" t="s">
        <v>13407</v>
      </c>
      <c r="B6646" s="144" t="s">
        <v>13408</v>
      </c>
      <c r="C6646" s="144" t="s">
        <v>849</v>
      </c>
      <c r="D6646" s="157">
        <v>51501</v>
      </c>
      <c r="E6646" s="144" t="s">
        <v>12827</v>
      </c>
      <c r="F6646" s="156" t="str">
        <f>VLOOKUP(D6646,'BDD Partida'!A:B,2,0)</f>
        <v>Bienes informáticos</v>
      </c>
    </row>
    <row r="6647" spans="1:6" x14ac:dyDescent="0.3">
      <c r="A6647" s="144" t="s">
        <v>13409</v>
      </c>
      <c r="B6647" s="144" t="s">
        <v>13410</v>
      </c>
      <c r="C6647" s="144" t="s">
        <v>108</v>
      </c>
      <c r="D6647" s="157">
        <v>51501</v>
      </c>
      <c r="E6647" s="144" t="s">
        <v>12827</v>
      </c>
      <c r="F6647" s="156" t="str">
        <f>VLOOKUP(D6647,'BDD Partida'!A:B,2,0)</f>
        <v>Bienes informáticos</v>
      </c>
    </row>
    <row r="6648" spans="1:6" x14ac:dyDescent="0.3">
      <c r="A6648" s="144" t="s">
        <v>13411</v>
      </c>
      <c r="B6648" s="144" t="s">
        <v>13412</v>
      </c>
      <c r="C6648" s="144" t="s">
        <v>849</v>
      </c>
      <c r="D6648" s="157">
        <v>51501</v>
      </c>
      <c r="E6648" s="144" t="s">
        <v>12827</v>
      </c>
      <c r="F6648" s="156" t="str">
        <f>VLOOKUP(D6648,'BDD Partida'!A:B,2,0)</f>
        <v>Bienes informáticos</v>
      </c>
    </row>
    <row r="6649" spans="1:6" x14ac:dyDescent="0.3">
      <c r="A6649" s="144" t="s">
        <v>13413</v>
      </c>
      <c r="B6649" s="144" t="s">
        <v>13414</v>
      </c>
      <c r="C6649" s="144" t="s">
        <v>849</v>
      </c>
      <c r="D6649" s="157">
        <v>51501</v>
      </c>
      <c r="E6649" s="144" t="s">
        <v>12827</v>
      </c>
      <c r="F6649" s="156" t="str">
        <f>VLOOKUP(D6649,'BDD Partida'!A:B,2,0)</f>
        <v>Bienes informáticos</v>
      </c>
    </row>
    <row r="6650" spans="1:6" x14ac:dyDescent="0.3">
      <c r="A6650" s="144" t="s">
        <v>13415</v>
      </c>
      <c r="B6650" s="144" t="s">
        <v>13416</v>
      </c>
      <c r="C6650" s="144" t="s">
        <v>849</v>
      </c>
      <c r="D6650" s="157">
        <v>51501</v>
      </c>
      <c r="E6650" s="144" t="s">
        <v>12827</v>
      </c>
      <c r="F6650" s="156" t="str">
        <f>VLOOKUP(D6650,'BDD Partida'!A:B,2,0)</f>
        <v>Bienes informáticos</v>
      </c>
    </row>
    <row r="6651" spans="1:6" x14ac:dyDescent="0.3">
      <c r="A6651" s="144" t="s">
        <v>13417</v>
      </c>
      <c r="B6651" s="144" t="s">
        <v>13418</v>
      </c>
      <c r="C6651" s="144" t="s">
        <v>849</v>
      </c>
      <c r="D6651" s="157">
        <v>51501</v>
      </c>
      <c r="E6651" s="144" t="s">
        <v>12827</v>
      </c>
      <c r="F6651" s="156" t="str">
        <f>VLOOKUP(D6651,'BDD Partida'!A:B,2,0)</f>
        <v>Bienes informáticos</v>
      </c>
    </row>
    <row r="6652" spans="1:6" x14ac:dyDescent="0.3">
      <c r="A6652" s="144" t="s">
        <v>13419</v>
      </c>
      <c r="B6652" s="144" t="s">
        <v>13420</v>
      </c>
      <c r="C6652" s="144" t="s">
        <v>849</v>
      </c>
      <c r="D6652" s="157">
        <v>51501</v>
      </c>
      <c r="E6652" s="144" t="s">
        <v>12827</v>
      </c>
      <c r="F6652" s="156" t="str">
        <f>VLOOKUP(D6652,'BDD Partida'!A:B,2,0)</f>
        <v>Bienes informáticos</v>
      </c>
    </row>
    <row r="6653" spans="1:6" x14ac:dyDescent="0.3">
      <c r="A6653" s="144" t="s">
        <v>13421</v>
      </c>
      <c r="B6653" s="144" t="s">
        <v>13422</v>
      </c>
      <c r="C6653" s="144" t="s">
        <v>849</v>
      </c>
      <c r="D6653" s="157">
        <v>51501</v>
      </c>
      <c r="E6653" s="144" t="s">
        <v>12827</v>
      </c>
      <c r="F6653" s="156" t="str">
        <f>VLOOKUP(D6653,'BDD Partida'!A:B,2,0)</f>
        <v>Bienes informáticos</v>
      </c>
    </row>
    <row r="6654" spans="1:6" x14ac:dyDescent="0.3">
      <c r="A6654" s="144" t="s">
        <v>13423</v>
      </c>
      <c r="B6654" s="144" t="s">
        <v>13424</v>
      </c>
      <c r="C6654" s="144" t="s">
        <v>849</v>
      </c>
      <c r="D6654" s="157">
        <v>51501</v>
      </c>
      <c r="E6654" s="144" t="s">
        <v>12827</v>
      </c>
      <c r="F6654" s="156" t="str">
        <f>VLOOKUP(D6654,'BDD Partida'!A:B,2,0)</f>
        <v>Bienes informáticos</v>
      </c>
    </row>
    <row r="6655" spans="1:6" x14ac:dyDescent="0.3">
      <c r="A6655" s="144" t="s">
        <v>13425</v>
      </c>
      <c r="B6655" s="144" t="s">
        <v>13426</v>
      </c>
      <c r="C6655" s="144" t="s">
        <v>849</v>
      </c>
      <c r="D6655" s="157">
        <v>51501</v>
      </c>
      <c r="E6655" s="144" t="s">
        <v>12827</v>
      </c>
      <c r="F6655" s="156" t="str">
        <f>VLOOKUP(D6655,'BDD Partida'!A:B,2,0)</f>
        <v>Bienes informáticos</v>
      </c>
    </row>
    <row r="6656" spans="1:6" x14ac:dyDescent="0.3">
      <c r="A6656" s="144" t="s">
        <v>13427</v>
      </c>
      <c r="B6656" s="144" t="s">
        <v>13428</v>
      </c>
      <c r="C6656" s="144" t="s">
        <v>849</v>
      </c>
      <c r="D6656" s="157">
        <v>51501</v>
      </c>
      <c r="E6656" s="144" t="s">
        <v>12827</v>
      </c>
      <c r="F6656" s="156" t="str">
        <f>VLOOKUP(D6656,'BDD Partida'!A:B,2,0)</f>
        <v>Bienes informáticos</v>
      </c>
    </row>
    <row r="6657" spans="1:6" x14ac:dyDescent="0.3">
      <c r="A6657" s="144" t="s">
        <v>13429</v>
      </c>
      <c r="B6657" s="144" t="s">
        <v>13430</v>
      </c>
      <c r="C6657" s="144" t="s">
        <v>108</v>
      </c>
      <c r="D6657" s="157">
        <v>51501</v>
      </c>
      <c r="E6657" s="144" t="s">
        <v>12827</v>
      </c>
      <c r="F6657" s="156" t="str">
        <f>VLOOKUP(D6657,'BDD Partida'!A:B,2,0)</f>
        <v>Bienes informáticos</v>
      </c>
    </row>
    <row r="6658" spans="1:6" x14ac:dyDescent="0.3">
      <c r="A6658" s="144" t="s">
        <v>13431</v>
      </c>
      <c r="B6658" s="144" t="s">
        <v>13432</v>
      </c>
      <c r="C6658" s="144" t="s">
        <v>849</v>
      </c>
      <c r="D6658" s="157">
        <v>51501</v>
      </c>
      <c r="E6658" s="144" t="s">
        <v>12827</v>
      </c>
      <c r="F6658" s="156" t="str">
        <f>VLOOKUP(D6658,'BDD Partida'!A:B,2,0)</f>
        <v>Bienes informáticos</v>
      </c>
    </row>
    <row r="6659" spans="1:6" x14ac:dyDescent="0.3">
      <c r="A6659" s="144" t="s">
        <v>13433</v>
      </c>
      <c r="B6659" s="144" t="s">
        <v>13434</v>
      </c>
      <c r="C6659" s="144" t="s">
        <v>849</v>
      </c>
      <c r="D6659" s="157">
        <v>51501</v>
      </c>
      <c r="E6659" s="144" t="s">
        <v>12827</v>
      </c>
      <c r="F6659" s="156" t="str">
        <f>VLOOKUP(D6659,'BDD Partida'!A:B,2,0)</f>
        <v>Bienes informáticos</v>
      </c>
    </row>
    <row r="6660" spans="1:6" x14ac:dyDescent="0.3">
      <c r="A6660" s="144" t="s">
        <v>13435</v>
      </c>
      <c r="B6660" s="144" t="s">
        <v>13436</v>
      </c>
      <c r="C6660" s="144" t="s">
        <v>849</v>
      </c>
      <c r="D6660" s="157">
        <v>51501</v>
      </c>
      <c r="E6660" s="144" t="s">
        <v>12827</v>
      </c>
      <c r="F6660" s="156" t="str">
        <f>VLOOKUP(D6660,'BDD Partida'!A:B,2,0)</f>
        <v>Bienes informáticos</v>
      </c>
    </row>
    <row r="6661" spans="1:6" x14ac:dyDescent="0.3">
      <c r="A6661" s="144" t="s">
        <v>13437</v>
      </c>
      <c r="B6661" s="144" t="s">
        <v>13438</v>
      </c>
      <c r="C6661" s="144" t="s">
        <v>849</v>
      </c>
      <c r="D6661" s="157">
        <v>51501</v>
      </c>
      <c r="E6661" s="144" t="s">
        <v>12827</v>
      </c>
      <c r="F6661" s="156" t="str">
        <f>VLOOKUP(D6661,'BDD Partida'!A:B,2,0)</f>
        <v>Bienes informáticos</v>
      </c>
    </row>
    <row r="6662" spans="1:6" x14ac:dyDescent="0.3">
      <c r="A6662" s="144" t="s">
        <v>13439</v>
      </c>
      <c r="B6662" s="144" t="s">
        <v>13440</v>
      </c>
      <c r="C6662" s="144" t="s">
        <v>849</v>
      </c>
      <c r="D6662" s="157">
        <v>51501</v>
      </c>
      <c r="E6662" s="144" t="s">
        <v>12827</v>
      </c>
      <c r="F6662" s="156" t="str">
        <f>VLOOKUP(D6662,'BDD Partida'!A:B,2,0)</f>
        <v>Bienes informáticos</v>
      </c>
    </row>
    <row r="6663" spans="1:6" x14ac:dyDescent="0.3">
      <c r="A6663" s="144" t="s">
        <v>13441</v>
      </c>
      <c r="B6663" s="144" t="s">
        <v>13442</v>
      </c>
      <c r="C6663" s="144" t="s">
        <v>849</v>
      </c>
      <c r="D6663" s="157">
        <v>51501</v>
      </c>
      <c r="E6663" s="144" t="s">
        <v>12827</v>
      </c>
      <c r="F6663" s="156" t="str">
        <f>VLOOKUP(D6663,'BDD Partida'!A:B,2,0)</f>
        <v>Bienes informáticos</v>
      </c>
    </row>
    <row r="6664" spans="1:6" x14ac:dyDescent="0.3">
      <c r="A6664" s="144" t="s">
        <v>13443</v>
      </c>
      <c r="B6664" s="144" t="s">
        <v>13444</v>
      </c>
      <c r="C6664" s="144" t="s">
        <v>849</v>
      </c>
      <c r="D6664" s="157">
        <v>51501</v>
      </c>
      <c r="E6664" s="144" t="s">
        <v>12827</v>
      </c>
      <c r="F6664" s="156" t="str">
        <f>VLOOKUP(D6664,'BDD Partida'!A:B,2,0)</f>
        <v>Bienes informáticos</v>
      </c>
    </row>
    <row r="6665" spans="1:6" x14ac:dyDescent="0.3">
      <c r="A6665" s="144" t="s">
        <v>13445</v>
      </c>
      <c r="B6665" s="144" t="s">
        <v>13446</v>
      </c>
      <c r="C6665" s="144" t="s">
        <v>849</v>
      </c>
      <c r="D6665" s="157">
        <v>51501</v>
      </c>
      <c r="E6665" s="144" t="s">
        <v>12827</v>
      </c>
      <c r="F6665" s="156" t="str">
        <f>VLOOKUP(D6665,'BDD Partida'!A:B,2,0)</f>
        <v>Bienes informáticos</v>
      </c>
    </row>
    <row r="6666" spans="1:6" x14ac:dyDescent="0.3">
      <c r="A6666" s="144" t="s">
        <v>13447</v>
      </c>
      <c r="B6666" s="144" t="s">
        <v>13448</v>
      </c>
      <c r="C6666" s="144" t="s">
        <v>849</v>
      </c>
      <c r="D6666" s="157">
        <v>51501</v>
      </c>
      <c r="E6666" s="144" t="s">
        <v>12827</v>
      </c>
      <c r="F6666" s="156" t="str">
        <f>VLOOKUP(D6666,'BDD Partida'!A:B,2,0)</f>
        <v>Bienes informáticos</v>
      </c>
    </row>
    <row r="6667" spans="1:6" x14ac:dyDescent="0.3">
      <c r="A6667" s="144" t="s">
        <v>13449</v>
      </c>
      <c r="B6667" s="144" t="s">
        <v>13450</v>
      </c>
      <c r="C6667" s="144" t="s">
        <v>849</v>
      </c>
      <c r="D6667" s="157">
        <v>51501</v>
      </c>
      <c r="E6667" s="144" t="s">
        <v>12827</v>
      </c>
      <c r="F6667" s="156" t="str">
        <f>VLOOKUP(D6667,'BDD Partida'!A:B,2,0)</f>
        <v>Bienes informáticos</v>
      </c>
    </row>
    <row r="6668" spans="1:6" x14ac:dyDescent="0.3">
      <c r="A6668" s="144" t="s">
        <v>13451</v>
      </c>
      <c r="B6668" s="144" t="s">
        <v>13452</v>
      </c>
      <c r="C6668" s="144" t="s">
        <v>849</v>
      </c>
      <c r="D6668" s="157">
        <v>51501</v>
      </c>
      <c r="E6668" s="144" t="s">
        <v>12827</v>
      </c>
      <c r="F6668" s="156" t="str">
        <f>VLOOKUP(D6668,'BDD Partida'!A:B,2,0)</f>
        <v>Bienes informáticos</v>
      </c>
    </row>
    <row r="6669" spans="1:6" x14ac:dyDescent="0.3">
      <c r="A6669" s="144" t="s">
        <v>13453</v>
      </c>
      <c r="B6669" s="144" t="s">
        <v>13454</v>
      </c>
      <c r="C6669" s="144" t="s">
        <v>849</v>
      </c>
      <c r="D6669" s="157">
        <v>51501</v>
      </c>
      <c r="E6669" s="144" t="s">
        <v>12827</v>
      </c>
      <c r="F6669" s="156" t="str">
        <f>VLOOKUP(D6669,'BDD Partida'!A:B,2,0)</f>
        <v>Bienes informáticos</v>
      </c>
    </row>
    <row r="6670" spans="1:6" x14ac:dyDescent="0.3">
      <c r="A6670" s="144" t="s">
        <v>13455</v>
      </c>
      <c r="B6670" s="144" t="s">
        <v>13456</v>
      </c>
      <c r="C6670" s="144" t="s">
        <v>849</v>
      </c>
      <c r="D6670" s="157">
        <v>51501</v>
      </c>
      <c r="E6670" s="144" t="s">
        <v>12827</v>
      </c>
      <c r="F6670" s="156" t="str">
        <f>VLOOKUP(D6670,'BDD Partida'!A:B,2,0)</f>
        <v>Bienes informáticos</v>
      </c>
    </row>
    <row r="6671" spans="1:6" x14ac:dyDescent="0.3">
      <c r="A6671" s="144" t="s">
        <v>13457</v>
      </c>
      <c r="B6671" s="144" t="s">
        <v>13458</v>
      </c>
      <c r="C6671" s="144" t="s">
        <v>849</v>
      </c>
      <c r="D6671" s="157">
        <v>51501</v>
      </c>
      <c r="E6671" s="144" t="s">
        <v>12827</v>
      </c>
      <c r="F6671" s="156" t="str">
        <f>VLOOKUP(D6671,'BDD Partida'!A:B,2,0)</f>
        <v>Bienes informáticos</v>
      </c>
    </row>
    <row r="6672" spans="1:6" x14ac:dyDescent="0.3">
      <c r="A6672" s="144" t="s">
        <v>13459</v>
      </c>
      <c r="B6672" s="144" t="s">
        <v>13460</v>
      </c>
      <c r="C6672" s="144" t="s">
        <v>849</v>
      </c>
      <c r="D6672" s="157">
        <v>51501</v>
      </c>
      <c r="E6672" s="144" t="s">
        <v>12827</v>
      </c>
      <c r="F6672" s="156" t="str">
        <f>VLOOKUP(D6672,'BDD Partida'!A:B,2,0)</f>
        <v>Bienes informáticos</v>
      </c>
    </row>
    <row r="6673" spans="1:6" x14ac:dyDescent="0.3">
      <c r="A6673" s="144" t="s">
        <v>13461</v>
      </c>
      <c r="B6673" s="144" t="s">
        <v>13462</v>
      </c>
      <c r="C6673" s="144" t="s">
        <v>849</v>
      </c>
      <c r="D6673" s="157">
        <v>51501</v>
      </c>
      <c r="E6673" s="144" t="s">
        <v>12827</v>
      </c>
      <c r="F6673" s="156" t="str">
        <f>VLOOKUP(D6673,'BDD Partida'!A:B,2,0)</f>
        <v>Bienes informáticos</v>
      </c>
    </row>
    <row r="6674" spans="1:6" x14ac:dyDescent="0.3">
      <c r="A6674" s="144" t="s">
        <v>13463</v>
      </c>
      <c r="B6674" s="144" t="s">
        <v>13464</v>
      </c>
      <c r="C6674" s="144" t="s">
        <v>849</v>
      </c>
      <c r="D6674" s="157">
        <v>51501</v>
      </c>
      <c r="E6674" s="144" t="s">
        <v>12827</v>
      </c>
      <c r="F6674" s="156" t="str">
        <f>VLOOKUP(D6674,'BDD Partida'!A:B,2,0)</f>
        <v>Bienes informáticos</v>
      </c>
    </row>
    <row r="6675" spans="1:6" x14ac:dyDescent="0.3">
      <c r="A6675" s="144" t="s">
        <v>13465</v>
      </c>
      <c r="B6675" s="144" t="s">
        <v>13466</v>
      </c>
      <c r="C6675" s="144" t="s">
        <v>849</v>
      </c>
      <c r="D6675" s="157">
        <v>51501</v>
      </c>
      <c r="E6675" s="144" t="s">
        <v>12827</v>
      </c>
      <c r="F6675" s="156" t="str">
        <f>VLOOKUP(D6675,'BDD Partida'!A:B,2,0)</f>
        <v>Bienes informáticos</v>
      </c>
    </row>
    <row r="6676" spans="1:6" x14ac:dyDescent="0.3">
      <c r="A6676" s="144" t="s">
        <v>13467</v>
      </c>
      <c r="B6676" s="144" t="s">
        <v>13468</v>
      </c>
      <c r="C6676" s="144" t="s">
        <v>849</v>
      </c>
      <c r="D6676" s="157">
        <v>51501</v>
      </c>
      <c r="E6676" s="144" t="s">
        <v>12827</v>
      </c>
      <c r="F6676" s="156" t="str">
        <f>VLOOKUP(D6676,'BDD Partida'!A:B,2,0)</f>
        <v>Bienes informáticos</v>
      </c>
    </row>
    <row r="6677" spans="1:6" x14ac:dyDescent="0.3">
      <c r="A6677" s="144" t="s">
        <v>13469</v>
      </c>
      <c r="B6677" s="144" t="s">
        <v>13470</v>
      </c>
      <c r="C6677" s="144" t="s">
        <v>849</v>
      </c>
      <c r="D6677" s="157">
        <v>51501</v>
      </c>
      <c r="E6677" s="144" t="s">
        <v>12827</v>
      </c>
      <c r="F6677" s="156" t="str">
        <f>VLOOKUP(D6677,'BDD Partida'!A:B,2,0)</f>
        <v>Bienes informáticos</v>
      </c>
    </row>
    <row r="6678" spans="1:6" x14ac:dyDescent="0.3">
      <c r="A6678" s="144" t="s">
        <v>13471</v>
      </c>
      <c r="B6678" s="144" t="s">
        <v>13472</v>
      </c>
      <c r="C6678" s="144" t="s">
        <v>849</v>
      </c>
      <c r="D6678" s="157">
        <v>51501</v>
      </c>
      <c r="E6678" s="144" t="s">
        <v>12827</v>
      </c>
      <c r="F6678" s="156" t="str">
        <f>VLOOKUP(D6678,'BDD Partida'!A:B,2,0)</f>
        <v>Bienes informáticos</v>
      </c>
    </row>
    <row r="6679" spans="1:6" x14ac:dyDescent="0.3">
      <c r="A6679" s="144" t="s">
        <v>13473</v>
      </c>
      <c r="B6679" s="144" t="s">
        <v>13474</v>
      </c>
      <c r="C6679" s="144" t="s">
        <v>849</v>
      </c>
      <c r="D6679" s="157">
        <v>51501</v>
      </c>
      <c r="E6679" s="144" t="s">
        <v>12827</v>
      </c>
      <c r="F6679" s="156" t="str">
        <f>VLOOKUP(D6679,'BDD Partida'!A:B,2,0)</f>
        <v>Bienes informáticos</v>
      </c>
    </row>
    <row r="6680" spans="1:6" x14ac:dyDescent="0.3">
      <c r="A6680" s="144" t="s">
        <v>13475</v>
      </c>
      <c r="B6680" s="144" t="s">
        <v>13476</v>
      </c>
      <c r="C6680" s="144" t="s">
        <v>849</v>
      </c>
      <c r="D6680" s="157">
        <v>51501</v>
      </c>
      <c r="E6680" s="144" t="s">
        <v>12827</v>
      </c>
      <c r="F6680" s="156" t="str">
        <f>VLOOKUP(D6680,'BDD Partida'!A:B,2,0)</f>
        <v>Bienes informáticos</v>
      </c>
    </row>
    <row r="6681" spans="1:6" x14ac:dyDescent="0.3">
      <c r="A6681" s="144" t="s">
        <v>13477</v>
      </c>
      <c r="B6681" s="144" t="s">
        <v>13478</v>
      </c>
      <c r="C6681" s="144" t="s">
        <v>849</v>
      </c>
      <c r="D6681" s="157">
        <v>51501</v>
      </c>
      <c r="E6681" s="144" t="s">
        <v>12827</v>
      </c>
      <c r="F6681" s="156" t="str">
        <f>VLOOKUP(D6681,'BDD Partida'!A:B,2,0)</f>
        <v>Bienes informáticos</v>
      </c>
    </row>
    <row r="6682" spans="1:6" x14ac:dyDescent="0.3">
      <c r="A6682" s="144" t="s">
        <v>13479</v>
      </c>
      <c r="B6682" s="144" t="s">
        <v>13480</v>
      </c>
      <c r="C6682" s="144" t="s">
        <v>849</v>
      </c>
      <c r="D6682" s="157">
        <v>51501</v>
      </c>
      <c r="E6682" s="144" t="s">
        <v>12827</v>
      </c>
      <c r="F6682" s="156" t="str">
        <f>VLOOKUP(D6682,'BDD Partida'!A:B,2,0)</f>
        <v>Bienes informáticos</v>
      </c>
    </row>
    <row r="6683" spans="1:6" x14ac:dyDescent="0.3">
      <c r="A6683" s="144" t="s">
        <v>13481</v>
      </c>
      <c r="B6683" s="144" t="s">
        <v>13482</v>
      </c>
      <c r="C6683" s="144" t="s">
        <v>849</v>
      </c>
      <c r="D6683" s="157">
        <v>51501</v>
      </c>
      <c r="E6683" s="144" t="s">
        <v>12827</v>
      </c>
      <c r="F6683" s="156" t="str">
        <f>VLOOKUP(D6683,'BDD Partida'!A:B,2,0)</f>
        <v>Bienes informáticos</v>
      </c>
    </row>
    <row r="6684" spans="1:6" x14ac:dyDescent="0.3">
      <c r="A6684" s="144" t="s">
        <v>13483</v>
      </c>
      <c r="B6684" s="144" t="s">
        <v>13308</v>
      </c>
      <c r="C6684" s="144" t="s">
        <v>849</v>
      </c>
      <c r="D6684" s="157">
        <v>51501</v>
      </c>
      <c r="E6684" s="144" t="s">
        <v>12827</v>
      </c>
      <c r="F6684" s="156" t="str">
        <f>VLOOKUP(D6684,'BDD Partida'!A:B,2,0)</f>
        <v>Bienes informáticos</v>
      </c>
    </row>
    <row r="6685" spans="1:6" x14ac:dyDescent="0.3">
      <c r="A6685" s="144" t="s">
        <v>13484</v>
      </c>
      <c r="B6685" s="144" t="s">
        <v>13351</v>
      </c>
      <c r="C6685" s="144" t="s">
        <v>849</v>
      </c>
      <c r="D6685" s="157">
        <v>51501</v>
      </c>
      <c r="E6685" s="144" t="s">
        <v>12827</v>
      </c>
      <c r="F6685" s="156" t="str">
        <f>VLOOKUP(D6685,'BDD Partida'!A:B,2,0)</f>
        <v>Bienes informáticos</v>
      </c>
    </row>
    <row r="6686" spans="1:6" x14ac:dyDescent="0.3">
      <c r="A6686" s="144" t="s">
        <v>13485</v>
      </c>
      <c r="B6686" s="144" t="s">
        <v>13486</v>
      </c>
      <c r="C6686" s="144" t="s">
        <v>849</v>
      </c>
      <c r="D6686" s="157">
        <v>51501</v>
      </c>
      <c r="E6686" s="144" t="s">
        <v>12827</v>
      </c>
      <c r="F6686" s="156" t="str">
        <f>VLOOKUP(D6686,'BDD Partida'!A:B,2,0)</f>
        <v>Bienes informáticos</v>
      </c>
    </row>
    <row r="6687" spans="1:6" x14ac:dyDescent="0.3">
      <c r="A6687" s="144" t="s">
        <v>13487</v>
      </c>
      <c r="B6687" s="144" t="s">
        <v>13488</v>
      </c>
      <c r="C6687" s="144" t="s">
        <v>849</v>
      </c>
      <c r="D6687" s="157">
        <v>51501</v>
      </c>
      <c r="E6687" s="144" t="s">
        <v>12827</v>
      </c>
      <c r="F6687" s="156" t="str">
        <f>VLOOKUP(D6687,'BDD Partida'!A:B,2,0)</f>
        <v>Bienes informáticos</v>
      </c>
    </row>
    <row r="6688" spans="1:6" x14ac:dyDescent="0.3">
      <c r="A6688" s="144" t="s">
        <v>13489</v>
      </c>
      <c r="B6688" s="144" t="s">
        <v>13490</v>
      </c>
      <c r="C6688" s="144" t="s">
        <v>849</v>
      </c>
      <c r="D6688" s="157">
        <v>51501</v>
      </c>
      <c r="E6688" s="144" t="s">
        <v>12827</v>
      </c>
      <c r="F6688" s="156" t="str">
        <f>VLOOKUP(D6688,'BDD Partida'!A:B,2,0)</f>
        <v>Bienes informáticos</v>
      </c>
    </row>
    <row r="6689" spans="1:6" x14ac:dyDescent="0.3">
      <c r="A6689" s="144" t="s">
        <v>13491</v>
      </c>
      <c r="B6689" s="144" t="s">
        <v>13492</v>
      </c>
      <c r="C6689" s="144" t="s">
        <v>849</v>
      </c>
      <c r="D6689" s="157">
        <v>51501</v>
      </c>
      <c r="E6689" s="144" t="s">
        <v>12827</v>
      </c>
      <c r="F6689" s="156" t="str">
        <f>VLOOKUP(D6689,'BDD Partida'!A:B,2,0)</f>
        <v>Bienes informáticos</v>
      </c>
    </row>
    <row r="6690" spans="1:6" x14ac:dyDescent="0.3">
      <c r="A6690" s="144" t="s">
        <v>13493</v>
      </c>
      <c r="B6690" s="144" t="s">
        <v>13494</v>
      </c>
      <c r="C6690" s="144" t="s">
        <v>849</v>
      </c>
      <c r="D6690" s="157">
        <v>51501</v>
      </c>
      <c r="E6690" s="144" t="s">
        <v>12827</v>
      </c>
      <c r="F6690" s="156" t="str">
        <f>VLOOKUP(D6690,'BDD Partida'!A:B,2,0)</f>
        <v>Bienes informáticos</v>
      </c>
    </row>
    <row r="6691" spans="1:6" x14ac:dyDescent="0.3">
      <c r="A6691" s="144" t="s">
        <v>13495</v>
      </c>
      <c r="B6691" s="144" t="s">
        <v>13496</v>
      </c>
      <c r="C6691" s="144" t="s">
        <v>849</v>
      </c>
      <c r="D6691" s="157">
        <v>51501</v>
      </c>
      <c r="E6691" s="144" t="s">
        <v>12827</v>
      </c>
      <c r="F6691" s="156" t="str">
        <f>VLOOKUP(D6691,'BDD Partida'!A:B,2,0)</f>
        <v>Bienes informáticos</v>
      </c>
    </row>
    <row r="6692" spans="1:6" x14ac:dyDescent="0.3">
      <c r="A6692" s="144" t="s">
        <v>13497</v>
      </c>
      <c r="B6692" s="144" t="s">
        <v>13498</v>
      </c>
      <c r="C6692" s="144" t="s">
        <v>849</v>
      </c>
      <c r="D6692" s="157">
        <v>51501</v>
      </c>
      <c r="E6692" s="144" t="s">
        <v>12827</v>
      </c>
      <c r="F6692" s="156" t="str">
        <f>VLOOKUP(D6692,'BDD Partida'!A:B,2,0)</f>
        <v>Bienes informáticos</v>
      </c>
    </row>
    <row r="6693" spans="1:6" x14ac:dyDescent="0.3">
      <c r="A6693" s="144" t="s">
        <v>13499</v>
      </c>
      <c r="B6693" s="144" t="s">
        <v>13500</v>
      </c>
      <c r="C6693" s="144" t="s">
        <v>849</v>
      </c>
      <c r="D6693" s="157">
        <v>51501</v>
      </c>
      <c r="E6693" s="144" t="s">
        <v>12827</v>
      </c>
      <c r="F6693" s="156" t="str">
        <f>VLOOKUP(D6693,'BDD Partida'!A:B,2,0)</f>
        <v>Bienes informáticos</v>
      </c>
    </row>
    <row r="6694" spans="1:6" x14ac:dyDescent="0.3">
      <c r="A6694" s="144" t="s">
        <v>13501</v>
      </c>
      <c r="B6694" s="144" t="s">
        <v>13502</v>
      </c>
      <c r="C6694" s="144" t="s">
        <v>849</v>
      </c>
      <c r="D6694" s="157">
        <v>51501</v>
      </c>
      <c r="E6694" s="144" t="s">
        <v>12827</v>
      </c>
      <c r="F6694" s="156" t="str">
        <f>VLOOKUP(D6694,'BDD Partida'!A:B,2,0)</f>
        <v>Bienes informáticos</v>
      </c>
    </row>
    <row r="6695" spans="1:6" x14ac:dyDescent="0.3">
      <c r="A6695" s="144" t="s">
        <v>13503</v>
      </c>
      <c r="B6695" s="144" t="s">
        <v>13504</v>
      </c>
      <c r="C6695" s="144" t="s">
        <v>849</v>
      </c>
      <c r="D6695" s="157">
        <v>51501</v>
      </c>
      <c r="E6695" s="144" t="s">
        <v>12827</v>
      </c>
      <c r="F6695" s="156" t="str">
        <f>VLOOKUP(D6695,'BDD Partida'!A:B,2,0)</f>
        <v>Bienes informáticos</v>
      </c>
    </row>
    <row r="6696" spans="1:6" x14ac:dyDescent="0.3">
      <c r="A6696" s="144" t="s">
        <v>13505</v>
      </c>
      <c r="B6696" s="144" t="s">
        <v>13506</v>
      </c>
      <c r="C6696" s="144" t="s">
        <v>849</v>
      </c>
      <c r="D6696" s="157">
        <v>51501</v>
      </c>
      <c r="E6696" s="144" t="s">
        <v>12827</v>
      </c>
      <c r="F6696" s="156" t="str">
        <f>VLOOKUP(D6696,'BDD Partida'!A:B,2,0)</f>
        <v>Bienes informáticos</v>
      </c>
    </row>
    <row r="6697" spans="1:6" x14ac:dyDescent="0.3">
      <c r="A6697" s="144" t="s">
        <v>13507</v>
      </c>
      <c r="B6697" s="144" t="s">
        <v>13508</v>
      </c>
      <c r="C6697" s="144" t="s">
        <v>849</v>
      </c>
      <c r="D6697" s="157">
        <v>51501</v>
      </c>
      <c r="E6697" s="144" t="s">
        <v>12827</v>
      </c>
      <c r="F6697" s="156" t="str">
        <f>VLOOKUP(D6697,'BDD Partida'!A:B,2,0)</f>
        <v>Bienes informáticos</v>
      </c>
    </row>
    <row r="6698" spans="1:6" x14ac:dyDescent="0.3">
      <c r="A6698" s="144" t="s">
        <v>13509</v>
      </c>
      <c r="B6698" s="144" t="s">
        <v>13510</v>
      </c>
      <c r="C6698" s="144" t="s">
        <v>849</v>
      </c>
      <c r="D6698" s="157">
        <v>51501</v>
      </c>
      <c r="E6698" s="144" t="s">
        <v>12827</v>
      </c>
      <c r="F6698" s="156" t="str">
        <f>VLOOKUP(D6698,'BDD Partida'!A:B,2,0)</f>
        <v>Bienes informáticos</v>
      </c>
    </row>
    <row r="6699" spans="1:6" x14ac:dyDescent="0.3">
      <c r="A6699" s="144" t="s">
        <v>13511</v>
      </c>
      <c r="B6699" s="144" t="s">
        <v>13512</v>
      </c>
      <c r="C6699" s="144" t="s">
        <v>849</v>
      </c>
      <c r="D6699" s="157">
        <v>51501</v>
      </c>
      <c r="E6699" s="144" t="s">
        <v>12827</v>
      </c>
      <c r="F6699" s="156" t="str">
        <f>VLOOKUP(D6699,'BDD Partida'!A:B,2,0)</f>
        <v>Bienes informáticos</v>
      </c>
    </row>
    <row r="6700" spans="1:6" x14ac:dyDescent="0.3">
      <c r="A6700" s="144" t="s">
        <v>13513</v>
      </c>
      <c r="B6700" s="144" t="s">
        <v>13514</v>
      </c>
      <c r="C6700" s="144" t="s">
        <v>849</v>
      </c>
      <c r="D6700" s="157">
        <v>51501</v>
      </c>
      <c r="E6700" s="144" t="s">
        <v>12827</v>
      </c>
      <c r="F6700" s="156" t="str">
        <f>VLOOKUP(D6700,'BDD Partida'!A:B,2,0)</f>
        <v>Bienes informáticos</v>
      </c>
    </row>
    <row r="6701" spans="1:6" x14ac:dyDescent="0.3">
      <c r="A6701" s="144" t="s">
        <v>13515</v>
      </c>
      <c r="B6701" s="144" t="s">
        <v>13516</v>
      </c>
      <c r="C6701" s="144" t="s">
        <v>849</v>
      </c>
      <c r="D6701" s="157">
        <v>51501</v>
      </c>
      <c r="E6701" s="144" t="s">
        <v>12827</v>
      </c>
      <c r="F6701" s="156" t="str">
        <f>VLOOKUP(D6701,'BDD Partida'!A:B,2,0)</f>
        <v>Bienes informáticos</v>
      </c>
    </row>
    <row r="6702" spans="1:6" x14ac:dyDescent="0.3">
      <c r="A6702" s="144" t="s">
        <v>13517</v>
      </c>
      <c r="B6702" s="144" t="s">
        <v>13518</v>
      </c>
      <c r="C6702" s="144" t="s">
        <v>849</v>
      </c>
      <c r="D6702" s="157">
        <v>51501</v>
      </c>
      <c r="E6702" s="144" t="s">
        <v>12827</v>
      </c>
      <c r="F6702" s="156" t="str">
        <f>VLOOKUP(D6702,'BDD Partida'!A:B,2,0)</f>
        <v>Bienes informáticos</v>
      </c>
    </row>
    <row r="6703" spans="1:6" x14ac:dyDescent="0.3">
      <c r="A6703" s="144" t="s">
        <v>13519</v>
      </c>
      <c r="B6703" s="144" t="s">
        <v>13520</v>
      </c>
      <c r="C6703" s="144" t="s">
        <v>849</v>
      </c>
      <c r="D6703" s="157">
        <v>51501</v>
      </c>
      <c r="E6703" s="144" t="s">
        <v>12827</v>
      </c>
      <c r="F6703" s="156" t="str">
        <f>VLOOKUP(D6703,'BDD Partida'!A:B,2,0)</f>
        <v>Bienes informáticos</v>
      </c>
    </row>
    <row r="6704" spans="1:6" x14ac:dyDescent="0.3">
      <c r="A6704" s="144" t="s">
        <v>13521</v>
      </c>
      <c r="B6704" s="144" t="s">
        <v>13522</v>
      </c>
      <c r="C6704" s="144" t="s">
        <v>849</v>
      </c>
      <c r="D6704" s="157">
        <v>51501</v>
      </c>
      <c r="E6704" s="144" t="s">
        <v>12827</v>
      </c>
      <c r="F6704" s="156" t="str">
        <f>VLOOKUP(D6704,'BDD Partida'!A:B,2,0)</f>
        <v>Bienes informáticos</v>
      </c>
    </row>
    <row r="6705" spans="1:6" x14ac:dyDescent="0.3">
      <c r="A6705" s="144" t="s">
        <v>13523</v>
      </c>
      <c r="B6705" s="144" t="s">
        <v>13524</v>
      </c>
      <c r="C6705" s="144" t="s">
        <v>849</v>
      </c>
      <c r="D6705" s="157">
        <v>51501</v>
      </c>
      <c r="E6705" s="144" t="s">
        <v>12827</v>
      </c>
      <c r="F6705" s="156" t="str">
        <f>VLOOKUP(D6705,'BDD Partida'!A:B,2,0)</f>
        <v>Bienes informáticos</v>
      </c>
    </row>
    <row r="6706" spans="1:6" x14ac:dyDescent="0.3">
      <c r="A6706" s="144" t="s">
        <v>13525</v>
      </c>
      <c r="B6706" s="144" t="s">
        <v>13526</v>
      </c>
      <c r="C6706" s="144" t="s">
        <v>849</v>
      </c>
      <c r="D6706" s="157">
        <v>51501</v>
      </c>
      <c r="E6706" s="144" t="s">
        <v>12827</v>
      </c>
      <c r="F6706" s="156" t="str">
        <f>VLOOKUP(D6706,'BDD Partida'!A:B,2,0)</f>
        <v>Bienes informáticos</v>
      </c>
    </row>
    <row r="6707" spans="1:6" x14ac:dyDescent="0.3">
      <c r="A6707" s="144" t="s">
        <v>13527</v>
      </c>
      <c r="B6707" s="144" t="s">
        <v>13528</v>
      </c>
      <c r="C6707" s="144" t="s">
        <v>849</v>
      </c>
      <c r="D6707" s="157">
        <v>51501</v>
      </c>
      <c r="E6707" s="144" t="s">
        <v>12827</v>
      </c>
      <c r="F6707" s="156" t="str">
        <f>VLOOKUP(D6707,'BDD Partida'!A:B,2,0)</f>
        <v>Bienes informáticos</v>
      </c>
    </row>
    <row r="6708" spans="1:6" x14ac:dyDescent="0.3">
      <c r="A6708" s="144" t="s">
        <v>13529</v>
      </c>
      <c r="B6708" s="144" t="s">
        <v>13530</v>
      </c>
      <c r="C6708" s="144" t="s">
        <v>849</v>
      </c>
      <c r="D6708" s="157">
        <v>51501</v>
      </c>
      <c r="E6708" s="144" t="s">
        <v>12827</v>
      </c>
      <c r="F6708" s="156" t="str">
        <f>VLOOKUP(D6708,'BDD Partida'!A:B,2,0)</f>
        <v>Bienes informáticos</v>
      </c>
    </row>
    <row r="6709" spans="1:6" x14ac:dyDescent="0.3">
      <c r="A6709" s="144" t="s">
        <v>13531</v>
      </c>
      <c r="B6709" s="144" t="s">
        <v>11856</v>
      </c>
      <c r="C6709" s="144" t="s">
        <v>849</v>
      </c>
      <c r="D6709" s="157">
        <v>51501</v>
      </c>
      <c r="E6709" s="144" t="s">
        <v>12827</v>
      </c>
      <c r="F6709" s="156" t="str">
        <f>VLOOKUP(D6709,'BDD Partida'!A:B,2,0)</f>
        <v>Bienes informáticos</v>
      </c>
    </row>
    <row r="6710" spans="1:6" x14ac:dyDescent="0.3">
      <c r="A6710" s="144" t="s">
        <v>13532</v>
      </c>
      <c r="B6710" s="144" t="s">
        <v>13533</v>
      </c>
      <c r="C6710" s="144" t="s">
        <v>849</v>
      </c>
      <c r="D6710" s="157">
        <v>51501</v>
      </c>
      <c r="E6710" s="144" t="s">
        <v>12827</v>
      </c>
      <c r="F6710" s="156" t="str">
        <f>VLOOKUP(D6710,'BDD Partida'!A:B,2,0)</f>
        <v>Bienes informáticos</v>
      </c>
    </row>
    <row r="6711" spans="1:6" x14ac:dyDescent="0.3">
      <c r="A6711" s="144" t="s">
        <v>13534</v>
      </c>
      <c r="B6711" s="144" t="s">
        <v>13535</v>
      </c>
      <c r="C6711" s="144" t="s">
        <v>849</v>
      </c>
      <c r="D6711" s="157">
        <v>51501</v>
      </c>
      <c r="E6711" s="144" t="s">
        <v>12827</v>
      </c>
      <c r="F6711" s="156" t="str">
        <f>VLOOKUP(D6711,'BDD Partida'!A:B,2,0)</f>
        <v>Bienes informáticos</v>
      </c>
    </row>
    <row r="6712" spans="1:6" x14ac:dyDescent="0.3">
      <c r="A6712" s="144" t="s">
        <v>13536</v>
      </c>
      <c r="B6712" s="144" t="s">
        <v>13537</v>
      </c>
      <c r="C6712" s="144" t="s">
        <v>849</v>
      </c>
      <c r="D6712" s="157">
        <v>51501</v>
      </c>
      <c r="E6712" s="144" t="s">
        <v>12827</v>
      </c>
      <c r="F6712" s="156" t="str">
        <f>VLOOKUP(D6712,'BDD Partida'!A:B,2,0)</f>
        <v>Bienes informáticos</v>
      </c>
    </row>
    <row r="6713" spans="1:6" x14ac:dyDescent="0.3">
      <c r="A6713" s="144" t="s">
        <v>13538</v>
      </c>
      <c r="B6713" s="144" t="s">
        <v>13539</v>
      </c>
      <c r="C6713" s="144" t="s">
        <v>849</v>
      </c>
      <c r="D6713" s="157">
        <v>51501</v>
      </c>
      <c r="E6713" s="144" t="s">
        <v>12827</v>
      </c>
      <c r="F6713" s="156" t="str">
        <f>VLOOKUP(D6713,'BDD Partida'!A:B,2,0)</f>
        <v>Bienes informáticos</v>
      </c>
    </row>
    <row r="6714" spans="1:6" x14ac:dyDescent="0.3">
      <c r="A6714" s="144" t="s">
        <v>13540</v>
      </c>
      <c r="B6714" s="144" t="s">
        <v>13541</v>
      </c>
      <c r="C6714" s="144" t="s">
        <v>849</v>
      </c>
      <c r="D6714" s="157">
        <v>51501</v>
      </c>
      <c r="E6714" s="144" t="s">
        <v>12827</v>
      </c>
      <c r="F6714" s="156" t="str">
        <f>VLOOKUP(D6714,'BDD Partida'!A:B,2,0)</f>
        <v>Bienes informáticos</v>
      </c>
    </row>
    <row r="6715" spans="1:6" x14ac:dyDescent="0.3">
      <c r="A6715" s="144" t="s">
        <v>13542</v>
      </c>
      <c r="B6715" s="144" t="s">
        <v>13543</v>
      </c>
      <c r="C6715" s="144" t="s">
        <v>849</v>
      </c>
      <c r="D6715" s="157">
        <v>51501</v>
      </c>
      <c r="E6715" s="144" t="s">
        <v>12827</v>
      </c>
      <c r="F6715" s="156" t="str">
        <f>VLOOKUP(D6715,'BDD Partida'!A:B,2,0)</f>
        <v>Bienes informáticos</v>
      </c>
    </row>
    <row r="6716" spans="1:6" x14ac:dyDescent="0.3">
      <c r="A6716" s="144" t="s">
        <v>13544</v>
      </c>
      <c r="B6716" s="144" t="s">
        <v>13545</v>
      </c>
      <c r="C6716" s="144" t="s">
        <v>849</v>
      </c>
      <c r="D6716" s="157">
        <v>51501</v>
      </c>
      <c r="E6716" s="144" t="s">
        <v>12827</v>
      </c>
      <c r="F6716" s="156" t="str">
        <f>VLOOKUP(D6716,'BDD Partida'!A:B,2,0)</f>
        <v>Bienes informáticos</v>
      </c>
    </row>
    <row r="6717" spans="1:6" x14ac:dyDescent="0.3">
      <c r="A6717" s="144" t="s">
        <v>13546</v>
      </c>
      <c r="B6717" s="144" t="s">
        <v>13547</v>
      </c>
      <c r="C6717" s="144" t="s">
        <v>849</v>
      </c>
      <c r="D6717" s="157">
        <v>51501</v>
      </c>
      <c r="E6717" s="144" t="s">
        <v>12827</v>
      </c>
      <c r="F6717" s="156" t="str">
        <f>VLOOKUP(D6717,'BDD Partida'!A:B,2,0)</f>
        <v>Bienes informáticos</v>
      </c>
    </row>
    <row r="6718" spans="1:6" x14ac:dyDescent="0.3">
      <c r="A6718" s="144" t="s">
        <v>13548</v>
      </c>
      <c r="B6718" s="144" t="s">
        <v>13549</v>
      </c>
      <c r="C6718" s="144" t="s">
        <v>849</v>
      </c>
      <c r="D6718" s="157">
        <v>51501</v>
      </c>
      <c r="E6718" s="144" t="s">
        <v>12827</v>
      </c>
      <c r="F6718" s="156" t="str">
        <f>VLOOKUP(D6718,'BDD Partida'!A:B,2,0)</f>
        <v>Bienes informáticos</v>
      </c>
    </row>
    <row r="6719" spans="1:6" x14ac:dyDescent="0.3">
      <c r="A6719" s="144" t="s">
        <v>13550</v>
      </c>
      <c r="B6719" s="144" t="s">
        <v>13551</v>
      </c>
      <c r="C6719" s="144" t="s">
        <v>849</v>
      </c>
      <c r="D6719" s="157">
        <v>51501</v>
      </c>
      <c r="E6719" s="144" t="s">
        <v>12827</v>
      </c>
      <c r="F6719" s="156" t="str">
        <f>VLOOKUP(D6719,'BDD Partida'!A:B,2,0)</f>
        <v>Bienes informáticos</v>
      </c>
    </row>
    <row r="6720" spans="1:6" x14ac:dyDescent="0.3">
      <c r="A6720" s="144" t="s">
        <v>13552</v>
      </c>
      <c r="B6720" s="144" t="s">
        <v>13553</v>
      </c>
      <c r="C6720" s="144" t="s">
        <v>849</v>
      </c>
      <c r="D6720" s="157">
        <v>51501</v>
      </c>
      <c r="E6720" s="144" t="s">
        <v>12827</v>
      </c>
      <c r="F6720" s="156" t="str">
        <f>VLOOKUP(D6720,'BDD Partida'!A:B,2,0)</f>
        <v>Bienes informáticos</v>
      </c>
    </row>
    <row r="6721" spans="1:6" x14ac:dyDescent="0.3">
      <c r="A6721" s="144" t="s">
        <v>13554</v>
      </c>
      <c r="B6721" s="144" t="s">
        <v>13555</v>
      </c>
      <c r="C6721" s="144" t="s">
        <v>849</v>
      </c>
      <c r="D6721" s="157">
        <v>51501</v>
      </c>
      <c r="E6721" s="144" t="s">
        <v>12827</v>
      </c>
      <c r="F6721" s="156" t="str">
        <f>VLOOKUP(D6721,'BDD Partida'!A:B,2,0)</f>
        <v>Bienes informáticos</v>
      </c>
    </row>
    <row r="6722" spans="1:6" x14ac:dyDescent="0.3">
      <c r="A6722" s="144" t="s">
        <v>13556</v>
      </c>
      <c r="B6722" s="144" t="s">
        <v>13557</v>
      </c>
      <c r="C6722" s="144" t="s">
        <v>849</v>
      </c>
      <c r="D6722" s="157">
        <v>51501</v>
      </c>
      <c r="E6722" s="144" t="s">
        <v>12827</v>
      </c>
      <c r="F6722" s="156" t="str">
        <f>VLOOKUP(D6722,'BDD Partida'!A:B,2,0)</f>
        <v>Bienes informáticos</v>
      </c>
    </row>
    <row r="6723" spans="1:6" x14ac:dyDescent="0.3">
      <c r="A6723" s="144" t="s">
        <v>13558</v>
      </c>
      <c r="B6723" s="144" t="s">
        <v>13559</v>
      </c>
      <c r="C6723" s="144" t="s">
        <v>849</v>
      </c>
      <c r="D6723" s="157">
        <v>51501</v>
      </c>
      <c r="E6723" s="144" t="s">
        <v>12827</v>
      </c>
      <c r="F6723" s="156" t="str">
        <f>VLOOKUP(D6723,'BDD Partida'!A:B,2,0)</f>
        <v>Bienes informáticos</v>
      </c>
    </row>
    <row r="6724" spans="1:6" x14ac:dyDescent="0.3">
      <c r="A6724" s="144" t="s">
        <v>13560</v>
      </c>
      <c r="B6724" s="144" t="s">
        <v>13561</v>
      </c>
      <c r="C6724" s="144" t="s">
        <v>849</v>
      </c>
      <c r="D6724" s="157">
        <v>51501</v>
      </c>
      <c r="E6724" s="144" t="s">
        <v>12827</v>
      </c>
      <c r="F6724" s="156" t="str">
        <f>VLOOKUP(D6724,'BDD Partida'!A:B,2,0)</f>
        <v>Bienes informáticos</v>
      </c>
    </row>
    <row r="6725" spans="1:6" x14ac:dyDescent="0.3">
      <c r="A6725" s="144" t="s">
        <v>13562</v>
      </c>
      <c r="B6725" s="144" t="s">
        <v>13563</v>
      </c>
      <c r="C6725" s="144" t="s">
        <v>849</v>
      </c>
      <c r="D6725" s="157">
        <v>51501</v>
      </c>
      <c r="E6725" s="144" t="s">
        <v>12827</v>
      </c>
      <c r="F6725" s="156" t="str">
        <f>VLOOKUP(D6725,'BDD Partida'!A:B,2,0)</f>
        <v>Bienes informáticos</v>
      </c>
    </row>
    <row r="6726" spans="1:6" x14ac:dyDescent="0.3">
      <c r="A6726" s="144" t="s">
        <v>13564</v>
      </c>
      <c r="B6726" s="144" t="s">
        <v>13565</v>
      </c>
      <c r="C6726" s="144" t="s">
        <v>849</v>
      </c>
      <c r="D6726" s="157">
        <v>51501</v>
      </c>
      <c r="E6726" s="144" t="s">
        <v>12827</v>
      </c>
      <c r="F6726" s="156" t="str">
        <f>VLOOKUP(D6726,'BDD Partida'!A:B,2,0)</f>
        <v>Bienes informáticos</v>
      </c>
    </row>
    <row r="6727" spans="1:6" x14ac:dyDescent="0.3">
      <c r="A6727" s="144" t="s">
        <v>13566</v>
      </c>
      <c r="B6727" s="144" t="s">
        <v>13567</v>
      </c>
      <c r="C6727" s="144" t="s">
        <v>849</v>
      </c>
      <c r="D6727" s="157">
        <v>51501</v>
      </c>
      <c r="E6727" s="144" t="s">
        <v>12827</v>
      </c>
      <c r="F6727" s="156" t="str">
        <f>VLOOKUP(D6727,'BDD Partida'!A:B,2,0)</f>
        <v>Bienes informáticos</v>
      </c>
    </row>
    <row r="6728" spans="1:6" x14ac:dyDescent="0.3">
      <c r="A6728" s="144" t="s">
        <v>13568</v>
      </c>
      <c r="B6728" s="144" t="s">
        <v>13569</v>
      </c>
      <c r="C6728" s="144" t="s">
        <v>849</v>
      </c>
      <c r="D6728" s="157">
        <v>51501</v>
      </c>
      <c r="E6728" s="144" t="s">
        <v>12827</v>
      </c>
      <c r="F6728" s="156" t="str">
        <f>VLOOKUP(D6728,'BDD Partida'!A:B,2,0)</f>
        <v>Bienes informáticos</v>
      </c>
    </row>
    <row r="6729" spans="1:6" x14ac:dyDescent="0.3">
      <c r="A6729" s="144" t="s">
        <v>13570</v>
      </c>
      <c r="B6729" s="144" t="s">
        <v>13571</v>
      </c>
      <c r="C6729" s="144" t="s">
        <v>849</v>
      </c>
      <c r="D6729" s="157">
        <v>51501</v>
      </c>
      <c r="E6729" s="144" t="s">
        <v>12827</v>
      </c>
      <c r="F6729" s="156" t="str">
        <f>VLOOKUP(D6729,'BDD Partida'!A:B,2,0)</f>
        <v>Bienes informáticos</v>
      </c>
    </row>
    <row r="6730" spans="1:6" x14ac:dyDescent="0.3">
      <c r="A6730" s="144" t="s">
        <v>13572</v>
      </c>
      <c r="B6730" s="144" t="s">
        <v>13573</v>
      </c>
      <c r="C6730" s="144" t="s">
        <v>849</v>
      </c>
      <c r="D6730" s="157">
        <v>51501</v>
      </c>
      <c r="E6730" s="144" t="s">
        <v>12827</v>
      </c>
      <c r="F6730" s="156" t="str">
        <f>VLOOKUP(D6730,'BDD Partida'!A:B,2,0)</f>
        <v>Bienes informáticos</v>
      </c>
    </row>
    <row r="6731" spans="1:6" x14ac:dyDescent="0.3">
      <c r="A6731" s="144" t="s">
        <v>13574</v>
      </c>
      <c r="B6731" s="144" t="s">
        <v>13575</v>
      </c>
      <c r="C6731" s="144" t="s">
        <v>849</v>
      </c>
      <c r="D6731" s="157">
        <v>51501</v>
      </c>
      <c r="E6731" s="144" t="s">
        <v>12827</v>
      </c>
      <c r="F6731" s="156" t="str">
        <f>VLOOKUP(D6731,'BDD Partida'!A:B,2,0)</f>
        <v>Bienes informáticos</v>
      </c>
    </row>
    <row r="6732" spans="1:6" x14ac:dyDescent="0.3">
      <c r="A6732" s="144" t="s">
        <v>13576</v>
      </c>
      <c r="B6732" s="144" t="s">
        <v>13577</v>
      </c>
      <c r="C6732" s="144" t="s">
        <v>849</v>
      </c>
      <c r="D6732" s="157">
        <v>51501</v>
      </c>
      <c r="E6732" s="144" t="s">
        <v>12827</v>
      </c>
      <c r="F6732" s="156" t="str">
        <f>VLOOKUP(D6732,'BDD Partida'!A:B,2,0)</f>
        <v>Bienes informáticos</v>
      </c>
    </row>
    <row r="6733" spans="1:6" x14ac:dyDescent="0.3">
      <c r="A6733" s="144" t="s">
        <v>13578</v>
      </c>
      <c r="B6733" s="144" t="s">
        <v>13579</v>
      </c>
      <c r="C6733" s="144" t="s">
        <v>849</v>
      </c>
      <c r="D6733" s="157">
        <v>51501</v>
      </c>
      <c r="E6733" s="144" t="s">
        <v>12827</v>
      </c>
      <c r="F6733" s="156" t="str">
        <f>VLOOKUP(D6733,'BDD Partida'!A:B,2,0)</f>
        <v>Bienes informáticos</v>
      </c>
    </row>
    <row r="6734" spans="1:6" x14ac:dyDescent="0.3">
      <c r="A6734" s="144" t="s">
        <v>13580</v>
      </c>
      <c r="B6734" s="144" t="s">
        <v>13581</v>
      </c>
      <c r="C6734" s="144" t="s">
        <v>849</v>
      </c>
      <c r="D6734" s="157">
        <v>51501</v>
      </c>
      <c r="E6734" s="144" t="s">
        <v>12827</v>
      </c>
      <c r="F6734" s="156" t="str">
        <f>VLOOKUP(D6734,'BDD Partida'!A:B,2,0)</f>
        <v>Bienes informáticos</v>
      </c>
    </row>
    <row r="6735" spans="1:6" x14ac:dyDescent="0.3">
      <c r="A6735" s="144" t="s">
        <v>13582</v>
      </c>
      <c r="B6735" s="144" t="s">
        <v>13583</v>
      </c>
      <c r="C6735" s="144" t="s">
        <v>849</v>
      </c>
      <c r="D6735" s="157">
        <v>51501</v>
      </c>
      <c r="E6735" s="144" t="s">
        <v>12827</v>
      </c>
      <c r="F6735" s="156" t="str">
        <f>VLOOKUP(D6735,'BDD Partida'!A:B,2,0)</f>
        <v>Bienes informáticos</v>
      </c>
    </row>
    <row r="6736" spans="1:6" x14ac:dyDescent="0.3">
      <c r="A6736" s="144" t="s">
        <v>13584</v>
      </c>
      <c r="B6736" s="144" t="s">
        <v>13585</v>
      </c>
      <c r="C6736" s="144" t="s">
        <v>849</v>
      </c>
      <c r="D6736" s="157">
        <v>51501</v>
      </c>
      <c r="E6736" s="144" t="s">
        <v>12827</v>
      </c>
      <c r="F6736" s="156" t="str">
        <f>VLOOKUP(D6736,'BDD Partida'!A:B,2,0)</f>
        <v>Bienes informáticos</v>
      </c>
    </row>
    <row r="6737" spans="1:6" x14ac:dyDescent="0.3">
      <c r="A6737" s="144" t="s">
        <v>13586</v>
      </c>
      <c r="B6737" s="144" t="s">
        <v>13587</v>
      </c>
      <c r="C6737" s="144" t="s">
        <v>849</v>
      </c>
      <c r="D6737" s="157">
        <v>51501</v>
      </c>
      <c r="E6737" s="144" t="s">
        <v>12827</v>
      </c>
      <c r="F6737" s="156" t="str">
        <f>VLOOKUP(D6737,'BDD Partida'!A:B,2,0)</f>
        <v>Bienes informáticos</v>
      </c>
    </row>
    <row r="6738" spans="1:6" x14ac:dyDescent="0.3">
      <c r="A6738" s="144" t="s">
        <v>13588</v>
      </c>
      <c r="B6738" s="144" t="s">
        <v>13589</v>
      </c>
      <c r="C6738" s="144" t="s">
        <v>849</v>
      </c>
      <c r="D6738" s="157">
        <v>51501</v>
      </c>
      <c r="E6738" s="144" t="s">
        <v>12827</v>
      </c>
      <c r="F6738" s="156" t="str">
        <f>VLOOKUP(D6738,'BDD Partida'!A:B,2,0)</f>
        <v>Bienes informáticos</v>
      </c>
    </row>
    <row r="6739" spans="1:6" x14ac:dyDescent="0.3">
      <c r="A6739" s="144" t="s">
        <v>13590</v>
      </c>
      <c r="B6739" s="144" t="s">
        <v>13591</v>
      </c>
      <c r="C6739" s="144" t="s">
        <v>849</v>
      </c>
      <c r="D6739" s="157">
        <v>51501</v>
      </c>
      <c r="E6739" s="144" t="s">
        <v>12827</v>
      </c>
      <c r="F6739" s="156" t="str">
        <f>VLOOKUP(D6739,'BDD Partida'!A:B,2,0)</f>
        <v>Bienes informáticos</v>
      </c>
    </row>
    <row r="6740" spans="1:6" x14ac:dyDescent="0.3">
      <c r="A6740" s="144" t="s">
        <v>13592</v>
      </c>
      <c r="B6740" s="144" t="s">
        <v>13593</v>
      </c>
      <c r="C6740" s="144" t="s">
        <v>849</v>
      </c>
      <c r="D6740" s="157">
        <v>51501</v>
      </c>
      <c r="E6740" s="144" t="s">
        <v>12827</v>
      </c>
      <c r="F6740" s="156" t="str">
        <f>VLOOKUP(D6740,'BDD Partida'!A:B,2,0)</f>
        <v>Bienes informáticos</v>
      </c>
    </row>
    <row r="6741" spans="1:6" x14ac:dyDescent="0.3">
      <c r="A6741" s="144" t="s">
        <v>13594</v>
      </c>
      <c r="B6741" s="144" t="s">
        <v>13595</v>
      </c>
      <c r="C6741" s="144" t="s">
        <v>849</v>
      </c>
      <c r="D6741" s="157">
        <v>51501</v>
      </c>
      <c r="E6741" s="144" t="s">
        <v>12827</v>
      </c>
      <c r="F6741" s="156" t="str">
        <f>VLOOKUP(D6741,'BDD Partida'!A:B,2,0)</f>
        <v>Bienes informáticos</v>
      </c>
    </row>
    <row r="6742" spans="1:6" x14ac:dyDescent="0.3">
      <c r="A6742" s="144" t="s">
        <v>13596</v>
      </c>
      <c r="B6742" s="144" t="s">
        <v>13597</v>
      </c>
      <c r="C6742" s="144" t="s">
        <v>849</v>
      </c>
      <c r="D6742" s="157">
        <v>51501</v>
      </c>
      <c r="E6742" s="144" t="s">
        <v>12827</v>
      </c>
      <c r="F6742" s="156" t="str">
        <f>VLOOKUP(D6742,'BDD Partida'!A:B,2,0)</f>
        <v>Bienes informáticos</v>
      </c>
    </row>
    <row r="6743" spans="1:6" x14ac:dyDescent="0.3">
      <c r="A6743" s="144" t="s">
        <v>13598</v>
      </c>
      <c r="B6743" s="144" t="s">
        <v>13599</v>
      </c>
      <c r="C6743" s="144" t="s">
        <v>849</v>
      </c>
      <c r="D6743" s="157">
        <v>51501</v>
      </c>
      <c r="E6743" s="144" t="s">
        <v>12827</v>
      </c>
      <c r="F6743" s="156" t="str">
        <f>VLOOKUP(D6743,'BDD Partida'!A:B,2,0)</f>
        <v>Bienes informáticos</v>
      </c>
    </row>
    <row r="6744" spans="1:6" x14ac:dyDescent="0.3">
      <c r="A6744" s="144" t="s">
        <v>13600</v>
      </c>
      <c r="B6744" s="144" t="s">
        <v>13601</v>
      </c>
      <c r="C6744" s="144" t="s">
        <v>849</v>
      </c>
      <c r="D6744" s="157">
        <v>51501</v>
      </c>
      <c r="E6744" s="144" t="s">
        <v>12827</v>
      </c>
      <c r="F6744" s="156" t="str">
        <f>VLOOKUP(D6744,'BDD Partida'!A:B,2,0)</f>
        <v>Bienes informáticos</v>
      </c>
    </row>
    <row r="6745" spans="1:6" x14ac:dyDescent="0.3">
      <c r="A6745" s="144" t="s">
        <v>13602</v>
      </c>
      <c r="B6745" s="144" t="s">
        <v>13603</v>
      </c>
      <c r="C6745" s="144" t="s">
        <v>849</v>
      </c>
      <c r="D6745" s="157">
        <v>51501</v>
      </c>
      <c r="E6745" s="144" t="s">
        <v>12827</v>
      </c>
      <c r="F6745" s="156" t="str">
        <f>VLOOKUP(D6745,'BDD Partida'!A:B,2,0)</f>
        <v>Bienes informáticos</v>
      </c>
    </row>
    <row r="6746" spans="1:6" x14ac:dyDescent="0.3">
      <c r="A6746" s="144" t="s">
        <v>13604</v>
      </c>
      <c r="B6746" s="144" t="s">
        <v>13605</v>
      </c>
      <c r="C6746" s="144" t="s">
        <v>849</v>
      </c>
      <c r="D6746" s="157">
        <v>51501</v>
      </c>
      <c r="E6746" s="144" t="s">
        <v>12827</v>
      </c>
      <c r="F6746" s="156" t="str">
        <f>VLOOKUP(D6746,'BDD Partida'!A:B,2,0)</f>
        <v>Bienes informáticos</v>
      </c>
    </row>
    <row r="6747" spans="1:6" x14ac:dyDescent="0.3">
      <c r="A6747" s="144" t="s">
        <v>13606</v>
      </c>
      <c r="B6747" s="144" t="s">
        <v>13607</v>
      </c>
      <c r="C6747" s="144" t="s">
        <v>849</v>
      </c>
      <c r="D6747" s="157">
        <v>51501</v>
      </c>
      <c r="E6747" s="144" t="s">
        <v>12827</v>
      </c>
      <c r="F6747" s="156" t="str">
        <f>VLOOKUP(D6747,'BDD Partida'!A:B,2,0)</f>
        <v>Bienes informáticos</v>
      </c>
    </row>
    <row r="6748" spans="1:6" x14ac:dyDescent="0.3">
      <c r="A6748" s="144" t="s">
        <v>13608</v>
      </c>
      <c r="B6748" s="144" t="s">
        <v>13609</v>
      </c>
      <c r="C6748" s="144" t="s">
        <v>9354</v>
      </c>
      <c r="D6748" s="157">
        <v>51501</v>
      </c>
      <c r="E6748" s="144" t="s">
        <v>12827</v>
      </c>
      <c r="F6748" s="156" t="str">
        <f>VLOOKUP(D6748,'BDD Partida'!A:B,2,0)</f>
        <v>Bienes informáticos</v>
      </c>
    </row>
    <row r="6749" spans="1:6" x14ac:dyDescent="0.3">
      <c r="A6749" s="144" t="s">
        <v>13610</v>
      </c>
      <c r="B6749" s="144" t="s">
        <v>13611</v>
      </c>
      <c r="C6749" s="144" t="s">
        <v>849</v>
      </c>
      <c r="D6749" s="157">
        <v>51501</v>
      </c>
      <c r="E6749" s="144" t="s">
        <v>12827</v>
      </c>
      <c r="F6749" s="156" t="str">
        <f>VLOOKUP(D6749,'BDD Partida'!A:B,2,0)</f>
        <v>Bienes informáticos</v>
      </c>
    </row>
    <row r="6750" spans="1:6" x14ac:dyDescent="0.3">
      <c r="A6750" s="144" t="s">
        <v>13612</v>
      </c>
      <c r="B6750" s="144" t="s">
        <v>13613</v>
      </c>
      <c r="C6750" s="144" t="s">
        <v>849</v>
      </c>
      <c r="D6750" s="157">
        <v>51501</v>
      </c>
      <c r="E6750" s="144" t="s">
        <v>12827</v>
      </c>
      <c r="F6750" s="156" t="str">
        <f>VLOOKUP(D6750,'BDD Partida'!A:B,2,0)</f>
        <v>Bienes informáticos</v>
      </c>
    </row>
    <row r="6751" spans="1:6" x14ac:dyDescent="0.3">
      <c r="A6751" s="144" t="s">
        <v>13614</v>
      </c>
      <c r="B6751" s="144" t="s">
        <v>13615</v>
      </c>
      <c r="C6751" s="144" t="s">
        <v>849</v>
      </c>
      <c r="D6751" s="157">
        <v>51501</v>
      </c>
      <c r="E6751" s="144" t="s">
        <v>12827</v>
      </c>
      <c r="F6751" s="156" t="str">
        <f>VLOOKUP(D6751,'BDD Partida'!A:B,2,0)</f>
        <v>Bienes informáticos</v>
      </c>
    </row>
    <row r="6752" spans="1:6" x14ac:dyDescent="0.3">
      <c r="A6752" s="144" t="s">
        <v>13616</v>
      </c>
      <c r="B6752" s="144" t="s">
        <v>13617</v>
      </c>
      <c r="C6752" s="144" t="s">
        <v>849</v>
      </c>
      <c r="D6752" s="157">
        <v>51501</v>
      </c>
      <c r="E6752" s="144" t="s">
        <v>12827</v>
      </c>
      <c r="F6752" s="156" t="str">
        <f>VLOOKUP(D6752,'BDD Partida'!A:B,2,0)</f>
        <v>Bienes informáticos</v>
      </c>
    </row>
    <row r="6753" spans="1:6" x14ac:dyDescent="0.3">
      <c r="A6753" s="144" t="s">
        <v>13618</v>
      </c>
      <c r="B6753" s="144" t="s">
        <v>13619</v>
      </c>
      <c r="C6753" s="144" t="s">
        <v>849</v>
      </c>
      <c r="D6753" s="157">
        <v>51501</v>
      </c>
      <c r="E6753" s="144" t="s">
        <v>12827</v>
      </c>
      <c r="F6753" s="156" t="str">
        <f>VLOOKUP(D6753,'BDD Partida'!A:B,2,0)</f>
        <v>Bienes informáticos</v>
      </c>
    </row>
    <row r="6754" spans="1:6" x14ac:dyDescent="0.3">
      <c r="A6754" s="144" t="s">
        <v>13620</v>
      </c>
      <c r="B6754" s="144" t="s">
        <v>13621</v>
      </c>
      <c r="C6754" s="144" t="s">
        <v>849</v>
      </c>
      <c r="D6754" s="157">
        <v>51501</v>
      </c>
      <c r="E6754" s="144" t="s">
        <v>12827</v>
      </c>
      <c r="F6754" s="156" t="str">
        <f>VLOOKUP(D6754,'BDD Partida'!A:B,2,0)</f>
        <v>Bienes informáticos</v>
      </c>
    </row>
    <row r="6755" spans="1:6" x14ac:dyDescent="0.3">
      <c r="A6755" s="144" t="s">
        <v>13622</v>
      </c>
      <c r="B6755" s="144" t="s">
        <v>13623</v>
      </c>
      <c r="C6755" s="144" t="s">
        <v>849</v>
      </c>
      <c r="D6755" s="157">
        <v>51501</v>
      </c>
      <c r="E6755" s="144" t="s">
        <v>12827</v>
      </c>
      <c r="F6755" s="156" t="str">
        <f>VLOOKUP(D6755,'BDD Partida'!A:B,2,0)</f>
        <v>Bienes informáticos</v>
      </c>
    </row>
    <row r="6756" spans="1:6" x14ac:dyDescent="0.3">
      <c r="A6756" s="144" t="s">
        <v>13624</v>
      </c>
      <c r="B6756" s="144" t="s">
        <v>13625</v>
      </c>
      <c r="C6756" s="144" t="s">
        <v>849</v>
      </c>
      <c r="D6756" s="157">
        <v>51901</v>
      </c>
      <c r="E6756" s="144" t="s">
        <v>12827</v>
      </c>
      <c r="F6756" s="156" t="str">
        <f>VLOOKUP(D6756,'BDD Partida'!A:B,2,0)</f>
        <v>Equipo de administración</v>
      </c>
    </row>
    <row r="6757" spans="1:6" x14ac:dyDescent="0.3">
      <c r="A6757" s="144" t="s">
        <v>13626</v>
      </c>
      <c r="B6757" s="144" t="s">
        <v>13627</v>
      </c>
      <c r="C6757" s="144" t="s">
        <v>849</v>
      </c>
      <c r="D6757" s="157">
        <v>51901</v>
      </c>
      <c r="E6757" s="144" t="s">
        <v>12827</v>
      </c>
      <c r="F6757" s="156" t="str">
        <f>VLOOKUP(D6757,'BDD Partida'!A:B,2,0)</f>
        <v>Equipo de administración</v>
      </c>
    </row>
    <row r="6758" spans="1:6" x14ac:dyDescent="0.3">
      <c r="A6758" s="144" t="s">
        <v>13628</v>
      </c>
      <c r="B6758" s="144" t="s">
        <v>13629</v>
      </c>
      <c r="C6758" s="144" t="s">
        <v>849</v>
      </c>
      <c r="D6758" s="157">
        <v>51901</v>
      </c>
      <c r="E6758" s="144" t="s">
        <v>12827</v>
      </c>
      <c r="F6758" s="156" t="str">
        <f>VLOOKUP(D6758,'BDD Partida'!A:B,2,0)</f>
        <v>Equipo de administración</v>
      </c>
    </row>
    <row r="6759" spans="1:6" x14ac:dyDescent="0.3">
      <c r="A6759" s="144" t="s">
        <v>13630</v>
      </c>
      <c r="B6759" s="144" t="s">
        <v>13631</v>
      </c>
      <c r="C6759" s="144" t="s">
        <v>849</v>
      </c>
      <c r="D6759" s="157">
        <v>51901</v>
      </c>
      <c r="E6759" s="144" t="s">
        <v>12827</v>
      </c>
      <c r="F6759" s="156" t="str">
        <f>VLOOKUP(D6759,'BDD Partida'!A:B,2,0)</f>
        <v>Equipo de administración</v>
      </c>
    </row>
    <row r="6760" spans="1:6" x14ac:dyDescent="0.3">
      <c r="A6760" s="144" t="s">
        <v>13632</v>
      </c>
      <c r="B6760" s="144" t="s">
        <v>13633</v>
      </c>
      <c r="C6760" s="144" t="s">
        <v>849</v>
      </c>
      <c r="D6760" s="157">
        <v>51901</v>
      </c>
      <c r="E6760" s="144" t="s">
        <v>12827</v>
      </c>
      <c r="F6760" s="156" t="str">
        <f>VLOOKUP(D6760,'BDD Partida'!A:B,2,0)</f>
        <v>Equipo de administración</v>
      </c>
    </row>
    <row r="6761" spans="1:6" x14ac:dyDescent="0.3">
      <c r="A6761" s="144" t="s">
        <v>13634</v>
      </c>
      <c r="B6761" s="144" t="s">
        <v>13635</v>
      </c>
      <c r="C6761" s="144" t="s">
        <v>849</v>
      </c>
      <c r="D6761" s="157">
        <v>51901</v>
      </c>
      <c r="E6761" s="144" t="s">
        <v>12827</v>
      </c>
      <c r="F6761" s="156" t="str">
        <f>VLOOKUP(D6761,'BDD Partida'!A:B,2,0)</f>
        <v>Equipo de administración</v>
      </c>
    </row>
    <row r="6762" spans="1:6" x14ac:dyDescent="0.3">
      <c r="A6762" s="144" t="s">
        <v>13636</v>
      </c>
      <c r="B6762" s="144" t="s">
        <v>13637</v>
      </c>
      <c r="C6762" s="144" t="s">
        <v>849</v>
      </c>
      <c r="D6762" s="157">
        <v>51901</v>
      </c>
      <c r="E6762" s="144" t="s">
        <v>12827</v>
      </c>
      <c r="F6762" s="156" t="str">
        <f>VLOOKUP(D6762,'BDD Partida'!A:B,2,0)</f>
        <v>Equipo de administración</v>
      </c>
    </row>
    <row r="6763" spans="1:6" x14ac:dyDescent="0.3">
      <c r="A6763" s="144" t="s">
        <v>13638</v>
      </c>
      <c r="B6763" s="144" t="s">
        <v>13639</v>
      </c>
      <c r="C6763" s="144" t="s">
        <v>849</v>
      </c>
      <c r="D6763" s="157">
        <v>51901</v>
      </c>
      <c r="E6763" s="144" t="s">
        <v>12827</v>
      </c>
      <c r="F6763" s="156" t="str">
        <f>VLOOKUP(D6763,'BDD Partida'!A:B,2,0)</f>
        <v>Equipo de administración</v>
      </c>
    </row>
    <row r="6764" spans="1:6" x14ac:dyDescent="0.3">
      <c r="A6764" s="144" t="s">
        <v>13640</v>
      </c>
      <c r="B6764" s="144" t="s">
        <v>13641</v>
      </c>
      <c r="C6764" s="144" t="s">
        <v>849</v>
      </c>
      <c r="D6764" s="157">
        <v>51901</v>
      </c>
      <c r="E6764" s="144" t="s">
        <v>12827</v>
      </c>
      <c r="F6764" s="156" t="str">
        <f>VLOOKUP(D6764,'BDD Partida'!A:B,2,0)</f>
        <v>Equipo de administración</v>
      </c>
    </row>
    <row r="6765" spans="1:6" x14ac:dyDescent="0.3">
      <c r="A6765" s="144" t="s">
        <v>13642</v>
      </c>
      <c r="B6765" s="144" t="s">
        <v>13643</v>
      </c>
      <c r="C6765" s="144" t="s">
        <v>849</v>
      </c>
      <c r="D6765" s="157">
        <v>51901</v>
      </c>
      <c r="E6765" s="144" t="s">
        <v>12827</v>
      </c>
      <c r="F6765" s="156" t="str">
        <f>VLOOKUP(D6765,'BDD Partida'!A:B,2,0)</f>
        <v>Equipo de administración</v>
      </c>
    </row>
    <row r="6766" spans="1:6" x14ac:dyDescent="0.3">
      <c r="A6766" s="144" t="s">
        <v>13644</v>
      </c>
      <c r="B6766" s="144" t="s">
        <v>13645</v>
      </c>
      <c r="C6766" s="144" t="s">
        <v>849</v>
      </c>
      <c r="D6766" s="157">
        <v>51901</v>
      </c>
      <c r="E6766" s="144" t="s">
        <v>12827</v>
      </c>
      <c r="F6766" s="156" t="str">
        <f>VLOOKUP(D6766,'BDD Partida'!A:B,2,0)</f>
        <v>Equipo de administración</v>
      </c>
    </row>
    <row r="6767" spans="1:6" x14ac:dyDescent="0.3">
      <c r="A6767" s="144" t="s">
        <v>13646</v>
      </c>
      <c r="B6767" s="144" t="s">
        <v>13647</v>
      </c>
      <c r="C6767" s="144" t="s">
        <v>849</v>
      </c>
      <c r="D6767" s="157">
        <v>51901</v>
      </c>
      <c r="E6767" s="144" t="s">
        <v>12827</v>
      </c>
      <c r="F6767" s="156" t="str">
        <f>VLOOKUP(D6767,'BDD Partida'!A:B,2,0)</f>
        <v>Equipo de administración</v>
      </c>
    </row>
    <row r="6768" spans="1:6" x14ac:dyDescent="0.3">
      <c r="A6768" s="144" t="s">
        <v>13648</v>
      </c>
      <c r="B6768" s="144" t="s">
        <v>13649</v>
      </c>
      <c r="C6768" s="144" t="s">
        <v>849</v>
      </c>
      <c r="D6768" s="157">
        <v>51901</v>
      </c>
      <c r="E6768" s="144" t="s">
        <v>12827</v>
      </c>
      <c r="F6768" s="156" t="str">
        <f>VLOOKUP(D6768,'BDD Partida'!A:B,2,0)</f>
        <v>Equipo de administración</v>
      </c>
    </row>
    <row r="6769" spans="1:6" x14ac:dyDescent="0.3">
      <c r="A6769" s="144" t="s">
        <v>13650</v>
      </c>
      <c r="B6769" s="144" t="s">
        <v>13651</v>
      </c>
      <c r="C6769" s="144" t="s">
        <v>849</v>
      </c>
      <c r="D6769" s="157">
        <v>51901</v>
      </c>
      <c r="E6769" s="144" t="s">
        <v>12827</v>
      </c>
      <c r="F6769" s="156" t="str">
        <f>VLOOKUP(D6769,'BDD Partida'!A:B,2,0)</f>
        <v>Equipo de administración</v>
      </c>
    </row>
    <row r="6770" spans="1:6" x14ac:dyDescent="0.3">
      <c r="A6770" s="144" t="s">
        <v>13652</v>
      </c>
      <c r="B6770" s="144" t="s">
        <v>13653</v>
      </c>
      <c r="C6770" s="144" t="s">
        <v>849</v>
      </c>
      <c r="D6770" s="157">
        <v>51901</v>
      </c>
      <c r="E6770" s="144" t="s">
        <v>12827</v>
      </c>
      <c r="F6770" s="156" t="str">
        <f>VLOOKUP(D6770,'BDD Partida'!A:B,2,0)</f>
        <v>Equipo de administración</v>
      </c>
    </row>
    <row r="6771" spans="1:6" x14ac:dyDescent="0.3">
      <c r="A6771" s="144" t="s">
        <v>13654</v>
      </c>
      <c r="B6771" s="144" t="s">
        <v>13655</v>
      </c>
      <c r="C6771" s="144" t="s">
        <v>849</v>
      </c>
      <c r="D6771" s="157">
        <v>51901</v>
      </c>
      <c r="E6771" s="144" t="s">
        <v>12827</v>
      </c>
      <c r="F6771" s="156" t="str">
        <f>VLOOKUP(D6771,'BDD Partida'!A:B,2,0)</f>
        <v>Equipo de administración</v>
      </c>
    </row>
    <row r="6772" spans="1:6" x14ac:dyDescent="0.3">
      <c r="A6772" s="144" t="s">
        <v>13656</v>
      </c>
      <c r="B6772" s="144" t="s">
        <v>13657</v>
      </c>
      <c r="C6772" s="144" t="s">
        <v>849</v>
      </c>
      <c r="D6772" s="157">
        <v>51901</v>
      </c>
      <c r="E6772" s="144" t="s">
        <v>12827</v>
      </c>
      <c r="F6772" s="156" t="str">
        <f>VLOOKUP(D6772,'BDD Partida'!A:B,2,0)</f>
        <v>Equipo de administración</v>
      </c>
    </row>
    <row r="6773" spans="1:6" x14ac:dyDescent="0.3">
      <c r="A6773" s="144" t="s">
        <v>13658</v>
      </c>
      <c r="B6773" s="144" t="s">
        <v>13659</v>
      </c>
      <c r="C6773" s="144" t="s">
        <v>849</v>
      </c>
      <c r="D6773" s="157">
        <v>51901</v>
      </c>
      <c r="E6773" s="144" t="s">
        <v>12827</v>
      </c>
      <c r="F6773" s="156" t="str">
        <f>VLOOKUP(D6773,'BDD Partida'!A:B,2,0)</f>
        <v>Equipo de administración</v>
      </c>
    </row>
    <row r="6774" spans="1:6" x14ac:dyDescent="0.3">
      <c r="A6774" s="144" t="s">
        <v>13660</v>
      </c>
      <c r="B6774" s="144" t="s">
        <v>13661</v>
      </c>
      <c r="C6774" s="144" t="s">
        <v>849</v>
      </c>
      <c r="D6774" s="157">
        <v>51901</v>
      </c>
      <c r="E6774" s="144" t="s">
        <v>12827</v>
      </c>
      <c r="F6774" s="156" t="str">
        <f>VLOOKUP(D6774,'BDD Partida'!A:B,2,0)</f>
        <v>Equipo de administración</v>
      </c>
    </row>
    <row r="6775" spans="1:6" x14ac:dyDescent="0.3">
      <c r="A6775" s="144" t="s">
        <v>13662</v>
      </c>
      <c r="B6775" s="144" t="s">
        <v>13663</v>
      </c>
      <c r="C6775" s="144" t="s">
        <v>849</v>
      </c>
      <c r="D6775" s="157">
        <v>51901</v>
      </c>
      <c r="E6775" s="144" t="s">
        <v>12827</v>
      </c>
      <c r="F6775" s="156" t="str">
        <f>VLOOKUP(D6775,'BDD Partida'!A:B,2,0)</f>
        <v>Equipo de administración</v>
      </c>
    </row>
    <row r="6776" spans="1:6" x14ac:dyDescent="0.3">
      <c r="A6776" s="144" t="s">
        <v>13664</v>
      </c>
      <c r="B6776" s="144" t="s">
        <v>13665</v>
      </c>
      <c r="C6776" s="144" t="s">
        <v>849</v>
      </c>
      <c r="D6776" s="157">
        <v>51901</v>
      </c>
      <c r="E6776" s="144" t="s">
        <v>12827</v>
      </c>
      <c r="F6776" s="156" t="str">
        <f>VLOOKUP(D6776,'BDD Partida'!A:B,2,0)</f>
        <v>Equipo de administración</v>
      </c>
    </row>
    <row r="6777" spans="1:6" x14ac:dyDescent="0.3">
      <c r="A6777" s="144" t="s">
        <v>13666</v>
      </c>
      <c r="B6777" s="144" t="s">
        <v>13667</v>
      </c>
      <c r="C6777" s="144" t="s">
        <v>849</v>
      </c>
      <c r="D6777" s="157">
        <v>51901</v>
      </c>
      <c r="E6777" s="144" t="s">
        <v>12827</v>
      </c>
      <c r="F6777" s="156" t="str">
        <f>VLOOKUP(D6777,'BDD Partida'!A:B,2,0)</f>
        <v>Equipo de administración</v>
      </c>
    </row>
    <row r="6778" spans="1:6" x14ac:dyDescent="0.3">
      <c r="A6778" s="144" t="s">
        <v>13668</v>
      </c>
      <c r="B6778" s="144" t="s">
        <v>13669</v>
      </c>
      <c r="C6778" s="144" t="s">
        <v>849</v>
      </c>
      <c r="D6778" s="157">
        <v>51901</v>
      </c>
      <c r="E6778" s="144" t="s">
        <v>12827</v>
      </c>
      <c r="F6778" s="156" t="str">
        <f>VLOOKUP(D6778,'BDD Partida'!A:B,2,0)</f>
        <v>Equipo de administración</v>
      </c>
    </row>
    <row r="6779" spans="1:6" x14ac:dyDescent="0.3">
      <c r="A6779" s="144" t="s">
        <v>13670</v>
      </c>
      <c r="B6779" s="144" t="s">
        <v>13671</v>
      </c>
      <c r="C6779" s="144" t="s">
        <v>849</v>
      </c>
      <c r="D6779" s="157">
        <v>51901</v>
      </c>
      <c r="E6779" s="144" t="s">
        <v>12827</v>
      </c>
      <c r="F6779" s="156" t="str">
        <f>VLOOKUP(D6779,'BDD Partida'!A:B,2,0)</f>
        <v>Equipo de administración</v>
      </c>
    </row>
    <row r="6780" spans="1:6" x14ac:dyDescent="0.3">
      <c r="A6780" s="144" t="s">
        <v>13672</v>
      </c>
      <c r="B6780" s="144" t="s">
        <v>13673</v>
      </c>
      <c r="C6780" s="144" t="s">
        <v>849</v>
      </c>
      <c r="D6780" s="157">
        <v>51901</v>
      </c>
      <c r="E6780" s="144" t="s">
        <v>12827</v>
      </c>
      <c r="F6780" s="156" t="str">
        <f>VLOOKUP(D6780,'BDD Partida'!A:B,2,0)</f>
        <v>Equipo de administración</v>
      </c>
    </row>
    <row r="6781" spans="1:6" x14ac:dyDescent="0.3">
      <c r="A6781" s="144" t="s">
        <v>13674</v>
      </c>
      <c r="B6781" s="144" t="s">
        <v>13675</v>
      </c>
      <c r="C6781" s="144" t="s">
        <v>849</v>
      </c>
      <c r="D6781" s="157">
        <v>51901</v>
      </c>
      <c r="E6781" s="144" t="s">
        <v>12827</v>
      </c>
      <c r="F6781" s="156" t="str">
        <f>VLOOKUP(D6781,'BDD Partida'!A:B,2,0)</f>
        <v>Equipo de administración</v>
      </c>
    </row>
    <row r="6782" spans="1:6" x14ac:dyDescent="0.3">
      <c r="A6782" s="144" t="s">
        <v>13676</v>
      </c>
      <c r="B6782" s="144" t="s">
        <v>13677</v>
      </c>
      <c r="C6782" s="144" t="s">
        <v>849</v>
      </c>
      <c r="D6782" s="157">
        <v>51901</v>
      </c>
      <c r="E6782" s="144" t="s">
        <v>12827</v>
      </c>
      <c r="F6782" s="156" t="str">
        <f>VLOOKUP(D6782,'BDD Partida'!A:B,2,0)</f>
        <v>Equipo de administración</v>
      </c>
    </row>
    <row r="6783" spans="1:6" x14ac:dyDescent="0.3">
      <c r="A6783" s="144" t="s">
        <v>13678</v>
      </c>
      <c r="B6783" s="144" t="s">
        <v>13679</v>
      </c>
      <c r="C6783" s="144" t="s">
        <v>849</v>
      </c>
      <c r="D6783" s="157">
        <v>51901</v>
      </c>
      <c r="E6783" s="144" t="s">
        <v>12827</v>
      </c>
      <c r="F6783" s="156" t="str">
        <f>VLOOKUP(D6783,'BDD Partida'!A:B,2,0)</f>
        <v>Equipo de administración</v>
      </c>
    </row>
    <row r="6784" spans="1:6" x14ac:dyDescent="0.3">
      <c r="A6784" s="144" t="s">
        <v>13680</v>
      </c>
      <c r="B6784" s="144" t="s">
        <v>13681</v>
      </c>
      <c r="C6784" s="144" t="s">
        <v>849</v>
      </c>
      <c r="D6784" s="157">
        <v>51901</v>
      </c>
      <c r="E6784" s="144" t="s">
        <v>12827</v>
      </c>
      <c r="F6784" s="156" t="str">
        <f>VLOOKUP(D6784,'BDD Partida'!A:B,2,0)</f>
        <v>Equipo de administración</v>
      </c>
    </row>
    <row r="6785" spans="1:6" x14ac:dyDescent="0.3">
      <c r="A6785" s="144" t="s">
        <v>13682</v>
      </c>
      <c r="B6785" s="144" t="s">
        <v>13683</v>
      </c>
      <c r="C6785" s="144" t="s">
        <v>849</v>
      </c>
      <c r="D6785" s="157">
        <v>51901</v>
      </c>
      <c r="E6785" s="144" t="s">
        <v>12827</v>
      </c>
      <c r="F6785" s="156" t="str">
        <f>VLOOKUP(D6785,'BDD Partida'!A:B,2,0)</f>
        <v>Equipo de administración</v>
      </c>
    </row>
    <row r="6786" spans="1:6" x14ac:dyDescent="0.3">
      <c r="A6786" s="144" t="s">
        <v>13684</v>
      </c>
      <c r="B6786" s="144" t="s">
        <v>13685</v>
      </c>
      <c r="C6786" s="144" t="s">
        <v>849</v>
      </c>
      <c r="D6786" s="157">
        <v>51901</v>
      </c>
      <c r="E6786" s="144" t="s">
        <v>12827</v>
      </c>
      <c r="F6786" s="156" t="str">
        <f>VLOOKUP(D6786,'BDD Partida'!A:B,2,0)</f>
        <v>Equipo de administración</v>
      </c>
    </row>
    <row r="6787" spans="1:6" x14ac:dyDescent="0.3">
      <c r="A6787" s="144" t="s">
        <v>13686</v>
      </c>
      <c r="B6787" s="144" t="s">
        <v>13687</v>
      </c>
      <c r="C6787" s="144" t="s">
        <v>849</v>
      </c>
      <c r="D6787" s="157">
        <v>51901</v>
      </c>
      <c r="E6787" s="144" t="s">
        <v>12827</v>
      </c>
      <c r="F6787" s="156" t="str">
        <f>VLOOKUP(D6787,'BDD Partida'!A:B,2,0)</f>
        <v>Equipo de administración</v>
      </c>
    </row>
    <row r="6788" spans="1:6" x14ac:dyDescent="0.3">
      <c r="A6788" s="144" t="s">
        <v>13688</v>
      </c>
      <c r="B6788" s="144" t="s">
        <v>13689</v>
      </c>
      <c r="C6788" s="144" t="s">
        <v>849</v>
      </c>
      <c r="D6788" s="157">
        <v>51901</v>
      </c>
      <c r="E6788" s="144" t="s">
        <v>12827</v>
      </c>
      <c r="F6788" s="156" t="str">
        <f>VLOOKUP(D6788,'BDD Partida'!A:B,2,0)</f>
        <v>Equipo de administración</v>
      </c>
    </row>
    <row r="6789" spans="1:6" x14ac:dyDescent="0.3">
      <c r="A6789" s="144" t="s">
        <v>13690</v>
      </c>
      <c r="B6789" s="144" t="s">
        <v>13691</v>
      </c>
      <c r="C6789" s="144" t="s">
        <v>849</v>
      </c>
      <c r="D6789" s="157">
        <v>51901</v>
      </c>
      <c r="E6789" s="144" t="s">
        <v>12827</v>
      </c>
      <c r="F6789" s="156" t="str">
        <f>VLOOKUP(D6789,'BDD Partida'!A:B,2,0)</f>
        <v>Equipo de administración</v>
      </c>
    </row>
    <row r="6790" spans="1:6" x14ac:dyDescent="0.3">
      <c r="A6790" s="144" t="s">
        <v>13692</v>
      </c>
      <c r="B6790" s="144" t="s">
        <v>13693</v>
      </c>
      <c r="C6790" s="144" t="s">
        <v>849</v>
      </c>
      <c r="D6790" s="157">
        <v>51901</v>
      </c>
      <c r="E6790" s="144" t="s">
        <v>12827</v>
      </c>
      <c r="F6790" s="156" t="str">
        <f>VLOOKUP(D6790,'BDD Partida'!A:B,2,0)</f>
        <v>Equipo de administración</v>
      </c>
    </row>
    <row r="6791" spans="1:6" x14ac:dyDescent="0.3">
      <c r="A6791" s="144" t="s">
        <v>13694</v>
      </c>
      <c r="B6791" s="144" t="s">
        <v>13695</v>
      </c>
      <c r="C6791" s="144" t="s">
        <v>849</v>
      </c>
      <c r="D6791" s="157">
        <v>51901</v>
      </c>
      <c r="E6791" s="144" t="s">
        <v>12827</v>
      </c>
      <c r="F6791" s="156" t="str">
        <f>VLOOKUP(D6791,'BDD Partida'!A:B,2,0)</f>
        <v>Equipo de administración</v>
      </c>
    </row>
    <row r="6792" spans="1:6" x14ac:dyDescent="0.3">
      <c r="A6792" s="144" t="s">
        <v>13696</v>
      </c>
      <c r="B6792" s="144" t="s">
        <v>13697</v>
      </c>
      <c r="C6792" s="144" t="s">
        <v>849</v>
      </c>
      <c r="D6792" s="157">
        <v>51901</v>
      </c>
      <c r="E6792" s="144" t="s">
        <v>12827</v>
      </c>
      <c r="F6792" s="156" t="str">
        <f>VLOOKUP(D6792,'BDD Partida'!A:B,2,0)</f>
        <v>Equipo de administración</v>
      </c>
    </row>
    <row r="6793" spans="1:6" x14ac:dyDescent="0.3">
      <c r="A6793" s="144" t="s">
        <v>13698</v>
      </c>
      <c r="B6793" s="144" t="s">
        <v>13699</v>
      </c>
      <c r="C6793" s="144" t="s">
        <v>849</v>
      </c>
      <c r="D6793" s="157">
        <v>51901</v>
      </c>
      <c r="E6793" s="144" t="s">
        <v>12827</v>
      </c>
      <c r="F6793" s="156" t="str">
        <f>VLOOKUP(D6793,'BDD Partida'!A:B,2,0)</f>
        <v>Equipo de administración</v>
      </c>
    </row>
    <row r="6794" spans="1:6" x14ac:dyDescent="0.3">
      <c r="A6794" s="144" t="s">
        <v>13700</v>
      </c>
      <c r="B6794" s="144" t="s">
        <v>13701</v>
      </c>
      <c r="C6794" s="144" t="s">
        <v>849</v>
      </c>
      <c r="D6794" s="157">
        <v>51901</v>
      </c>
      <c r="E6794" s="144" t="s">
        <v>12827</v>
      </c>
      <c r="F6794" s="156" t="str">
        <f>VLOOKUP(D6794,'BDD Partida'!A:B,2,0)</f>
        <v>Equipo de administración</v>
      </c>
    </row>
    <row r="6795" spans="1:6" x14ac:dyDescent="0.3">
      <c r="A6795" s="144" t="s">
        <v>13702</v>
      </c>
      <c r="B6795" s="144" t="s">
        <v>13703</v>
      </c>
      <c r="C6795" s="144" t="s">
        <v>849</v>
      </c>
      <c r="D6795" s="157">
        <v>51901</v>
      </c>
      <c r="E6795" s="144" t="s">
        <v>12827</v>
      </c>
      <c r="F6795" s="156" t="str">
        <f>VLOOKUP(D6795,'BDD Partida'!A:B,2,0)</f>
        <v>Equipo de administración</v>
      </c>
    </row>
    <row r="6796" spans="1:6" x14ac:dyDescent="0.3">
      <c r="A6796" s="144" t="s">
        <v>13704</v>
      </c>
      <c r="B6796" s="144" t="s">
        <v>13705</v>
      </c>
      <c r="C6796" s="144" t="s">
        <v>849</v>
      </c>
      <c r="D6796" s="157">
        <v>51901</v>
      </c>
      <c r="E6796" s="144" t="s">
        <v>12827</v>
      </c>
      <c r="F6796" s="156" t="str">
        <f>VLOOKUP(D6796,'BDD Partida'!A:B,2,0)</f>
        <v>Equipo de administración</v>
      </c>
    </row>
    <row r="6797" spans="1:6" x14ac:dyDescent="0.3">
      <c r="A6797" s="144" t="s">
        <v>13706</v>
      </c>
      <c r="B6797" s="144" t="s">
        <v>13707</v>
      </c>
      <c r="C6797" s="144" t="s">
        <v>849</v>
      </c>
      <c r="D6797" s="157">
        <v>51901</v>
      </c>
      <c r="E6797" s="144" t="s">
        <v>12827</v>
      </c>
      <c r="F6797" s="156" t="str">
        <f>VLOOKUP(D6797,'BDD Partida'!A:B,2,0)</f>
        <v>Equipo de administración</v>
      </c>
    </row>
    <row r="6798" spans="1:6" x14ac:dyDescent="0.3">
      <c r="A6798" s="144" t="s">
        <v>13708</v>
      </c>
      <c r="B6798" s="144" t="s">
        <v>13709</v>
      </c>
      <c r="C6798" s="144" t="s">
        <v>849</v>
      </c>
      <c r="D6798" s="157">
        <v>51901</v>
      </c>
      <c r="E6798" s="144" t="s">
        <v>12827</v>
      </c>
      <c r="F6798" s="156" t="str">
        <f>VLOOKUP(D6798,'BDD Partida'!A:B,2,0)</f>
        <v>Equipo de administración</v>
      </c>
    </row>
    <row r="6799" spans="1:6" x14ac:dyDescent="0.3">
      <c r="A6799" s="144" t="s">
        <v>13710</v>
      </c>
      <c r="B6799" s="144" t="s">
        <v>13711</v>
      </c>
      <c r="C6799" s="144" t="s">
        <v>849</v>
      </c>
      <c r="D6799" s="157">
        <v>51901</v>
      </c>
      <c r="E6799" s="144" t="s">
        <v>12827</v>
      </c>
      <c r="F6799" s="156" t="str">
        <f>VLOOKUP(D6799,'BDD Partida'!A:B,2,0)</f>
        <v>Equipo de administración</v>
      </c>
    </row>
    <row r="6800" spans="1:6" x14ac:dyDescent="0.3">
      <c r="A6800" s="144" t="s">
        <v>13712</v>
      </c>
      <c r="B6800" s="144" t="s">
        <v>13713</v>
      </c>
      <c r="C6800" s="144" t="s">
        <v>849</v>
      </c>
      <c r="D6800" s="157">
        <v>51901</v>
      </c>
      <c r="E6800" s="144" t="s">
        <v>12827</v>
      </c>
      <c r="F6800" s="156" t="str">
        <f>VLOOKUP(D6800,'BDD Partida'!A:B,2,0)</f>
        <v>Equipo de administración</v>
      </c>
    </row>
    <row r="6801" spans="1:6" x14ac:dyDescent="0.3">
      <c r="A6801" s="144" t="s">
        <v>13714</v>
      </c>
      <c r="B6801" s="144" t="s">
        <v>13715</v>
      </c>
      <c r="C6801" s="144" t="s">
        <v>849</v>
      </c>
      <c r="D6801" s="157">
        <v>51901</v>
      </c>
      <c r="E6801" s="144" t="s">
        <v>12827</v>
      </c>
      <c r="F6801" s="156" t="str">
        <f>VLOOKUP(D6801,'BDD Partida'!A:B,2,0)</f>
        <v>Equipo de administración</v>
      </c>
    </row>
    <row r="6802" spans="1:6" x14ac:dyDescent="0.3">
      <c r="A6802" s="144" t="s">
        <v>13716</v>
      </c>
      <c r="B6802" s="144" t="s">
        <v>13717</v>
      </c>
      <c r="C6802" s="144" t="s">
        <v>849</v>
      </c>
      <c r="D6802" s="157">
        <v>51901</v>
      </c>
      <c r="E6802" s="144" t="s">
        <v>12827</v>
      </c>
      <c r="F6802" s="156" t="str">
        <f>VLOOKUP(D6802,'BDD Partida'!A:B,2,0)</f>
        <v>Equipo de administración</v>
      </c>
    </row>
    <row r="6803" spans="1:6" x14ac:dyDescent="0.3">
      <c r="A6803" s="144" t="s">
        <v>13718</v>
      </c>
      <c r="B6803" s="144" t="s">
        <v>13719</v>
      </c>
      <c r="C6803" s="144" t="s">
        <v>849</v>
      </c>
      <c r="D6803" s="157">
        <v>51901</v>
      </c>
      <c r="E6803" s="144" t="s">
        <v>12827</v>
      </c>
      <c r="F6803" s="156" t="str">
        <f>VLOOKUP(D6803,'BDD Partida'!A:B,2,0)</f>
        <v>Equipo de administración</v>
      </c>
    </row>
    <row r="6804" spans="1:6" x14ac:dyDescent="0.3">
      <c r="A6804" s="144" t="s">
        <v>13720</v>
      </c>
      <c r="B6804" s="144" t="s">
        <v>13721</v>
      </c>
      <c r="C6804" s="144" t="s">
        <v>849</v>
      </c>
      <c r="D6804" s="157">
        <v>51901</v>
      </c>
      <c r="E6804" s="144" t="s">
        <v>12827</v>
      </c>
      <c r="F6804" s="156" t="str">
        <f>VLOOKUP(D6804,'BDD Partida'!A:B,2,0)</f>
        <v>Equipo de administración</v>
      </c>
    </row>
    <row r="6805" spans="1:6" x14ac:dyDescent="0.3">
      <c r="A6805" s="144" t="s">
        <v>13722</v>
      </c>
      <c r="B6805" s="144" t="s">
        <v>13723</v>
      </c>
      <c r="C6805" s="144" t="s">
        <v>849</v>
      </c>
      <c r="D6805" s="157">
        <v>51901</v>
      </c>
      <c r="E6805" s="144" t="s">
        <v>12827</v>
      </c>
      <c r="F6805" s="156" t="str">
        <f>VLOOKUP(D6805,'BDD Partida'!A:B,2,0)</f>
        <v>Equipo de administración</v>
      </c>
    </row>
    <row r="6806" spans="1:6" x14ac:dyDescent="0.3">
      <c r="A6806" s="144" t="s">
        <v>13724</v>
      </c>
      <c r="B6806" s="144" t="s">
        <v>13725</v>
      </c>
      <c r="C6806" s="144" t="s">
        <v>849</v>
      </c>
      <c r="D6806" s="157">
        <v>51901</v>
      </c>
      <c r="E6806" s="144" t="s">
        <v>12827</v>
      </c>
      <c r="F6806" s="156" t="str">
        <f>VLOOKUP(D6806,'BDD Partida'!A:B,2,0)</f>
        <v>Equipo de administración</v>
      </c>
    </row>
    <row r="6807" spans="1:6" x14ac:dyDescent="0.3">
      <c r="A6807" s="144" t="s">
        <v>13726</v>
      </c>
      <c r="B6807" s="144" t="s">
        <v>13727</v>
      </c>
      <c r="C6807" s="144" t="s">
        <v>849</v>
      </c>
      <c r="D6807" s="157">
        <v>51901</v>
      </c>
      <c r="E6807" s="144" t="s">
        <v>12827</v>
      </c>
      <c r="F6807" s="156" t="str">
        <f>VLOOKUP(D6807,'BDD Partida'!A:B,2,0)</f>
        <v>Equipo de administración</v>
      </c>
    </row>
    <row r="6808" spans="1:6" x14ac:dyDescent="0.3">
      <c r="A6808" s="144" t="s">
        <v>13728</v>
      </c>
      <c r="B6808" s="144" t="s">
        <v>13729</v>
      </c>
      <c r="C6808" s="144" t="s">
        <v>849</v>
      </c>
      <c r="D6808" s="157">
        <v>51901</v>
      </c>
      <c r="E6808" s="144" t="s">
        <v>12827</v>
      </c>
      <c r="F6808" s="156" t="str">
        <f>VLOOKUP(D6808,'BDD Partida'!A:B,2,0)</f>
        <v>Equipo de administración</v>
      </c>
    </row>
    <row r="6809" spans="1:6" x14ac:dyDescent="0.3">
      <c r="A6809" s="144" t="s">
        <v>13730</v>
      </c>
      <c r="B6809" s="144" t="s">
        <v>13731</v>
      </c>
      <c r="C6809" s="144" t="s">
        <v>849</v>
      </c>
      <c r="D6809" s="157">
        <v>51901</v>
      </c>
      <c r="E6809" s="144" t="s">
        <v>12827</v>
      </c>
      <c r="F6809" s="156" t="str">
        <f>VLOOKUP(D6809,'BDD Partida'!A:B,2,0)</f>
        <v>Equipo de administración</v>
      </c>
    </row>
    <row r="6810" spans="1:6" x14ac:dyDescent="0.3">
      <c r="A6810" s="144" t="s">
        <v>13732</v>
      </c>
      <c r="B6810" s="144" t="s">
        <v>13733</v>
      </c>
      <c r="C6810" s="144" t="s">
        <v>849</v>
      </c>
      <c r="D6810" s="157">
        <v>51901</v>
      </c>
      <c r="E6810" s="144" t="s">
        <v>12827</v>
      </c>
      <c r="F6810" s="156" t="str">
        <f>VLOOKUP(D6810,'BDD Partida'!A:B,2,0)</f>
        <v>Equipo de administración</v>
      </c>
    </row>
    <row r="6811" spans="1:6" x14ac:dyDescent="0.3">
      <c r="A6811" s="144" t="s">
        <v>13734</v>
      </c>
      <c r="B6811" s="144" t="s">
        <v>11161</v>
      </c>
      <c r="C6811" s="144" t="s">
        <v>849</v>
      </c>
      <c r="D6811" s="157">
        <v>51901</v>
      </c>
      <c r="E6811" s="144" t="s">
        <v>12827</v>
      </c>
      <c r="F6811" s="156" t="str">
        <f>VLOOKUP(D6811,'BDD Partida'!A:B,2,0)</f>
        <v>Equipo de administración</v>
      </c>
    </row>
    <row r="6812" spans="1:6" x14ac:dyDescent="0.3">
      <c r="A6812" s="144" t="s">
        <v>13735</v>
      </c>
      <c r="B6812" s="144" t="s">
        <v>6125</v>
      </c>
      <c r="C6812" s="144" t="s">
        <v>849</v>
      </c>
      <c r="D6812" s="157">
        <v>51901</v>
      </c>
      <c r="E6812" s="144" t="s">
        <v>12827</v>
      </c>
      <c r="F6812" s="156" t="str">
        <f>VLOOKUP(D6812,'BDD Partida'!A:B,2,0)</f>
        <v>Equipo de administración</v>
      </c>
    </row>
    <row r="6813" spans="1:6" x14ac:dyDescent="0.3">
      <c r="A6813" s="144" t="s">
        <v>13736</v>
      </c>
      <c r="B6813" s="144" t="s">
        <v>13737</v>
      </c>
      <c r="C6813" s="144" t="s">
        <v>849</v>
      </c>
      <c r="D6813" s="157">
        <v>51901</v>
      </c>
      <c r="E6813" s="144" t="s">
        <v>12827</v>
      </c>
      <c r="F6813" s="156" t="str">
        <f>VLOOKUP(D6813,'BDD Partida'!A:B,2,0)</f>
        <v>Equipo de administración</v>
      </c>
    </row>
    <row r="6814" spans="1:6" x14ac:dyDescent="0.3">
      <c r="A6814" s="144" t="s">
        <v>13738</v>
      </c>
      <c r="B6814" s="144" t="s">
        <v>13739</v>
      </c>
      <c r="C6814" s="144" t="s">
        <v>849</v>
      </c>
      <c r="D6814" s="157">
        <v>51901</v>
      </c>
      <c r="E6814" s="144" t="s">
        <v>12827</v>
      </c>
      <c r="F6814" s="156" t="str">
        <f>VLOOKUP(D6814,'BDD Partida'!A:B,2,0)</f>
        <v>Equipo de administración</v>
      </c>
    </row>
    <row r="6815" spans="1:6" x14ac:dyDescent="0.3">
      <c r="A6815" s="144" t="s">
        <v>13740</v>
      </c>
      <c r="B6815" s="144" t="s">
        <v>13741</v>
      </c>
      <c r="C6815" s="144" t="s">
        <v>849</v>
      </c>
      <c r="D6815" s="157">
        <v>51901</v>
      </c>
      <c r="E6815" s="144" t="s">
        <v>12827</v>
      </c>
      <c r="F6815" s="156" t="str">
        <f>VLOOKUP(D6815,'BDD Partida'!A:B,2,0)</f>
        <v>Equipo de administración</v>
      </c>
    </row>
    <row r="6816" spans="1:6" x14ac:dyDescent="0.3">
      <c r="A6816" s="144" t="s">
        <v>13742</v>
      </c>
      <c r="B6816" s="144" t="s">
        <v>13743</v>
      </c>
      <c r="C6816" s="144" t="s">
        <v>849</v>
      </c>
      <c r="D6816" s="157">
        <v>51901</v>
      </c>
      <c r="E6816" s="144" t="s">
        <v>12827</v>
      </c>
      <c r="F6816" s="156" t="str">
        <f>VLOOKUP(D6816,'BDD Partida'!A:B,2,0)</f>
        <v>Equipo de administración</v>
      </c>
    </row>
    <row r="6817" spans="1:6" x14ac:dyDescent="0.3">
      <c r="A6817" s="144" t="s">
        <v>13744</v>
      </c>
      <c r="B6817" s="144" t="s">
        <v>13745</v>
      </c>
      <c r="C6817" s="144" t="s">
        <v>849</v>
      </c>
      <c r="D6817" s="157">
        <v>51901</v>
      </c>
      <c r="E6817" s="144" t="s">
        <v>12827</v>
      </c>
      <c r="F6817" s="156" t="str">
        <f>VLOOKUP(D6817,'BDD Partida'!A:B,2,0)</f>
        <v>Equipo de administración</v>
      </c>
    </row>
    <row r="6818" spans="1:6" x14ac:dyDescent="0.3">
      <c r="A6818" s="144" t="s">
        <v>13746</v>
      </c>
      <c r="B6818" s="144" t="s">
        <v>13747</v>
      </c>
      <c r="C6818" s="144" t="s">
        <v>849</v>
      </c>
      <c r="D6818" s="157">
        <v>51901</v>
      </c>
      <c r="E6818" s="144" t="s">
        <v>12827</v>
      </c>
      <c r="F6818" s="156" t="str">
        <f>VLOOKUP(D6818,'BDD Partida'!A:B,2,0)</f>
        <v>Equipo de administración</v>
      </c>
    </row>
    <row r="6819" spans="1:6" x14ac:dyDescent="0.3">
      <c r="A6819" s="144" t="s">
        <v>13748</v>
      </c>
      <c r="B6819" s="144" t="s">
        <v>13749</v>
      </c>
      <c r="C6819" s="144" t="s">
        <v>849</v>
      </c>
      <c r="D6819" s="157">
        <v>51901</v>
      </c>
      <c r="E6819" s="144" t="s">
        <v>12827</v>
      </c>
      <c r="F6819" s="156" t="str">
        <f>VLOOKUP(D6819,'BDD Partida'!A:B,2,0)</f>
        <v>Equipo de administración</v>
      </c>
    </row>
    <row r="6820" spans="1:6" x14ac:dyDescent="0.3">
      <c r="A6820" s="144" t="s">
        <v>13750</v>
      </c>
      <c r="B6820" s="144" t="s">
        <v>13751</v>
      </c>
      <c r="C6820" s="144" t="s">
        <v>849</v>
      </c>
      <c r="D6820" s="157">
        <v>51901</v>
      </c>
      <c r="E6820" s="144" t="s">
        <v>12827</v>
      </c>
      <c r="F6820" s="156" t="str">
        <f>VLOOKUP(D6820,'BDD Partida'!A:B,2,0)</f>
        <v>Equipo de administración</v>
      </c>
    </row>
    <row r="6821" spans="1:6" x14ac:dyDescent="0.3">
      <c r="A6821" s="144" t="s">
        <v>13752</v>
      </c>
      <c r="B6821" s="144" t="s">
        <v>13753</v>
      </c>
      <c r="C6821" s="144" t="s">
        <v>849</v>
      </c>
      <c r="D6821" s="157">
        <v>51901</v>
      </c>
      <c r="E6821" s="144" t="s">
        <v>12827</v>
      </c>
      <c r="F6821" s="156" t="str">
        <f>VLOOKUP(D6821,'BDD Partida'!A:B,2,0)</f>
        <v>Equipo de administración</v>
      </c>
    </row>
    <row r="6822" spans="1:6" x14ac:dyDescent="0.3">
      <c r="A6822" s="144" t="s">
        <v>13754</v>
      </c>
      <c r="B6822" s="144" t="s">
        <v>13755</v>
      </c>
      <c r="C6822" s="144" t="s">
        <v>849</v>
      </c>
      <c r="D6822" s="157">
        <v>51901</v>
      </c>
      <c r="E6822" s="144" t="s">
        <v>12827</v>
      </c>
      <c r="F6822" s="156" t="str">
        <f>VLOOKUP(D6822,'BDD Partida'!A:B,2,0)</f>
        <v>Equipo de administración</v>
      </c>
    </row>
    <row r="6823" spans="1:6" x14ac:dyDescent="0.3">
      <c r="A6823" s="144" t="s">
        <v>13756</v>
      </c>
      <c r="B6823" s="144" t="s">
        <v>13757</v>
      </c>
      <c r="C6823" s="144" t="s">
        <v>849</v>
      </c>
      <c r="D6823" s="157">
        <v>51901</v>
      </c>
      <c r="E6823" s="144" t="s">
        <v>12827</v>
      </c>
      <c r="F6823" s="156" t="str">
        <f>VLOOKUP(D6823,'BDD Partida'!A:B,2,0)</f>
        <v>Equipo de administración</v>
      </c>
    </row>
    <row r="6824" spans="1:6" x14ac:dyDescent="0.3">
      <c r="A6824" s="144" t="s">
        <v>13758</v>
      </c>
      <c r="B6824" s="144" t="s">
        <v>13759</v>
      </c>
      <c r="C6824" s="144" t="s">
        <v>849</v>
      </c>
      <c r="D6824" s="157">
        <v>51901</v>
      </c>
      <c r="E6824" s="144" t="s">
        <v>12827</v>
      </c>
      <c r="F6824" s="156" t="str">
        <f>VLOOKUP(D6824,'BDD Partida'!A:B,2,0)</f>
        <v>Equipo de administración</v>
      </c>
    </row>
    <row r="6825" spans="1:6" x14ac:dyDescent="0.3">
      <c r="A6825" s="144" t="s">
        <v>13760</v>
      </c>
      <c r="B6825" s="144" t="s">
        <v>13761</v>
      </c>
      <c r="C6825" s="144" t="s">
        <v>849</v>
      </c>
      <c r="D6825" s="157">
        <v>51901</v>
      </c>
      <c r="E6825" s="144" t="s">
        <v>12827</v>
      </c>
      <c r="F6825" s="156" t="str">
        <f>VLOOKUP(D6825,'BDD Partida'!A:B,2,0)</f>
        <v>Equipo de administración</v>
      </c>
    </row>
    <row r="6826" spans="1:6" x14ac:dyDescent="0.3">
      <c r="A6826" s="144" t="s">
        <v>13762</v>
      </c>
      <c r="B6826" s="144" t="s">
        <v>13763</v>
      </c>
      <c r="C6826" s="144" t="s">
        <v>849</v>
      </c>
      <c r="D6826" s="157">
        <v>51901</v>
      </c>
      <c r="E6826" s="144" t="s">
        <v>12827</v>
      </c>
      <c r="F6826" s="156" t="str">
        <f>VLOOKUP(D6826,'BDD Partida'!A:B,2,0)</f>
        <v>Equipo de administración</v>
      </c>
    </row>
    <row r="6827" spans="1:6" x14ac:dyDescent="0.3">
      <c r="A6827" s="144" t="s">
        <v>13764</v>
      </c>
      <c r="B6827" s="144" t="s">
        <v>13765</v>
      </c>
      <c r="C6827" s="144" t="s">
        <v>849</v>
      </c>
      <c r="D6827" s="157">
        <v>51901</v>
      </c>
      <c r="E6827" s="144" t="s">
        <v>12827</v>
      </c>
      <c r="F6827" s="156" t="str">
        <f>VLOOKUP(D6827,'BDD Partida'!A:B,2,0)</f>
        <v>Equipo de administración</v>
      </c>
    </row>
    <row r="6828" spans="1:6" x14ac:dyDescent="0.3">
      <c r="A6828" s="144" t="s">
        <v>13766</v>
      </c>
      <c r="B6828" s="144" t="s">
        <v>13767</v>
      </c>
      <c r="C6828" s="144" t="s">
        <v>849</v>
      </c>
      <c r="D6828" s="157">
        <v>51901</v>
      </c>
      <c r="E6828" s="144" t="s">
        <v>12827</v>
      </c>
      <c r="F6828" s="156" t="str">
        <f>VLOOKUP(D6828,'BDD Partida'!A:B,2,0)</f>
        <v>Equipo de administración</v>
      </c>
    </row>
    <row r="6829" spans="1:6" x14ac:dyDescent="0.3">
      <c r="A6829" s="144" t="s">
        <v>13768</v>
      </c>
      <c r="B6829" s="144" t="s">
        <v>13769</v>
      </c>
      <c r="C6829" s="144" t="s">
        <v>849</v>
      </c>
      <c r="D6829" s="157">
        <v>51901</v>
      </c>
      <c r="E6829" s="144" t="s">
        <v>12827</v>
      </c>
      <c r="F6829" s="156" t="str">
        <f>VLOOKUP(D6829,'BDD Partida'!A:B,2,0)</f>
        <v>Equipo de administración</v>
      </c>
    </row>
    <row r="6830" spans="1:6" x14ac:dyDescent="0.3">
      <c r="A6830" s="144" t="s">
        <v>13770</v>
      </c>
      <c r="B6830" s="144" t="s">
        <v>13771</v>
      </c>
      <c r="C6830" s="144" t="s">
        <v>849</v>
      </c>
      <c r="D6830" s="157">
        <v>51901</v>
      </c>
      <c r="E6830" s="144" t="s">
        <v>12827</v>
      </c>
      <c r="F6830" s="156" t="str">
        <f>VLOOKUP(D6830,'BDD Partida'!A:B,2,0)</f>
        <v>Equipo de administración</v>
      </c>
    </row>
    <row r="6831" spans="1:6" x14ac:dyDescent="0.3">
      <c r="A6831" s="144" t="s">
        <v>13772</v>
      </c>
      <c r="B6831" s="144" t="s">
        <v>13773</v>
      </c>
      <c r="C6831" s="144" t="s">
        <v>849</v>
      </c>
      <c r="D6831" s="157">
        <v>51901</v>
      </c>
      <c r="E6831" s="144" t="s">
        <v>12827</v>
      </c>
      <c r="F6831" s="156" t="str">
        <f>VLOOKUP(D6831,'BDD Partida'!A:B,2,0)</f>
        <v>Equipo de administración</v>
      </c>
    </row>
    <row r="6832" spans="1:6" x14ac:dyDescent="0.3">
      <c r="A6832" s="144" t="s">
        <v>13774</v>
      </c>
      <c r="B6832" s="144" t="s">
        <v>13775</v>
      </c>
      <c r="C6832" s="144" t="s">
        <v>849</v>
      </c>
      <c r="D6832" s="157">
        <v>51901</v>
      </c>
      <c r="E6832" s="144" t="s">
        <v>12827</v>
      </c>
      <c r="F6832" s="156" t="str">
        <f>VLOOKUP(D6832,'BDD Partida'!A:B,2,0)</f>
        <v>Equipo de administración</v>
      </c>
    </row>
    <row r="6833" spans="1:6" x14ac:dyDescent="0.3">
      <c r="A6833" s="144" t="s">
        <v>13776</v>
      </c>
      <c r="B6833" s="144" t="s">
        <v>13777</v>
      </c>
      <c r="C6833" s="144" t="s">
        <v>849</v>
      </c>
      <c r="D6833" s="157">
        <v>51901</v>
      </c>
      <c r="E6833" s="144" t="s">
        <v>12827</v>
      </c>
      <c r="F6833" s="156" t="str">
        <f>VLOOKUP(D6833,'BDD Partida'!A:B,2,0)</f>
        <v>Equipo de administración</v>
      </c>
    </row>
    <row r="6834" spans="1:6" x14ac:dyDescent="0.3">
      <c r="A6834" s="144" t="s">
        <v>13778</v>
      </c>
      <c r="B6834" s="144" t="s">
        <v>13779</v>
      </c>
      <c r="C6834" s="144" t="s">
        <v>849</v>
      </c>
      <c r="D6834" s="157">
        <v>51901</v>
      </c>
      <c r="E6834" s="144" t="s">
        <v>12827</v>
      </c>
      <c r="F6834" s="156" t="str">
        <f>VLOOKUP(D6834,'BDD Partida'!A:B,2,0)</f>
        <v>Equipo de administración</v>
      </c>
    </row>
    <row r="6835" spans="1:6" x14ac:dyDescent="0.3">
      <c r="A6835" s="144" t="s">
        <v>13780</v>
      </c>
      <c r="B6835" s="144" t="s">
        <v>13781</v>
      </c>
      <c r="C6835" s="144" t="s">
        <v>849</v>
      </c>
      <c r="D6835" s="157">
        <v>51901</v>
      </c>
      <c r="E6835" s="144" t="s">
        <v>12827</v>
      </c>
      <c r="F6835" s="156" t="str">
        <f>VLOOKUP(D6835,'BDD Partida'!A:B,2,0)</f>
        <v>Equipo de administración</v>
      </c>
    </row>
    <row r="6836" spans="1:6" x14ac:dyDescent="0.3">
      <c r="A6836" s="144" t="s">
        <v>13782</v>
      </c>
      <c r="B6836" s="144" t="s">
        <v>13783</v>
      </c>
      <c r="C6836" s="144" t="s">
        <v>849</v>
      </c>
      <c r="D6836" s="157">
        <v>51901</v>
      </c>
      <c r="E6836" s="144" t="s">
        <v>12827</v>
      </c>
      <c r="F6836" s="156" t="str">
        <f>VLOOKUP(D6836,'BDD Partida'!A:B,2,0)</f>
        <v>Equipo de administración</v>
      </c>
    </row>
    <row r="6837" spans="1:6" x14ac:dyDescent="0.3">
      <c r="A6837" s="144" t="s">
        <v>13784</v>
      </c>
      <c r="B6837" s="144" t="s">
        <v>13785</v>
      </c>
      <c r="C6837" s="144" t="s">
        <v>849</v>
      </c>
      <c r="D6837" s="157">
        <v>51901</v>
      </c>
      <c r="E6837" s="144" t="s">
        <v>12827</v>
      </c>
      <c r="F6837" s="156" t="str">
        <f>VLOOKUP(D6837,'BDD Partida'!A:B,2,0)</f>
        <v>Equipo de administración</v>
      </c>
    </row>
    <row r="6838" spans="1:6" x14ac:dyDescent="0.3">
      <c r="A6838" s="144" t="s">
        <v>13786</v>
      </c>
      <c r="B6838" s="144" t="s">
        <v>13787</v>
      </c>
      <c r="C6838" s="144" t="s">
        <v>849</v>
      </c>
      <c r="D6838" s="157">
        <v>51901</v>
      </c>
      <c r="E6838" s="144" t="s">
        <v>12827</v>
      </c>
      <c r="F6838" s="156" t="str">
        <f>VLOOKUP(D6838,'BDD Partida'!A:B,2,0)</f>
        <v>Equipo de administración</v>
      </c>
    </row>
    <row r="6839" spans="1:6" x14ac:dyDescent="0.3">
      <c r="A6839" s="144" t="s">
        <v>13788</v>
      </c>
      <c r="B6839" s="144" t="s">
        <v>13789</v>
      </c>
      <c r="C6839" s="144" t="s">
        <v>849</v>
      </c>
      <c r="D6839" s="157">
        <v>51901</v>
      </c>
      <c r="E6839" s="144" t="s">
        <v>12827</v>
      </c>
      <c r="F6839" s="156" t="str">
        <f>VLOOKUP(D6839,'BDD Partida'!A:B,2,0)</f>
        <v>Equipo de administración</v>
      </c>
    </row>
    <row r="6840" spans="1:6" x14ac:dyDescent="0.3">
      <c r="A6840" s="144" t="s">
        <v>13790</v>
      </c>
      <c r="B6840" s="144" t="s">
        <v>13791</v>
      </c>
      <c r="C6840" s="144" t="s">
        <v>849</v>
      </c>
      <c r="D6840" s="157">
        <v>51901</v>
      </c>
      <c r="E6840" s="144" t="s">
        <v>12827</v>
      </c>
      <c r="F6840" s="156" t="str">
        <f>VLOOKUP(D6840,'BDD Partida'!A:B,2,0)</f>
        <v>Equipo de administración</v>
      </c>
    </row>
    <row r="6841" spans="1:6" x14ac:dyDescent="0.3">
      <c r="A6841" s="144" t="s">
        <v>13792</v>
      </c>
      <c r="B6841" s="144" t="s">
        <v>13793</v>
      </c>
      <c r="C6841" s="144" t="s">
        <v>849</v>
      </c>
      <c r="D6841" s="157">
        <v>51901</v>
      </c>
      <c r="E6841" s="144" t="s">
        <v>12827</v>
      </c>
      <c r="F6841" s="156" t="str">
        <f>VLOOKUP(D6841,'BDD Partida'!A:B,2,0)</f>
        <v>Equipo de administración</v>
      </c>
    </row>
    <row r="6842" spans="1:6" x14ac:dyDescent="0.3">
      <c r="A6842" s="144" t="s">
        <v>13794</v>
      </c>
      <c r="B6842" s="144" t="s">
        <v>13795</v>
      </c>
      <c r="C6842" s="144" t="s">
        <v>849</v>
      </c>
      <c r="D6842" s="157">
        <v>51901</v>
      </c>
      <c r="E6842" s="144" t="s">
        <v>12827</v>
      </c>
      <c r="F6842" s="156" t="str">
        <f>VLOOKUP(D6842,'BDD Partida'!A:B,2,0)</f>
        <v>Equipo de administración</v>
      </c>
    </row>
    <row r="6843" spans="1:6" x14ac:dyDescent="0.3">
      <c r="A6843" s="144" t="s">
        <v>13796</v>
      </c>
      <c r="B6843" s="144" t="s">
        <v>13797</v>
      </c>
      <c r="C6843" s="144" t="s">
        <v>849</v>
      </c>
      <c r="D6843" s="157">
        <v>51901</v>
      </c>
      <c r="E6843" s="144" t="s">
        <v>12827</v>
      </c>
      <c r="F6843" s="156" t="str">
        <f>VLOOKUP(D6843,'BDD Partida'!A:B,2,0)</f>
        <v>Equipo de administración</v>
      </c>
    </row>
    <row r="6844" spans="1:6" x14ac:dyDescent="0.3">
      <c r="A6844" s="144" t="s">
        <v>13798</v>
      </c>
      <c r="B6844" s="144" t="s">
        <v>13799</v>
      </c>
      <c r="C6844" s="144" t="s">
        <v>136</v>
      </c>
      <c r="D6844" s="157">
        <v>51901</v>
      </c>
      <c r="E6844" s="144" t="s">
        <v>12827</v>
      </c>
      <c r="F6844" s="156" t="str">
        <f>VLOOKUP(D6844,'BDD Partida'!A:B,2,0)</f>
        <v>Equipo de administración</v>
      </c>
    </row>
    <row r="6845" spans="1:6" x14ac:dyDescent="0.3">
      <c r="A6845" s="144" t="s">
        <v>13800</v>
      </c>
      <c r="B6845" s="144" t="s">
        <v>8149</v>
      </c>
      <c r="C6845" s="144" t="s">
        <v>849</v>
      </c>
      <c r="D6845" s="157">
        <v>51901</v>
      </c>
      <c r="E6845" s="144" t="s">
        <v>12827</v>
      </c>
      <c r="F6845" s="156" t="str">
        <f>VLOOKUP(D6845,'BDD Partida'!A:B,2,0)</f>
        <v>Equipo de administración</v>
      </c>
    </row>
    <row r="6846" spans="1:6" x14ac:dyDescent="0.3">
      <c r="A6846" s="144" t="s">
        <v>13801</v>
      </c>
      <c r="B6846" s="144" t="s">
        <v>13802</v>
      </c>
      <c r="C6846" s="144" t="s">
        <v>849</v>
      </c>
      <c r="D6846" s="157">
        <v>51901</v>
      </c>
      <c r="E6846" s="144" t="s">
        <v>12827</v>
      </c>
      <c r="F6846" s="156" t="str">
        <f>VLOOKUP(D6846,'BDD Partida'!A:B,2,0)</f>
        <v>Equipo de administración</v>
      </c>
    </row>
    <row r="6847" spans="1:6" x14ac:dyDescent="0.3">
      <c r="A6847" s="144" t="s">
        <v>13803</v>
      </c>
      <c r="B6847" s="144" t="s">
        <v>13804</v>
      </c>
      <c r="C6847" s="144" t="s">
        <v>849</v>
      </c>
      <c r="D6847" s="157">
        <v>51901</v>
      </c>
      <c r="E6847" s="144" t="s">
        <v>12827</v>
      </c>
      <c r="F6847" s="156" t="str">
        <f>VLOOKUP(D6847,'BDD Partida'!A:B,2,0)</f>
        <v>Equipo de administración</v>
      </c>
    </row>
    <row r="6848" spans="1:6" x14ac:dyDescent="0.3">
      <c r="A6848" s="144" t="s">
        <v>13805</v>
      </c>
      <c r="B6848" s="144" t="s">
        <v>13806</v>
      </c>
      <c r="C6848" s="144" t="s">
        <v>849</v>
      </c>
      <c r="D6848" s="157">
        <v>51901</v>
      </c>
      <c r="E6848" s="144" t="s">
        <v>12827</v>
      </c>
      <c r="F6848" s="156" t="str">
        <f>VLOOKUP(D6848,'BDD Partida'!A:B,2,0)</f>
        <v>Equipo de administración</v>
      </c>
    </row>
    <row r="6849" spans="1:6" x14ac:dyDescent="0.3">
      <c r="A6849" s="144" t="s">
        <v>13807</v>
      </c>
      <c r="B6849" s="144" t="s">
        <v>13808</v>
      </c>
      <c r="C6849" s="144" t="s">
        <v>849</v>
      </c>
      <c r="D6849" s="157">
        <v>51901</v>
      </c>
      <c r="E6849" s="144" t="s">
        <v>12827</v>
      </c>
      <c r="F6849" s="156" t="str">
        <f>VLOOKUP(D6849,'BDD Partida'!A:B,2,0)</f>
        <v>Equipo de administración</v>
      </c>
    </row>
    <row r="6850" spans="1:6" x14ac:dyDescent="0.3">
      <c r="A6850" s="144" t="s">
        <v>13809</v>
      </c>
      <c r="B6850" s="144" t="s">
        <v>13810</v>
      </c>
      <c r="C6850" s="144" t="s">
        <v>849</v>
      </c>
      <c r="D6850" s="157">
        <v>51901</v>
      </c>
      <c r="E6850" s="144" t="s">
        <v>12827</v>
      </c>
      <c r="F6850" s="156" t="str">
        <f>VLOOKUP(D6850,'BDD Partida'!A:B,2,0)</f>
        <v>Equipo de administración</v>
      </c>
    </row>
    <row r="6851" spans="1:6" x14ac:dyDescent="0.3">
      <c r="A6851" s="144" t="s">
        <v>13811</v>
      </c>
      <c r="B6851" s="144" t="s">
        <v>13812</v>
      </c>
      <c r="C6851" s="144" t="s">
        <v>849</v>
      </c>
      <c r="D6851" s="157">
        <v>51901</v>
      </c>
      <c r="E6851" s="144" t="s">
        <v>12827</v>
      </c>
      <c r="F6851" s="156" t="str">
        <f>VLOOKUP(D6851,'BDD Partida'!A:B,2,0)</f>
        <v>Equipo de administración</v>
      </c>
    </row>
    <row r="6852" spans="1:6" x14ac:dyDescent="0.3">
      <c r="A6852" s="144" t="s">
        <v>13813</v>
      </c>
      <c r="B6852" s="144" t="s">
        <v>13814</v>
      </c>
      <c r="C6852" s="144" t="s">
        <v>849</v>
      </c>
      <c r="D6852" s="157">
        <v>51901</v>
      </c>
      <c r="E6852" s="144" t="s">
        <v>12827</v>
      </c>
      <c r="F6852" s="156" t="str">
        <f>VLOOKUP(D6852,'BDD Partida'!A:B,2,0)</f>
        <v>Equipo de administración</v>
      </c>
    </row>
    <row r="6853" spans="1:6" x14ac:dyDescent="0.3">
      <c r="A6853" s="144" t="s">
        <v>13815</v>
      </c>
      <c r="B6853" s="144" t="s">
        <v>13816</v>
      </c>
      <c r="C6853" s="144" t="s">
        <v>849</v>
      </c>
      <c r="D6853" s="157">
        <v>51901</v>
      </c>
      <c r="E6853" s="144" t="s">
        <v>12827</v>
      </c>
      <c r="F6853" s="156" t="str">
        <f>VLOOKUP(D6853,'BDD Partida'!A:B,2,0)</f>
        <v>Equipo de administración</v>
      </c>
    </row>
    <row r="6854" spans="1:6" x14ac:dyDescent="0.3">
      <c r="A6854" s="144" t="s">
        <v>13817</v>
      </c>
      <c r="B6854" s="144" t="s">
        <v>13818</v>
      </c>
      <c r="C6854" s="144" t="s">
        <v>849</v>
      </c>
      <c r="D6854" s="157">
        <v>51901</v>
      </c>
      <c r="E6854" s="144" t="s">
        <v>12827</v>
      </c>
      <c r="F6854" s="156" t="str">
        <f>VLOOKUP(D6854,'BDD Partida'!A:B,2,0)</f>
        <v>Equipo de administración</v>
      </c>
    </row>
    <row r="6855" spans="1:6" x14ac:dyDescent="0.3">
      <c r="A6855" s="144" t="s">
        <v>13819</v>
      </c>
      <c r="B6855" s="144" t="s">
        <v>13820</v>
      </c>
      <c r="C6855" s="144" t="s">
        <v>849</v>
      </c>
      <c r="D6855" s="157">
        <v>51901</v>
      </c>
      <c r="E6855" s="144" t="s">
        <v>12827</v>
      </c>
      <c r="F6855" s="156" t="str">
        <f>VLOOKUP(D6855,'BDD Partida'!A:B,2,0)</f>
        <v>Equipo de administración</v>
      </c>
    </row>
    <row r="6856" spans="1:6" x14ac:dyDescent="0.3">
      <c r="A6856" s="144" t="s">
        <v>13821</v>
      </c>
      <c r="B6856" s="144" t="s">
        <v>13822</v>
      </c>
      <c r="C6856" s="144" t="s">
        <v>849</v>
      </c>
      <c r="D6856" s="157">
        <v>51901</v>
      </c>
      <c r="E6856" s="144" t="s">
        <v>12827</v>
      </c>
      <c r="F6856" s="156" t="str">
        <f>VLOOKUP(D6856,'BDD Partida'!A:B,2,0)</f>
        <v>Equipo de administración</v>
      </c>
    </row>
    <row r="6857" spans="1:6" x14ac:dyDescent="0.3">
      <c r="A6857" s="144" t="s">
        <v>13823</v>
      </c>
      <c r="B6857" s="144" t="s">
        <v>13824</v>
      </c>
      <c r="C6857" s="144" t="s">
        <v>849</v>
      </c>
      <c r="D6857" s="157">
        <v>51901</v>
      </c>
      <c r="E6857" s="144" t="s">
        <v>12827</v>
      </c>
      <c r="F6857" s="156" t="str">
        <f>VLOOKUP(D6857,'BDD Partida'!A:B,2,0)</f>
        <v>Equipo de administración</v>
      </c>
    </row>
    <row r="6858" spans="1:6" x14ac:dyDescent="0.3">
      <c r="A6858" s="144" t="s">
        <v>13825</v>
      </c>
      <c r="B6858" s="144" t="s">
        <v>13826</v>
      </c>
      <c r="C6858" s="144" t="s">
        <v>849</v>
      </c>
      <c r="D6858" s="157">
        <v>51901</v>
      </c>
      <c r="E6858" s="144" t="s">
        <v>12827</v>
      </c>
      <c r="F6858" s="156" t="str">
        <f>VLOOKUP(D6858,'BDD Partida'!A:B,2,0)</f>
        <v>Equipo de administración</v>
      </c>
    </row>
    <row r="6859" spans="1:6" x14ac:dyDescent="0.3">
      <c r="A6859" s="144" t="s">
        <v>13827</v>
      </c>
      <c r="B6859" s="144" t="s">
        <v>13828</v>
      </c>
      <c r="C6859" s="144" t="s">
        <v>849</v>
      </c>
      <c r="D6859" s="157">
        <v>51901</v>
      </c>
      <c r="E6859" s="144" t="s">
        <v>12827</v>
      </c>
      <c r="F6859" s="156" t="str">
        <f>VLOOKUP(D6859,'BDD Partida'!A:B,2,0)</f>
        <v>Equipo de administración</v>
      </c>
    </row>
    <row r="6860" spans="1:6" x14ac:dyDescent="0.3">
      <c r="A6860" s="144" t="s">
        <v>13829</v>
      </c>
      <c r="B6860" s="144" t="s">
        <v>13830</v>
      </c>
      <c r="C6860" s="144" t="s">
        <v>849</v>
      </c>
      <c r="D6860" s="157">
        <v>51901</v>
      </c>
      <c r="E6860" s="144" t="s">
        <v>12827</v>
      </c>
      <c r="F6860" s="156" t="str">
        <f>VLOOKUP(D6860,'BDD Partida'!A:B,2,0)</f>
        <v>Equipo de administración</v>
      </c>
    </row>
    <row r="6861" spans="1:6" x14ac:dyDescent="0.3">
      <c r="A6861" s="144" t="s">
        <v>13831</v>
      </c>
      <c r="B6861" s="144" t="s">
        <v>13832</v>
      </c>
      <c r="C6861" s="144" t="s">
        <v>849</v>
      </c>
      <c r="D6861" s="157">
        <v>51901</v>
      </c>
      <c r="E6861" s="144" t="s">
        <v>12827</v>
      </c>
      <c r="F6861" s="156" t="str">
        <f>VLOOKUP(D6861,'BDD Partida'!A:B,2,0)</f>
        <v>Equipo de administración</v>
      </c>
    </row>
    <row r="6862" spans="1:6" x14ac:dyDescent="0.3">
      <c r="A6862" s="144" t="s">
        <v>13833</v>
      </c>
      <c r="B6862" s="144" t="s">
        <v>13834</v>
      </c>
      <c r="C6862" s="144" t="s">
        <v>849</v>
      </c>
      <c r="D6862" s="157">
        <v>51901</v>
      </c>
      <c r="E6862" s="144" t="s">
        <v>12827</v>
      </c>
      <c r="F6862" s="156" t="str">
        <f>VLOOKUP(D6862,'BDD Partida'!A:B,2,0)</f>
        <v>Equipo de administración</v>
      </c>
    </row>
    <row r="6863" spans="1:6" x14ac:dyDescent="0.3">
      <c r="A6863" s="144" t="s">
        <v>13835</v>
      </c>
      <c r="B6863" s="144" t="s">
        <v>13836</v>
      </c>
      <c r="C6863" s="144" t="s">
        <v>849</v>
      </c>
      <c r="D6863" s="157">
        <v>51901</v>
      </c>
      <c r="E6863" s="144" t="s">
        <v>12827</v>
      </c>
      <c r="F6863" s="156" t="str">
        <f>VLOOKUP(D6863,'BDD Partida'!A:B,2,0)</f>
        <v>Equipo de administración</v>
      </c>
    </row>
    <row r="6864" spans="1:6" x14ac:dyDescent="0.3">
      <c r="A6864" s="144" t="s">
        <v>13837</v>
      </c>
      <c r="B6864" s="144" t="s">
        <v>13838</v>
      </c>
      <c r="C6864" s="144" t="s">
        <v>849</v>
      </c>
      <c r="D6864" s="157">
        <v>51901</v>
      </c>
      <c r="E6864" s="144" t="s">
        <v>12827</v>
      </c>
      <c r="F6864" s="156" t="str">
        <f>VLOOKUP(D6864,'BDD Partida'!A:B,2,0)</f>
        <v>Equipo de administración</v>
      </c>
    </row>
    <row r="6865" spans="1:6" x14ac:dyDescent="0.3">
      <c r="A6865" s="144" t="s">
        <v>13839</v>
      </c>
      <c r="B6865" s="144" t="s">
        <v>13840</v>
      </c>
      <c r="C6865" s="144" t="s">
        <v>849</v>
      </c>
      <c r="D6865" s="157">
        <v>51901</v>
      </c>
      <c r="E6865" s="144" t="s">
        <v>12827</v>
      </c>
      <c r="F6865" s="156" t="str">
        <f>VLOOKUP(D6865,'BDD Partida'!A:B,2,0)</f>
        <v>Equipo de administración</v>
      </c>
    </row>
    <row r="6866" spans="1:6" x14ac:dyDescent="0.3">
      <c r="A6866" s="144" t="s">
        <v>13841</v>
      </c>
      <c r="B6866" s="144" t="s">
        <v>13842</v>
      </c>
      <c r="C6866" s="144" t="s">
        <v>849</v>
      </c>
      <c r="D6866" s="157">
        <v>51901</v>
      </c>
      <c r="E6866" s="144" t="s">
        <v>12827</v>
      </c>
      <c r="F6866" s="156" t="str">
        <f>VLOOKUP(D6866,'BDD Partida'!A:B,2,0)</f>
        <v>Equipo de administración</v>
      </c>
    </row>
    <row r="6867" spans="1:6" x14ac:dyDescent="0.3">
      <c r="A6867" s="144" t="s">
        <v>13843</v>
      </c>
      <c r="B6867" s="144" t="s">
        <v>13844</v>
      </c>
      <c r="C6867" s="144" t="s">
        <v>849</v>
      </c>
      <c r="D6867" s="157">
        <v>51901</v>
      </c>
      <c r="E6867" s="144" t="s">
        <v>12827</v>
      </c>
      <c r="F6867" s="156" t="str">
        <f>VLOOKUP(D6867,'BDD Partida'!A:B,2,0)</f>
        <v>Equipo de administración</v>
      </c>
    </row>
    <row r="6868" spans="1:6" x14ac:dyDescent="0.3">
      <c r="A6868" s="144" t="s">
        <v>13845</v>
      </c>
      <c r="B6868" s="144" t="s">
        <v>13846</v>
      </c>
      <c r="C6868" s="144" t="s">
        <v>849</v>
      </c>
      <c r="D6868" s="157">
        <v>51901</v>
      </c>
      <c r="E6868" s="144" t="s">
        <v>12827</v>
      </c>
      <c r="F6868" s="156" t="str">
        <f>VLOOKUP(D6868,'BDD Partida'!A:B,2,0)</f>
        <v>Equipo de administración</v>
      </c>
    </row>
    <row r="6869" spans="1:6" x14ac:dyDescent="0.3">
      <c r="A6869" s="144" t="s">
        <v>13847</v>
      </c>
      <c r="B6869" s="144" t="s">
        <v>13848</v>
      </c>
      <c r="C6869" s="144" t="s">
        <v>849</v>
      </c>
      <c r="D6869" s="157">
        <v>51901</v>
      </c>
      <c r="E6869" s="144" t="s">
        <v>12827</v>
      </c>
      <c r="F6869" s="156" t="str">
        <f>VLOOKUP(D6869,'BDD Partida'!A:B,2,0)</f>
        <v>Equipo de administración</v>
      </c>
    </row>
    <row r="6870" spans="1:6" x14ac:dyDescent="0.3">
      <c r="A6870" s="144" t="s">
        <v>13849</v>
      </c>
      <c r="B6870" s="144" t="s">
        <v>13850</v>
      </c>
      <c r="C6870" s="144" t="s">
        <v>849</v>
      </c>
      <c r="D6870" s="157">
        <v>51901</v>
      </c>
      <c r="E6870" s="144" t="s">
        <v>12827</v>
      </c>
      <c r="F6870" s="156" t="str">
        <f>VLOOKUP(D6870,'BDD Partida'!A:B,2,0)</f>
        <v>Equipo de administración</v>
      </c>
    </row>
    <row r="6871" spans="1:6" x14ac:dyDescent="0.3">
      <c r="A6871" s="144" t="s">
        <v>13851</v>
      </c>
      <c r="B6871" s="144" t="s">
        <v>13852</v>
      </c>
      <c r="C6871" s="144" t="s">
        <v>849</v>
      </c>
      <c r="D6871" s="157">
        <v>51901</v>
      </c>
      <c r="E6871" s="144" t="s">
        <v>12827</v>
      </c>
      <c r="F6871" s="156" t="str">
        <f>VLOOKUP(D6871,'BDD Partida'!A:B,2,0)</f>
        <v>Equipo de administración</v>
      </c>
    </row>
    <row r="6872" spans="1:6" x14ac:dyDescent="0.3">
      <c r="A6872" s="144" t="s">
        <v>13853</v>
      </c>
      <c r="B6872" s="144" t="s">
        <v>13854</v>
      </c>
      <c r="C6872" s="144" t="s">
        <v>849</v>
      </c>
      <c r="D6872" s="157">
        <v>51901</v>
      </c>
      <c r="E6872" s="144" t="s">
        <v>12827</v>
      </c>
      <c r="F6872" s="156" t="str">
        <f>VLOOKUP(D6872,'BDD Partida'!A:B,2,0)</f>
        <v>Equipo de administración</v>
      </c>
    </row>
    <row r="6873" spans="1:6" x14ac:dyDescent="0.3">
      <c r="A6873" s="144" t="s">
        <v>13855</v>
      </c>
      <c r="B6873" s="144" t="s">
        <v>13856</v>
      </c>
      <c r="C6873" s="144" t="s">
        <v>849</v>
      </c>
      <c r="D6873" s="157">
        <v>51901</v>
      </c>
      <c r="E6873" s="144" t="s">
        <v>12827</v>
      </c>
      <c r="F6873" s="156" t="str">
        <f>VLOOKUP(D6873,'BDD Partida'!A:B,2,0)</f>
        <v>Equipo de administración</v>
      </c>
    </row>
    <row r="6874" spans="1:6" x14ac:dyDescent="0.3">
      <c r="A6874" s="144" t="s">
        <v>13857</v>
      </c>
      <c r="B6874" s="144" t="s">
        <v>13858</v>
      </c>
      <c r="C6874" s="144" t="s">
        <v>849</v>
      </c>
      <c r="D6874" s="157">
        <v>51901</v>
      </c>
      <c r="E6874" s="144" t="s">
        <v>12827</v>
      </c>
      <c r="F6874" s="156" t="str">
        <f>VLOOKUP(D6874,'BDD Partida'!A:B,2,0)</f>
        <v>Equipo de administración</v>
      </c>
    </row>
    <row r="6875" spans="1:6" x14ac:dyDescent="0.3">
      <c r="A6875" s="144" t="s">
        <v>13859</v>
      </c>
      <c r="B6875" s="144" t="s">
        <v>13860</v>
      </c>
      <c r="C6875" s="144" t="s">
        <v>849</v>
      </c>
      <c r="D6875" s="157">
        <v>51901</v>
      </c>
      <c r="E6875" s="144" t="s">
        <v>12827</v>
      </c>
      <c r="F6875" s="156" t="str">
        <f>VLOOKUP(D6875,'BDD Partida'!A:B,2,0)</f>
        <v>Equipo de administración</v>
      </c>
    </row>
    <row r="6876" spans="1:6" x14ac:dyDescent="0.3">
      <c r="A6876" s="144" t="s">
        <v>13861</v>
      </c>
      <c r="B6876" s="144" t="s">
        <v>13862</v>
      </c>
      <c r="C6876" s="144" t="s">
        <v>849</v>
      </c>
      <c r="D6876" s="157">
        <v>51901</v>
      </c>
      <c r="E6876" s="144" t="s">
        <v>12827</v>
      </c>
      <c r="F6876" s="156" t="str">
        <f>VLOOKUP(D6876,'BDD Partida'!A:B,2,0)</f>
        <v>Equipo de administración</v>
      </c>
    </row>
    <row r="6877" spans="1:6" x14ac:dyDescent="0.3">
      <c r="A6877" s="144" t="s">
        <v>13863</v>
      </c>
      <c r="B6877" s="144" t="s">
        <v>11129</v>
      </c>
      <c r="C6877" s="144" t="s">
        <v>849</v>
      </c>
      <c r="D6877" s="157">
        <v>51901</v>
      </c>
      <c r="E6877" s="144" t="s">
        <v>12827</v>
      </c>
      <c r="F6877" s="156" t="str">
        <f>VLOOKUP(D6877,'BDD Partida'!A:B,2,0)</f>
        <v>Equipo de administración</v>
      </c>
    </row>
    <row r="6878" spans="1:6" x14ac:dyDescent="0.3">
      <c r="A6878" s="144" t="s">
        <v>13864</v>
      </c>
      <c r="B6878" s="144" t="s">
        <v>13865</v>
      </c>
      <c r="C6878" s="144" t="s">
        <v>849</v>
      </c>
      <c r="D6878" s="157">
        <v>51901</v>
      </c>
      <c r="E6878" s="144" t="s">
        <v>12827</v>
      </c>
      <c r="F6878" s="156" t="str">
        <f>VLOOKUP(D6878,'BDD Partida'!A:B,2,0)</f>
        <v>Equipo de administración</v>
      </c>
    </row>
    <row r="6879" spans="1:6" x14ac:dyDescent="0.3">
      <c r="A6879" s="144" t="s">
        <v>13866</v>
      </c>
      <c r="B6879" s="144" t="s">
        <v>13867</v>
      </c>
      <c r="C6879" s="144" t="s">
        <v>849</v>
      </c>
      <c r="D6879" s="157">
        <v>51901</v>
      </c>
      <c r="E6879" s="144" t="s">
        <v>12827</v>
      </c>
      <c r="F6879" s="156" t="str">
        <f>VLOOKUP(D6879,'BDD Partida'!A:B,2,0)</f>
        <v>Equipo de administración</v>
      </c>
    </row>
    <row r="6880" spans="1:6" x14ac:dyDescent="0.3">
      <c r="A6880" s="144" t="s">
        <v>13868</v>
      </c>
      <c r="B6880" s="144" t="s">
        <v>13869</v>
      </c>
      <c r="C6880" s="144" t="s">
        <v>849</v>
      </c>
      <c r="D6880" s="157">
        <v>51901</v>
      </c>
      <c r="E6880" s="144" t="s">
        <v>12827</v>
      </c>
      <c r="F6880" s="156" t="str">
        <f>VLOOKUP(D6880,'BDD Partida'!A:B,2,0)</f>
        <v>Equipo de administración</v>
      </c>
    </row>
    <row r="6881" spans="1:6" x14ac:dyDescent="0.3">
      <c r="A6881" s="144" t="s">
        <v>13870</v>
      </c>
      <c r="B6881" s="144" t="s">
        <v>11083</v>
      </c>
      <c r="C6881" s="144" t="s">
        <v>849</v>
      </c>
      <c r="D6881" s="157">
        <v>51901</v>
      </c>
      <c r="E6881" s="144" t="s">
        <v>12827</v>
      </c>
      <c r="F6881" s="156" t="str">
        <f>VLOOKUP(D6881,'BDD Partida'!A:B,2,0)</f>
        <v>Equipo de administración</v>
      </c>
    </row>
    <row r="6882" spans="1:6" x14ac:dyDescent="0.3">
      <c r="A6882" s="144" t="s">
        <v>13871</v>
      </c>
      <c r="B6882" s="144" t="s">
        <v>13872</v>
      </c>
      <c r="C6882" s="144" t="s">
        <v>849</v>
      </c>
      <c r="D6882" s="157">
        <v>51901</v>
      </c>
      <c r="E6882" s="144" t="s">
        <v>12827</v>
      </c>
      <c r="F6882" s="156" t="str">
        <f>VLOOKUP(D6882,'BDD Partida'!A:B,2,0)</f>
        <v>Equipo de administración</v>
      </c>
    </row>
    <row r="6883" spans="1:6" x14ac:dyDescent="0.3">
      <c r="A6883" s="144" t="s">
        <v>13873</v>
      </c>
      <c r="B6883" s="144" t="s">
        <v>13874</v>
      </c>
      <c r="C6883" s="144" t="s">
        <v>849</v>
      </c>
      <c r="D6883" s="157">
        <v>51901</v>
      </c>
      <c r="E6883" s="144" t="s">
        <v>12827</v>
      </c>
      <c r="F6883" s="156" t="str">
        <f>VLOOKUP(D6883,'BDD Partida'!A:B,2,0)</f>
        <v>Equipo de administración</v>
      </c>
    </row>
    <row r="6884" spans="1:6" x14ac:dyDescent="0.3">
      <c r="A6884" s="144" t="s">
        <v>13875</v>
      </c>
      <c r="B6884" s="144" t="s">
        <v>13876</v>
      </c>
      <c r="C6884" s="144" t="s">
        <v>849</v>
      </c>
      <c r="D6884" s="157">
        <v>51901</v>
      </c>
      <c r="E6884" s="144" t="s">
        <v>12827</v>
      </c>
      <c r="F6884" s="156" t="str">
        <f>VLOOKUP(D6884,'BDD Partida'!A:B,2,0)</f>
        <v>Equipo de administración</v>
      </c>
    </row>
    <row r="6885" spans="1:6" x14ac:dyDescent="0.3">
      <c r="A6885" s="144" t="s">
        <v>13877</v>
      </c>
      <c r="B6885" s="144" t="s">
        <v>13878</v>
      </c>
      <c r="C6885" s="144" t="s">
        <v>849</v>
      </c>
      <c r="D6885" s="157">
        <v>51901</v>
      </c>
      <c r="E6885" s="144" t="s">
        <v>12827</v>
      </c>
      <c r="F6885" s="156" t="str">
        <f>VLOOKUP(D6885,'BDD Partida'!A:B,2,0)</f>
        <v>Equipo de administración</v>
      </c>
    </row>
    <row r="6886" spans="1:6" x14ac:dyDescent="0.3">
      <c r="A6886" s="144" t="s">
        <v>13879</v>
      </c>
      <c r="B6886" s="144" t="s">
        <v>13880</v>
      </c>
      <c r="C6886" s="144" t="s">
        <v>849</v>
      </c>
      <c r="D6886" s="157">
        <v>51901</v>
      </c>
      <c r="E6886" s="144" t="s">
        <v>12827</v>
      </c>
      <c r="F6886" s="156" t="str">
        <f>VLOOKUP(D6886,'BDD Partida'!A:B,2,0)</f>
        <v>Equipo de administración</v>
      </c>
    </row>
    <row r="6887" spans="1:6" x14ac:dyDescent="0.3">
      <c r="A6887" s="144" t="s">
        <v>13881</v>
      </c>
      <c r="B6887" s="144" t="s">
        <v>13882</v>
      </c>
      <c r="C6887" s="144" t="s">
        <v>849</v>
      </c>
      <c r="D6887" s="157">
        <v>51901</v>
      </c>
      <c r="E6887" s="144" t="s">
        <v>12827</v>
      </c>
      <c r="F6887" s="156" t="str">
        <f>VLOOKUP(D6887,'BDD Partida'!A:B,2,0)</f>
        <v>Equipo de administración</v>
      </c>
    </row>
    <row r="6888" spans="1:6" x14ac:dyDescent="0.3">
      <c r="A6888" s="144" t="s">
        <v>13883</v>
      </c>
      <c r="B6888" s="144" t="s">
        <v>13884</v>
      </c>
      <c r="C6888" s="144" t="s">
        <v>849</v>
      </c>
      <c r="D6888" s="157">
        <v>51901</v>
      </c>
      <c r="E6888" s="144" t="s">
        <v>12827</v>
      </c>
      <c r="F6888" s="156" t="str">
        <f>VLOOKUP(D6888,'BDD Partida'!A:B,2,0)</f>
        <v>Equipo de administración</v>
      </c>
    </row>
    <row r="6889" spans="1:6" x14ac:dyDescent="0.3">
      <c r="A6889" s="144" t="s">
        <v>13885</v>
      </c>
      <c r="B6889" s="144" t="s">
        <v>13886</v>
      </c>
      <c r="C6889" s="144" t="s">
        <v>849</v>
      </c>
      <c r="D6889" s="157">
        <v>51901</v>
      </c>
      <c r="E6889" s="144" t="s">
        <v>12827</v>
      </c>
      <c r="F6889" s="156" t="str">
        <f>VLOOKUP(D6889,'BDD Partida'!A:B,2,0)</f>
        <v>Equipo de administración</v>
      </c>
    </row>
    <row r="6890" spans="1:6" x14ac:dyDescent="0.3">
      <c r="A6890" s="144" t="s">
        <v>13887</v>
      </c>
      <c r="B6890" s="144" t="s">
        <v>13888</v>
      </c>
      <c r="C6890" s="144" t="s">
        <v>849</v>
      </c>
      <c r="D6890" s="157">
        <v>51901</v>
      </c>
      <c r="E6890" s="144" t="s">
        <v>12827</v>
      </c>
      <c r="F6890" s="156" t="str">
        <f>VLOOKUP(D6890,'BDD Partida'!A:B,2,0)</f>
        <v>Equipo de administración</v>
      </c>
    </row>
    <row r="6891" spans="1:6" x14ac:dyDescent="0.3">
      <c r="A6891" s="144" t="s">
        <v>13889</v>
      </c>
      <c r="B6891" s="144" t="s">
        <v>13890</v>
      </c>
      <c r="C6891" s="144" t="s">
        <v>849</v>
      </c>
      <c r="D6891" s="157">
        <v>51901</v>
      </c>
      <c r="E6891" s="144" t="s">
        <v>12827</v>
      </c>
      <c r="F6891" s="156" t="str">
        <f>VLOOKUP(D6891,'BDD Partida'!A:B,2,0)</f>
        <v>Equipo de administración</v>
      </c>
    </row>
    <row r="6892" spans="1:6" x14ac:dyDescent="0.3">
      <c r="A6892" s="144" t="s">
        <v>13891</v>
      </c>
      <c r="B6892" s="144" t="s">
        <v>13892</v>
      </c>
      <c r="C6892" s="144" t="s">
        <v>849</v>
      </c>
      <c r="D6892" s="157">
        <v>51901</v>
      </c>
      <c r="E6892" s="144" t="s">
        <v>12827</v>
      </c>
      <c r="F6892" s="156" t="str">
        <f>VLOOKUP(D6892,'BDD Partida'!A:B,2,0)</f>
        <v>Equipo de administración</v>
      </c>
    </row>
    <row r="6893" spans="1:6" x14ac:dyDescent="0.3">
      <c r="A6893" s="144" t="s">
        <v>13893</v>
      </c>
      <c r="B6893" s="144" t="s">
        <v>13894</v>
      </c>
      <c r="C6893" s="144" t="s">
        <v>849</v>
      </c>
      <c r="D6893" s="157">
        <v>51901</v>
      </c>
      <c r="E6893" s="144" t="s">
        <v>12827</v>
      </c>
      <c r="F6893" s="156" t="str">
        <f>VLOOKUP(D6893,'BDD Partida'!A:B,2,0)</f>
        <v>Equipo de administración</v>
      </c>
    </row>
    <row r="6894" spans="1:6" x14ac:dyDescent="0.3">
      <c r="A6894" s="144" t="s">
        <v>13895</v>
      </c>
      <c r="B6894" s="144" t="s">
        <v>13896</v>
      </c>
      <c r="C6894" s="144" t="s">
        <v>849</v>
      </c>
      <c r="D6894" s="157">
        <v>51901</v>
      </c>
      <c r="E6894" s="144" t="s">
        <v>12827</v>
      </c>
      <c r="F6894" s="156" t="str">
        <f>VLOOKUP(D6894,'BDD Partida'!A:B,2,0)</f>
        <v>Equipo de administración</v>
      </c>
    </row>
    <row r="6895" spans="1:6" x14ac:dyDescent="0.3">
      <c r="A6895" s="144" t="s">
        <v>13897</v>
      </c>
      <c r="B6895" s="144" t="s">
        <v>13898</v>
      </c>
      <c r="C6895" s="144" t="s">
        <v>849</v>
      </c>
      <c r="D6895" s="157">
        <v>51901</v>
      </c>
      <c r="E6895" s="144" t="s">
        <v>12827</v>
      </c>
      <c r="F6895" s="156" t="str">
        <f>VLOOKUP(D6895,'BDD Partida'!A:B,2,0)</f>
        <v>Equipo de administración</v>
      </c>
    </row>
    <row r="6896" spans="1:6" x14ac:dyDescent="0.3">
      <c r="A6896" s="144" t="s">
        <v>13899</v>
      </c>
      <c r="B6896" s="144" t="s">
        <v>13900</v>
      </c>
      <c r="C6896" s="144" t="s">
        <v>849</v>
      </c>
      <c r="D6896" s="157">
        <v>51901</v>
      </c>
      <c r="E6896" s="144" t="s">
        <v>12827</v>
      </c>
      <c r="F6896" s="156" t="str">
        <f>VLOOKUP(D6896,'BDD Partida'!A:B,2,0)</f>
        <v>Equipo de administración</v>
      </c>
    </row>
    <row r="6897" spans="1:6" x14ac:dyDescent="0.3">
      <c r="A6897" s="144" t="s">
        <v>13901</v>
      </c>
      <c r="B6897" s="144" t="s">
        <v>13902</v>
      </c>
      <c r="C6897" s="144" t="s">
        <v>849</v>
      </c>
      <c r="D6897" s="157">
        <v>51901</v>
      </c>
      <c r="E6897" s="144" t="s">
        <v>12827</v>
      </c>
      <c r="F6897" s="156" t="str">
        <f>VLOOKUP(D6897,'BDD Partida'!A:B,2,0)</f>
        <v>Equipo de administración</v>
      </c>
    </row>
    <row r="6898" spans="1:6" x14ac:dyDescent="0.3">
      <c r="A6898" s="144" t="s">
        <v>13903</v>
      </c>
      <c r="B6898" s="144" t="s">
        <v>13904</v>
      </c>
      <c r="C6898" s="144" t="s">
        <v>849</v>
      </c>
      <c r="D6898" s="157">
        <v>51901</v>
      </c>
      <c r="E6898" s="144" t="s">
        <v>12827</v>
      </c>
      <c r="F6898" s="156" t="str">
        <f>VLOOKUP(D6898,'BDD Partida'!A:B,2,0)</f>
        <v>Equipo de administración</v>
      </c>
    </row>
    <row r="6899" spans="1:6" x14ac:dyDescent="0.3">
      <c r="A6899" s="144" t="s">
        <v>13905</v>
      </c>
      <c r="B6899" s="144" t="s">
        <v>13906</v>
      </c>
      <c r="C6899" s="144" t="s">
        <v>849</v>
      </c>
      <c r="D6899" s="157">
        <v>51901</v>
      </c>
      <c r="E6899" s="144" t="s">
        <v>12827</v>
      </c>
      <c r="F6899" s="156" t="str">
        <f>VLOOKUP(D6899,'BDD Partida'!A:B,2,0)</f>
        <v>Equipo de administración</v>
      </c>
    </row>
    <row r="6900" spans="1:6" x14ac:dyDescent="0.3">
      <c r="A6900" s="144" t="s">
        <v>13907</v>
      </c>
      <c r="B6900" s="144" t="s">
        <v>13908</v>
      </c>
      <c r="C6900" s="144" t="s">
        <v>849</v>
      </c>
      <c r="D6900" s="157">
        <v>51901</v>
      </c>
      <c r="E6900" s="144" t="s">
        <v>12827</v>
      </c>
      <c r="F6900" s="156" t="str">
        <f>VLOOKUP(D6900,'BDD Partida'!A:B,2,0)</f>
        <v>Equipo de administración</v>
      </c>
    </row>
    <row r="6901" spans="1:6" x14ac:dyDescent="0.3">
      <c r="A6901" s="144" t="s">
        <v>13909</v>
      </c>
      <c r="B6901" s="144" t="s">
        <v>13910</v>
      </c>
      <c r="C6901" s="144" t="s">
        <v>849</v>
      </c>
      <c r="D6901" s="157">
        <v>51901</v>
      </c>
      <c r="E6901" s="144" t="s">
        <v>12827</v>
      </c>
      <c r="F6901" s="156" t="str">
        <f>VLOOKUP(D6901,'BDD Partida'!A:B,2,0)</f>
        <v>Equipo de administración</v>
      </c>
    </row>
    <row r="6902" spans="1:6" x14ac:dyDescent="0.3">
      <c r="A6902" s="144" t="s">
        <v>13911</v>
      </c>
      <c r="B6902" s="144" t="s">
        <v>13912</v>
      </c>
      <c r="C6902" s="144" t="s">
        <v>849</v>
      </c>
      <c r="D6902" s="157">
        <v>51901</v>
      </c>
      <c r="E6902" s="144" t="s">
        <v>12827</v>
      </c>
      <c r="F6902" s="156" t="str">
        <f>VLOOKUP(D6902,'BDD Partida'!A:B,2,0)</f>
        <v>Equipo de administración</v>
      </c>
    </row>
    <row r="6903" spans="1:6" x14ac:dyDescent="0.3">
      <c r="A6903" s="144" t="s">
        <v>13913</v>
      </c>
      <c r="B6903" s="144" t="s">
        <v>13914</v>
      </c>
      <c r="C6903" s="144" t="s">
        <v>849</v>
      </c>
      <c r="D6903" s="157">
        <v>51901</v>
      </c>
      <c r="E6903" s="144" t="s">
        <v>12827</v>
      </c>
      <c r="F6903" s="156" t="str">
        <f>VLOOKUP(D6903,'BDD Partida'!A:B,2,0)</f>
        <v>Equipo de administración</v>
      </c>
    </row>
    <row r="6904" spans="1:6" x14ac:dyDescent="0.3">
      <c r="A6904" s="144" t="s">
        <v>13915</v>
      </c>
      <c r="B6904" s="144" t="s">
        <v>13916</v>
      </c>
      <c r="C6904" s="144" t="s">
        <v>849</v>
      </c>
      <c r="D6904" s="157">
        <v>51901</v>
      </c>
      <c r="E6904" s="144" t="s">
        <v>12827</v>
      </c>
      <c r="F6904" s="156" t="str">
        <f>VLOOKUP(D6904,'BDD Partida'!A:B,2,0)</f>
        <v>Equipo de administración</v>
      </c>
    </row>
    <row r="6905" spans="1:6" x14ac:dyDescent="0.3">
      <c r="A6905" s="144" t="s">
        <v>13917</v>
      </c>
      <c r="B6905" s="144" t="s">
        <v>13918</v>
      </c>
      <c r="C6905" s="144" t="s">
        <v>849</v>
      </c>
      <c r="D6905" s="157">
        <v>51901</v>
      </c>
      <c r="E6905" s="144" t="s">
        <v>12827</v>
      </c>
      <c r="F6905" s="156" t="str">
        <f>VLOOKUP(D6905,'BDD Partida'!A:B,2,0)</f>
        <v>Equipo de administración</v>
      </c>
    </row>
    <row r="6906" spans="1:6" x14ac:dyDescent="0.3">
      <c r="A6906" s="144" t="s">
        <v>13919</v>
      </c>
      <c r="B6906" s="144" t="s">
        <v>13920</v>
      </c>
      <c r="C6906" s="144" t="s">
        <v>849</v>
      </c>
      <c r="D6906" s="157">
        <v>51901</v>
      </c>
      <c r="E6906" s="144" t="s">
        <v>12827</v>
      </c>
      <c r="F6906" s="156" t="str">
        <f>VLOOKUP(D6906,'BDD Partida'!A:B,2,0)</f>
        <v>Equipo de administración</v>
      </c>
    </row>
    <row r="6907" spans="1:6" x14ac:dyDescent="0.3">
      <c r="A6907" s="144" t="s">
        <v>13921</v>
      </c>
      <c r="B6907" s="144" t="s">
        <v>13922</v>
      </c>
      <c r="C6907" s="144" t="s">
        <v>849</v>
      </c>
      <c r="D6907" s="157">
        <v>51901</v>
      </c>
      <c r="E6907" s="144" t="s">
        <v>12827</v>
      </c>
      <c r="F6907" s="156" t="str">
        <f>VLOOKUP(D6907,'BDD Partida'!A:B,2,0)</f>
        <v>Equipo de administración</v>
      </c>
    </row>
    <row r="6908" spans="1:6" x14ac:dyDescent="0.3">
      <c r="A6908" s="144" t="s">
        <v>13923</v>
      </c>
      <c r="B6908" s="144" t="s">
        <v>13924</v>
      </c>
      <c r="C6908" s="144" t="s">
        <v>849</v>
      </c>
      <c r="D6908" s="157">
        <v>51901</v>
      </c>
      <c r="E6908" s="144" t="s">
        <v>12827</v>
      </c>
      <c r="F6908" s="156" t="str">
        <f>VLOOKUP(D6908,'BDD Partida'!A:B,2,0)</f>
        <v>Equipo de administración</v>
      </c>
    </row>
    <row r="6909" spans="1:6" x14ac:dyDescent="0.3">
      <c r="A6909" s="144" t="s">
        <v>13925</v>
      </c>
      <c r="B6909" s="144" t="s">
        <v>13926</v>
      </c>
      <c r="C6909" s="144" t="s">
        <v>849</v>
      </c>
      <c r="D6909" s="157">
        <v>51901</v>
      </c>
      <c r="E6909" s="144" t="s">
        <v>12827</v>
      </c>
      <c r="F6909" s="156" t="str">
        <f>VLOOKUP(D6909,'BDD Partida'!A:B,2,0)</f>
        <v>Equipo de administración</v>
      </c>
    </row>
    <row r="6910" spans="1:6" x14ac:dyDescent="0.3">
      <c r="A6910" s="144" t="s">
        <v>13927</v>
      </c>
      <c r="B6910" s="144" t="s">
        <v>13928</v>
      </c>
      <c r="C6910" s="144" t="s">
        <v>136</v>
      </c>
      <c r="D6910" s="157">
        <v>51901</v>
      </c>
      <c r="E6910" s="144" t="s">
        <v>12827</v>
      </c>
      <c r="F6910" s="156" t="str">
        <f>VLOOKUP(D6910,'BDD Partida'!A:B,2,0)</f>
        <v>Equipo de administración</v>
      </c>
    </row>
    <row r="6911" spans="1:6" x14ac:dyDescent="0.3">
      <c r="A6911" s="144" t="s">
        <v>13929</v>
      </c>
      <c r="B6911" s="144" t="s">
        <v>13930</v>
      </c>
      <c r="C6911" s="144" t="s">
        <v>849</v>
      </c>
      <c r="D6911" s="157">
        <v>51901</v>
      </c>
      <c r="E6911" s="144" t="s">
        <v>12827</v>
      </c>
      <c r="F6911" s="156" t="str">
        <f>VLOOKUP(D6911,'BDD Partida'!A:B,2,0)</f>
        <v>Equipo de administración</v>
      </c>
    </row>
    <row r="6912" spans="1:6" x14ac:dyDescent="0.3">
      <c r="A6912" s="144" t="s">
        <v>13931</v>
      </c>
      <c r="B6912" s="144" t="s">
        <v>13932</v>
      </c>
      <c r="C6912" s="144" t="s">
        <v>849</v>
      </c>
      <c r="D6912" s="157">
        <v>51901</v>
      </c>
      <c r="E6912" s="144" t="s">
        <v>12827</v>
      </c>
      <c r="F6912" s="156" t="str">
        <f>VLOOKUP(D6912,'BDD Partida'!A:B,2,0)</f>
        <v>Equipo de administración</v>
      </c>
    </row>
    <row r="6913" spans="1:6" x14ac:dyDescent="0.3">
      <c r="A6913" s="144" t="s">
        <v>13933</v>
      </c>
      <c r="B6913" s="144" t="s">
        <v>13934</v>
      </c>
      <c r="C6913" s="144" t="s">
        <v>2891</v>
      </c>
      <c r="D6913" s="157">
        <v>51901</v>
      </c>
      <c r="E6913" s="144" t="s">
        <v>12827</v>
      </c>
      <c r="F6913" s="156" t="str">
        <f>VLOOKUP(D6913,'BDD Partida'!A:B,2,0)</f>
        <v>Equipo de administración</v>
      </c>
    </row>
    <row r="6914" spans="1:6" x14ac:dyDescent="0.3">
      <c r="A6914" s="144" t="s">
        <v>13935</v>
      </c>
      <c r="B6914" s="144" t="s">
        <v>11133</v>
      </c>
      <c r="C6914" s="144" t="s">
        <v>2891</v>
      </c>
      <c r="D6914" s="157">
        <v>51901</v>
      </c>
      <c r="E6914" s="144" t="s">
        <v>12827</v>
      </c>
      <c r="F6914" s="156" t="str">
        <f>VLOOKUP(D6914,'BDD Partida'!A:B,2,0)</f>
        <v>Equipo de administración</v>
      </c>
    </row>
    <row r="6915" spans="1:6" x14ac:dyDescent="0.3">
      <c r="A6915" s="144" t="s">
        <v>13936</v>
      </c>
      <c r="B6915" s="144" t="s">
        <v>13937</v>
      </c>
      <c r="C6915" s="144" t="s">
        <v>849</v>
      </c>
      <c r="D6915" s="157">
        <v>51901</v>
      </c>
      <c r="E6915" s="144" t="s">
        <v>12827</v>
      </c>
      <c r="F6915" s="156" t="str">
        <f>VLOOKUP(D6915,'BDD Partida'!A:B,2,0)</f>
        <v>Equipo de administración</v>
      </c>
    </row>
    <row r="6916" spans="1:6" x14ac:dyDescent="0.3">
      <c r="A6916" s="144" t="s">
        <v>13938</v>
      </c>
      <c r="B6916" s="144" t="s">
        <v>13939</v>
      </c>
      <c r="C6916" s="144" t="s">
        <v>849</v>
      </c>
      <c r="D6916" s="157">
        <v>51901</v>
      </c>
      <c r="E6916" s="144" t="s">
        <v>12827</v>
      </c>
      <c r="F6916" s="156" t="str">
        <f>VLOOKUP(D6916,'BDD Partida'!A:B,2,0)</f>
        <v>Equipo de administración</v>
      </c>
    </row>
    <row r="6917" spans="1:6" x14ac:dyDescent="0.3">
      <c r="A6917" s="144" t="s">
        <v>13940</v>
      </c>
      <c r="B6917" s="144" t="s">
        <v>13941</v>
      </c>
      <c r="C6917" s="144" t="s">
        <v>849</v>
      </c>
      <c r="D6917" s="157">
        <v>51901</v>
      </c>
      <c r="E6917" s="144" t="s">
        <v>12827</v>
      </c>
      <c r="F6917" s="156" t="str">
        <f>VLOOKUP(D6917,'BDD Partida'!A:B,2,0)</f>
        <v>Equipo de administración</v>
      </c>
    </row>
    <row r="6918" spans="1:6" x14ac:dyDescent="0.3">
      <c r="A6918" s="144" t="s">
        <v>13942</v>
      </c>
      <c r="B6918" s="144" t="s">
        <v>13943</v>
      </c>
      <c r="C6918" s="144" t="s">
        <v>849</v>
      </c>
      <c r="D6918" s="157">
        <v>51901</v>
      </c>
      <c r="E6918" s="144" t="s">
        <v>12827</v>
      </c>
      <c r="F6918" s="156" t="str">
        <f>VLOOKUP(D6918,'BDD Partida'!A:B,2,0)</f>
        <v>Equipo de administración</v>
      </c>
    </row>
    <row r="6919" spans="1:6" x14ac:dyDescent="0.3">
      <c r="A6919" s="144" t="s">
        <v>13944</v>
      </c>
      <c r="B6919" s="144" t="s">
        <v>13945</v>
      </c>
      <c r="C6919" s="144" t="s">
        <v>849</v>
      </c>
      <c r="D6919" s="157">
        <v>51901</v>
      </c>
      <c r="E6919" s="144" t="s">
        <v>12827</v>
      </c>
      <c r="F6919" s="156" t="str">
        <f>VLOOKUP(D6919,'BDD Partida'!A:B,2,0)</f>
        <v>Equipo de administración</v>
      </c>
    </row>
    <row r="6920" spans="1:6" x14ac:dyDescent="0.3">
      <c r="A6920" s="144" t="s">
        <v>13946</v>
      </c>
      <c r="B6920" s="144" t="s">
        <v>13947</v>
      </c>
      <c r="C6920" s="144" t="s">
        <v>849</v>
      </c>
      <c r="D6920" s="157">
        <v>51901</v>
      </c>
      <c r="E6920" s="144" t="s">
        <v>12827</v>
      </c>
      <c r="F6920" s="156" t="str">
        <f>VLOOKUP(D6920,'BDD Partida'!A:B,2,0)</f>
        <v>Equipo de administración</v>
      </c>
    </row>
    <row r="6921" spans="1:6" x14ac:dyDescent="0.3">
      <c r="A6921" s="144" t="s">
        <v>13948</v>
      </c>
      <c r="B6921" s="144" t="s">
        <v>13949</v>
      </c>
      <c r="C6921" s="144" t="s">
        <v>849</v>
      </c>
      <c r="D6921" s="157">
        <v>51901</v>
      </c>
      <c r="E6921" s="144" t="s">
        <v>12827</v>
      </c>
      <c r="F6921" s="156" t="str">
        <f>VLOOKUP(D6921,'BDD Partida'!A:B,2,0)</f>
        <v>Equipo de administración</v>
      </c>
    </row>
    <row r="6922" spans="1:6" x14ac:dyDescent="0.3">
      <c r="A6922" s="144" t="s">
        <v>13950</v>
      </c>
      <c r="B6922" s="144" t="s">
        <v>13951</v>
      </c>
      <c r="C6922" s="144" t="s">
        <v>849</v>
      </c>
      <c r="D6922" s="157">
        <v>51901</v>
      </c>
      <c r="E6922" s="144" t="s">
        <v>12827</v>
      </c>
      <c r="F6922" s="156" t="str">
        <f>VLOOKUP(D6922,'BDD Partida'!A:B,2,0)</f>
        <v>Equipo de administración</v>
      </c>
    </row>
    <row r="6923" spans="1:6" x14ac:dyDescent="0.3">
      <c r="A6923" s="144" t="s">
        <v>13952</v>
      </c>
      <c r="B6923" s="144" t="s">
        <v>13953</v>
      </c>
      <c r="C6923" s="144" t="s">
        <v>849</v>
      </c>
      <c r="D6923" s="157">
        <v>51901</v>
      </c>
      <c r="E6923" s="144" t="s">
        <v>12827</v>
      </c>
      <c r="F6923" s="156" t="str">
        <f>VLOOKUP(D6923,'BDD Partida'!A:B,2,0)</f>
        <v>Equipo de administración</v>
      </c>
    </row>
    <row r="6924" spans="1:6" x14ac:dyDescent="0.3">
      <c r="A6924" s="144" t="s">
        <v>13954</v>
      </c>
      <c r="B6924" s="144" t="s">
        <v>13955</v>
      </c>
      <c r="C6924" s="144" t="s">
        <v>849</v>
      </c>
      <c r="D6924" s="157">
        <v>51901</v>
      </c>
      <c r="E6924" s="144" t="s">
        <v>12827</v>
      </c>
      <c r="F6924" s="156" t="str">
        <f>VLOOKUP(D6924,'BDD Partida'!A:B,2,0)</f>
        <v>Equipo de administración</v>
      </c>
    </row>
    <row r="6925" spans="1:6" x14ac:dyDescent="0.3">
      <c r="A6925" s="144" t="s">
        <v>13956</v>
      </c>
      <c r="B6925" s="144" t="s">
        <v>13957</v>
      </c>
      <c r="C6925" s="144" t="s">
        <v>849</v>
      </c>
      <c r="D6925" s="157">
        <v>51901</v>
      </c>
      <c r="E6925" s="144" t="s">
        <v>12827</v>
      </c>
      <c r="F6925" s="156" t="str">
        <f>VLOOKUP(D6925,'BDD Partida'!A:B,2,0)</f>
        <v>Equipo de administración</v>
      </c>
    </row>
    <row r="6926" spans="1:6" x14ac:dyDescent="0.3">
      <c r="A6926" s="144" t="s">
        <v>13958</v>
      </c>
      <c r="B6926" s="144" t="s">
        <v>13959</v>
      </c>
      <c r="C6926" s="144" t="s">
        <v>849</v>
      </c>
      <c r="D6926" s="157">
        <v>51901</v>
      </c>
      <c r="E6926" s="144" t="s">
        <v>12827</v>
      </c>
      <c r="F6926" s="156" t="str">
        <f>VLOOKUP(D6926,'BDD Partida'!A:B,2,0)</f>
        <v>Equipo de administración</v>
      </c>
    </row>
    <row r="6927" spans="1:6" x14ac:dyDescent="0.3">
      <c r="A6927" s="144" t="s">
        <v>13960</v>
      </c>
      <c r="B6927" s="144" t="s">
        <v>13961</v>
      </c>
      <c r="C6927" s="144" t="s">
        <v>849</v>
      </c>
      <c r="D6927" s="157">
        <v>51901</v>
      </c>
      <c r="E6927" s="144" t="s">
        <v>12827</v>
      </c>
      <c r="F6927" s="156" t="str">
        <f>VLOOKUP(D6927,'BDD Partida'!A:B,2,0)</f>
        <v>Equipo de administración</v>
      </c>
    </row>
    <row r="6928" spans="1:6" x14ac:dyDescent="0.3">
      <c r="A6928" s="144" t="s">
        <v>13962</v>
      </c>
      <c r="B6928" s="144" t="s">
        <v>13963</v>
      </c>
      <c r="C6928" s="144" t="s">
        <v>849</v>
      </c>
      <c r="D6928" s="157">
        <v>51901</v>
      </c>
      <c r="E6928" s="144" t="s">
        <v>12827</v>
      </c>
      <c r="F6928" s="156" t="str">
        <f>VLOOKUP(D6928,'BDD Partida'!A:B,2,0)</f>
        <v>Equipo de administración</v>
      </c>
    </row>
    <row r="6929" spans="1:6" x14ac:dyDescent="0.3">
      <c r="A6929" s="144" t="s">
        <v>13964</v>
      </c>
      <c r="B6929" s="144" t="s">
        <v>13965</v>
      </c>
      <c r="C6929" s="144" t="s">
        <v>136</v>
      </c>
      <c r="D6929" s="157">
        <v>51901</v>
      </c>
      <c r="E6929" s="144" t="s">
        <v>12827</v>
      </c>
      <c r="F6929" s="156" t="str">
        <f>VLOOKUP(D6929,'BDD Partida'!A:B,2,0)</f>
        <v>Equipo de administración</v>
      </c>
    </row>
    <row r="6930" spans="1:6" x14ac:dyDescent="0.3">
      <c r="A6930" s="144" t="s">
        <v>13966</v>
      </c>
      <c r="B6930" s="144" t="s">
        <v>13967</v>
      </c>
      <c r="C6930" s="144" t="s">
        <v>849</v>
      </c>
      <c r="D6930" s="157">
        <v>51901</v>
      </c>
      <c r="E6930" s="144" t="s">
        <v>12827</v>
      </c>
      <c r="F6930" s="156" t="str">
        <f>VLOOKUP(D6930,'BDD Partida'!A:B,2,0)</f>
        <v>Equipo de administración</v>
      </c>
    </row>
    <row r="6931" spans="1:6" x14ac:dyDescent="0.3">
      <c r="A6931" s="144" t="s">
        <v>13968</v>
      </c>
      <c r="B6931" s="144" t="s">
        <v>13969</v>
      </c>
      <c r="C6931" s="144" t="s">
        <v>849</v>
      </c>
      <c r="D6931" s="157">
        <v>51901</v>
      </c>
      <c r="E6931" s="144" t="s">
        <v>12827</v>
      </c>
      <c r="F6931" s="156" t="str">
        <f>VLOOKUP(D6931,'BDD Partida'!A:B,2,0)</f>
        <v>Equipo de administración</v>
      </c>
    </row>
    <row r="6932" spans="1:6" x14ac:dyDescent="0.3">
      <c r="A6932" s="144" t="s">
        <v>13970</v>
      </c>
      <c r="B6932" s="144" t="s">
        <v>13971</v>
      </c>
      <c r="C6932" s="144" t="s">
        <v>849</v>
      </c>
      <c r="D6932" s="157">
        <v>51901</v>
      </c>
      <c r="E6932" s="144" t="s">
        <v>12827</v>
      </c>
      <c r="F6932" s="156" t="str">
        <f>VLOOKUP(D6932,'BDD Partida'!A:B,2,0)</f>
        <v>Equipo de administración</v>
      </c>
    </row>
    <row r="6933" spans="1:6" x14ac:dyDescent="0.3">
      <c r="A6933" s="144" t="s">
        <v>13972</v>
      </c>
      <c r="B6933" s="144" t="s">
        <v>13973</v>
      </c>
      <c r="C6933" s="144" t="s">
        <v>849</v>
      </c>
      <c r="D6933" s="157">
        <v>51901</v>
      </c>
      <c r="E6933" s="144" t="s">
        <v>12827</v>
      </c>
      <c r="F6933" s="156" t="str">
        <f>VLOOKUP(D6933,'BDD Partida'!A:B,2,0)</f>
        <v>Equipo de administración</v>
      </c>
    </row>
    <row r="6934" spans="1:6" x14ac:dyDescent="0.3">
      <c r="A6934" s="144" t="s">
        <v>13974</v>
      </c>
      <c r="B6934" s="144" t="s">
        <v>12801</v>
      </c>
      <c r="C6934" s="144" t="s">
        <v>849</v>
      </c>
      <c r="D6934" s="157">
        <v>51901</v>
      </c>
      <c r="E6934" s="144" t="s">
        <v>12827</v>
      </c>
      <c r="F6934" s="156" t="str">
        <f>VLOOKUP(D6934,'BDD Partida'!A:B,2,0)</f>
        <v>Equipo de administración</v>
      </c>
    </row>
    <row r="6935" spans="1:6" x14ac:dyDescent="0.3">
      <c r="A6935" s="144" t="s">
        <v>13975</v>
      </c>
      <c r="B6935" s="144" t="s">
        <v>13976</v>
      </c>
      <c r="C6935" s="144" t="s">
        <v>849</v>
      </c>
      <c r="D6935" s="157">
        <v>51901</v>
      </c>
      <c r="E6935" s="144" t="s">
        <v>12827</v>
      </c>
      <c r="F6935" s="156" t="str">
        <f>VLOOKUP(D6935,'BDD Partida'!A:B,2,0)</f>
        <v>Equipo de administración</v>
      </c>
    </row>
    <row r="6936" spans="1:6" x14ac:dyDescent="0.3">
      <c r="A6936" s="144" t="s">
        <v>13977</v>
      </c>
      <c r="B6936" s="144" t="s">
        <v>13978</v>
      </c>
      <c r="C6936" s="144" t="s">
        <v>849</v>
      </c>
      <c r="D6936" s="157">
        <v>51901</v>
      </c>
      <c r="E6936" s="144" t="s">
        <v>12827</v>
      </c>
      <c r="F6936" s="156" t="str">
        <f>VLOOKUP(D6936,'BDD Partida'!A:B,2,0)</f>
        <v>Equipo de administración</v>
      </c>
    </row>
    <row r="6937" spans="1:6" x14ac:dyDescent="0.3">
      <c r="A6937" s="144" t="s">
        <v>13979</v>
      </c>
      <c r="B6937" s="144" t="s">
        <v>13980</v>
      </c>
      <c r="C6937" s="144" t="s">
        <v>849</v>
      </c>
      <c r="D6937" s="157">
        <v>51901</v>
      </c>
      <c r="E6937" s="144" t="s">
        <v>12827</v>
      </c>
      <c r="F6937" s="156" t="str">
        <f>VLOOKUP(D6937,'BDD Partida'!A:B,2,0)</f>
        <v>Equipo de administración</v>
      </c>
    </row>
    <row r="6938" spans="1:6" x14ac:dyDescent="0.3">
      <c r="A6938" s="144" t="s">
        <v>13981</v>
      </c>
      <c r="B6938" s="144" t="s">
        <v>13982</v>
      </c>
      <c r="C6938" s="144" t="s">
        <v>849</v>
      </c>
      <c r="D6938" s="157">
        <v>51901</v>
      </c>
      <c r="E6938" s="144" t="s">
        <v>12827</v>
      </c>
      <c r="F6938" s="156" t="str">
        <f>VLOOKUP(D6938,'BDD Partida'!A:B,2,0)</f>
        <v>Equipo de administración</v>
      </c>
    </row>
    <row r="6939" spans="1:6" x14ac:dyDescent="0.3">
      <c r="A6939" s="144" t="s">
        <v>13983</v>
      </c>
      <c r="B6939" s="144" t="s">
        <v>13984</v>
      </c>
      <c r="C6939" s="144" t="s">
        <v>849</v>
      </c>
      <c r="D6939" s="157">
        <v>51901</v>
      </c>
      <c r="E6939" s="144" t="s">
        <v>12827</v>
      </c>
      <c r="F6939" s="156" t="str">
        <f>VLOOKUP(D6939,'BDD Partida'!A:B,2,0)</f>
        <v>Equipo de administración</v>
      </c>
    </row>
    <row r="6940" spans="1:6" x14ac:dyDescent="0.3">
      <c r="A6940" s="144" t="s">
        <v>13985</v>
      </c>
      <c r="B6940" s="144" t="s">
        <v>13986</v>
      </c>
      <c r="C6940" s="144" t="s">
        <v>849</v>
      </c>
      <c r="D6940" s="157">
        <v>52101</v>
      </c>
      <c r="E6940" s="144" t="s">
        <v>13987</v>
      </c>
      <c r="F6940" s="156" t="str">
        <f>VLOOKUP(D6940,'BDD Partida'!A:B,2,0)</f>
        <v>Equipos y aparatos audiovisuales</v>
      </c>
    </row>
    <row r="6941" spans="1:6" x14ac:dyDescent="0.3">
      <c r="A6941" s="144" t="s">
        <v>13988</v>
      </c>
      <c r="B6941" s="144" t="s">
        <v>13989</v>
      </c>
      <c r="C6941" s="144" t="s">
        <v>849</v>
      </c>
      <c r="D6941" s="157">
        <v>52101</v>
      </c>
      <c r="E6941" s="144" t="s">
        <v>13987</v>
      </c>
      <c r="F6941" s="156" t="str">
        <f>VLOOKUP(D6941,'BDD Partida'!A:B,2,0)</f>
        <v>Equipos y aparatos audiovisuales</v>
      </c>
    </row>
    <row r="6942" spans="1:6" x14ac:dyDescent="0.3">
      <c r="A6942" s="144" t="s">
        <v>13990</v>
      </c>
      <c r="B6942" s="144" t="s">
        <v>13991</v>
      </c>
      <c r="C6942" s="144" t="s">
        <v>849</v>
      </c>
      <c r="D6942" s="157">
        <v>52101</v>
      </c>
      <c r="E6942" s="144" t="s">
        <v>13987</v>
      </c>
      <c r="F6942" s="156" t="str">
        <f>VLOOKUP(D6942,'BDD Partida'!A:B,2,0)</f>
        <v>Equipos y aparatos audiovisuales</v>
      </c>
    </row>
    <row r="6943" spans="1:6" x14ac:dyDescent="0.3">
      <c r="A6943" s="144" t="s">
        <v>13992</v>
      </c>
      <c r="B6943" s="144" t="s">
        <v>13993</v>
      </c>
      <c r="C6943" s="144" t="s">
        <v>849</v>
      </c>
      <c r="D6943" s="157">
        <v>52101</v>
      </c>
      <c r="E6943" s="144" t="s">
        <v>13987</v>
      </c>
      <c r="F6943" s="156" t="str">
        <f>VLOOKUP(D6943,'BDD Partida'!A:B,2,0)</f>
        <v>Equipos y aparatos audiovisuales</v>
      </c>
    </row>
    <row r="6944" spans="1:6" x14ac:dyDescent="0.3">
      <c r="A6944" s="144" t="s">
        <v>13994</v>
      </c>
      <c r="B6944" s="144" t="s">
        <v>13995</v>
      </c>
      <c r="C6944" s="144" t="s">
        <v>849</v>
      </c>
      <c r="D6944" s="157">
        <v>52101</v>
      </c>
      <c r="E6944" s="144" t="s">
        <v>13987</v>
      </c>
      <c r="F6944" s="156" t="str">
        <f>VLOOKUP(D6944,'BDD Partida'!A:B,2,0)</f>
        <v>Equipos y aparatos audiovisuales</v>
      </c>
    </row>
    <row r="6945" spans="1:6" x14ac:dyDescent="0.3">
      <c r="A6945" s="144" t="s">
        <v>13996</v>
      </c>
      <c r="B6945" s="144" t="s">
        <v>13997</v>
      </c>
      <c r="C6945" s="144" t="s">
        <v>849</v>
      </c>
      <c r="D6945" s="157">
        <v>52101</v>
      </c>
      <c r="E6945" s="144" t="s">
        <v>13987</v>
      </c>
      <c r="F6945" s="156" t="str">
        <f>VLOOKUP(D6945,'BDD Partida'!A:B,2,0)</f>
        <v>Equipos y aparatos audiovisuales</v>
      </c>
    </row>
    <row r="6946" spans="1:6" x14ac:dyDescent="0.3">
      <c r="A6946" s="144" t="s">
        <v>13998</v>
      </c>
      <c r="B6946" s="144" t="s">
        <v>13999</v>
      </c>
      <c r="C6946" s="144" t="s">
        <v>849</v>
      </c>
      <c r="D6946" s="157">
        <v>52101</v>
      </c>
      <c r="E6946" s="144" t="s">
        <v>13987</v>
      </c>
      <c r="F6946" s="156" t="str">
        <f>VLOOKUP(D6946,'BDD Partida'!A:B,2,0)</f>
        <v>Equipos y aparatos audiovisuales</v>
      </c>
    </row>
    <row r="6947" spans="1:6" x14ac:dyDescent="0.3">
      <c r="A6947" s="144" t="s">
        <v>14000</v>
      </c>
      <c r="B6947" s="144" t="s">
        <v>14001</v>
      </c>
      <c r="C6947" s="144" t="s">
        <v>849</v>
      </c>
      <c r="D6947" s="157">
        <v>52101</v>
      </c>
      <c r="E6947" s="144" t="s">
        <v>13987</v>
      </c>
      <c r="F6947" s="156" t="str">
        <f>VLOOKUP(D6947,'BDD Partida'!A:B,2,0)</f>
        <v>Equipos y aparatos audiovisuales</v>
      </c>
    </row>
    <row r="6948" spans="1:6" x14ac:dyDescent="0.3">
      <c r="A6948" s="144" t="s">
        <v>14002</v>
      </c>
      <c r="B6948" s="144" t="s">
        <v>14003</v>
      </c>
      <c r="C6948" s="144" t="s">
        <v>849</v>
      </c>
      <c r="D6948" s="157">
        <v>52101</v>
      </c>
      <c r="E6948" s="144" t="s">
        <v>13987</v>
      </c>
      <c r="F6948" s="156" t="str">
        <f>VLOOKUP(D6948,'BDD Partida'!A:B,2,0)</f>
        <v>Equipos y aparatos audiovisuales</v>
      </c>
    </row>
    <row r="6949" spans="1:6" x14ac:dyDescent="0.3">
      <c r="A6949" s="144" t="s">
        <v>14004</v>
      </c>
      <c r="B6949" s="144" t="s">
        <v>14005</v>
      </c>
      <c r="C6949" s="144" t="s">
        <v>849</v>
      </c>
      <c r="D6949" s="157">
        <v>52101</v>
      </c>
      <c r="E6949" s="144" t="s">
        <v>13987</v>
      </c>
      <c r="F6949" s="156" t="str">
        <f>VLOOKUP(D6949,'BDD Partida'!A:B,2,0)</f>
        <v>Equipos y aparatos audiovisuales</v>
      </c>
    </row>
    <row r="6950" spans="1:6" x14ac:dyDescent="0.3">
      <c r="A6950" s="144" t="s">
        <v>14006</v>
      </c>
      <c r="B6950" s="144" t="s">
        <v>14007</v>
      </c>
      <c r="C6950" s="144" t="s">
        <v>849</v>
      </c>
      <c r="D6950" s="157">
        <v>52101</v>
      </c>
      <c r="E6950" s="144" t="s">
        <v>13987</v>
      </c>
      <c r="F6950" s="156" t="str">
        <f>VLOOKUP(D6950,'BDD Partida'!A:B,2,0)</f>
        <v>Equipos y aparatos audiovisuales</v>
      </c>
    </row>
    <row r="6951" spans="1:6" x14ac:dyDescent="0.3">
      <c r="A6951" s="144" t="s">
        <v>14008</v>
      </c>
      <c r="B6951" s="144" t="s">
        <v>14009</v>
      </c>
      <c r="C6951" s="144" t="s">
        <v>849</v>
      </c>
      <c r="D6951" s="157">
        <v>52101</v>
      </c>
      <c r="E6951" s="144" t="s">
        <v>13987</v>
      </c>
      <c r="F6951" s="156" t="str">
        <f>VLOOKUP(D6951,'BDD Partida'!A:B,2,0)</f>
        <v>Equipos y aparatos audiovisuales</v>
      </c>
    </row>
    <row r="6952" spans="1:6" x14ac:dyDescent="0.3">
      <c r="A6952" s="144" t="s">
        <v>14010</v>
      </c>
      <c r="B6952" s="144" t="s">
        <v>14011</v>
      </c>
      <c r="C6952" s="144" t="s">
        <v>849</v>
      </c>
      <c r="D6952" s="157">
        <v>52101</v>
      </c>
      <c r="E6952" s="144" t="s">
        <v>13987</v>
      </c>
      <c r="F6952" s="156" t="str">
        <f>VLOOKUP(D6952,'BDD Partida'!A:B,2,0)</f>
        <v>Equipos y aparatos audiovisuales</v>
      </c>
    </row>
    <row r="6953" spans="1:6" x14ac:dyDescent="0.3">
      <c r="A6953" s="144" t="s">
        <v>14012</v>
      </c>
      <c r="B6953" s="144" t="s">
        <v>14013</v>
      </c>
      <c r="C6953" s="144" t="s">
        <v>849</v>
      </c>
      <c r="D6953" s="157">
        <v>52101</v>
      </c>
      <c r="E6953" s="144" t="s">
        <v>13987</v>
      </c>
      <c r="F6953" s="156" t="str">
        <f>VLOOKUP(D6953,'BDD Partida'!A:B,2,0)</f>
        <v>Equipos y aparatos audiovisuales</v>
      </c>
    </row>
    <row r="6954" spans="1:6" x14ac:dyDescent="0.3">
      <c r="A6954" s="144" t="s">
        <v>14014</v>
      </c>
      <c r="B6954" s="144" t="s">
        <v>14015</v>
      </c>
      <c r="C6954" s="144" t="s">
        <v>849</v>
      </c>
      <c r="D6954" s="157">
        <v>52101</v>
      </c>
      <c r="E6954" s="144" t="s">
        <v>13987</v>
      </c>
      <c r="F6954" s="156" t="str">
        <f>VLOOKUP(D6954,'BDD Partida'!A:B,2,0)</f>
        <v>Equipos y aparatos audiovisuales</v>
      </c>
    </row>
    <row r="6955" spans="1:6" x14ac:dyDescent="0.3">
      <c r="A6955" s="144" t="s">
        <v>14016</v>
      </c>
      <c r="B6955" s="144" t="s">
        <v>14017</v>
      </c>
      <c r="C6955" s="144" t="s">
        <v>849</v>
      </c>
      <c r="D6955" s="157">
        <v>52101</v>
      </c>
      <c r="E6955" s="144" t="s">
        <v>13987</v>
      </c>
      <c r="F6955" s="156" t="str">
        <f>VLOOKUP(D6955,'BDD Partida'!A:B,2,0)</f>
        <v>Equipos y aparatos audiovisuales</v>
      </c>
    </row>
    <row r="6956" spans="1:6" x14ac:dyDescent="0.3">
      <c r="A6956" s="144" t="s">
        <v>14018</v>
      </c>
      <c r="B6956" s="144" t="s">
        <v>14019</v>
      </c>
      <c r="C6956" s="144" t="s">
        <v>849</v>
      </c>
      <c r="D6956" s="157">
        <v>52101</v>
      </c>
      <c r="E6956" s="144" t="s">
        <v>13987</v>
      </c>
      <c r="F6956" s="156" t="str">
        <f>VLOOKUP(D6956,'BDD Partida'!A:B,2,0)</f>
        <v>Equipos y aparatos audiovisuales</v>
      </c>
    </row>
    <row r="6957" spans="1:6" x14ac:dyDescent="0.3">
      <c r="A6957" s="144" t="s">
        <v>14020</v>
      </c>
      <c r="B6957" s="144" t="s">
        <v>14021</v>
      </c>
      <c r="C6957" s="144" t="s">
        <v>849</v>
      </c>
      <c r="D6957" s="157">
        <v>52101</v>
      </c>
      <c r="E6957" s="144" t="s">
        <v>13987</v>
      </c>
      <c r="F6957" s="156" t="str">
        <f>VLOOKUP(D6957,'BDD Partida'!A:B,2,0)</f>
        <v>Equipos y aparatos audiovisuales</v>
      </c>
    </row>
    <row r="6958" spans="1:6" x14ac:dyDescent="0.3">
      <c r="A6958" s="144" t="s">
        <v>14022</v>
      </c>
      <c r="B6958" s="144" t="s">
        <v>14023</v>
      </c>
      <c r="C6958" s="144" t="s">
        <v>849</v>
      </c>
      <c r="D6958" s="157">
        <v>52101</v>
      </c>
      <c r="E6958" s="144" t="s">
        <v>13987</v>
      </c>
      <c r="F6958" s="156" t="str">
        <f>VLOOKUP(D6958,'BDD Partida'!A:B,2,0)</f>
        <v>Equipos y aparatos audiovisuales</v>
      </c>
    </row>
    <row r="6959" spans="1:6" x14ac:dyDescent="0.3">
      <c r="A6959" s="144" t="s">
        <v>14024</v>
      </c>
      <c r="B6959" s="144" t="s">
        <v>14025</v>
      </c>
      <c r="C6959" s="144" t="s">
        <v>849</v>
      </c>
      <c r="D6959" s="157">
        <v>52101</v>
      </c>
      <c r="E6959" s="144" t="s">
        <v>13987</v>
      </c>
      <c r="F6959" s="156" t="str">
        <f>VLOOKUP(D6959,'BDD Partida'!A:B,2,0)</f>
        <v>Equipos y aparatos audiovisuales</v>
      </c>
    </row>
    <row r="6960" spans="1:6" x14ac:dyDescent="0.3">
      <c r="A6960" s="144" t="s">
        <v>14026</v>
      </c>
      <c r="B6960" s="144" t="s">
        <v>14027</v>
      </c>
      <c r="C6960" s="144" t="s">
        <v>849</v>
      </c>
      <c r="D6960" s="157">
        <v>52101</v>
      </c>
      <c r="E6960" s="144" t="s">
        <v>13987</v>
      </c>
      <c r="F6960" s="156" t="str">
        <f>VLOOKUP(D6960,'BDD Partida'!A:B,2,0)</f>
        <v>Equipos y aparatos audiovisuales</v>
      </c>
    </row>
    <row r="6961" spans="1:6" x14ac:dyDescent="0.3">
      <c r="A6961" s="144" t="s">
        <v>14028</v>
      </c>
      <c r="B6961" s="144" t="s">
        <v>14029</v>
      </c>
      <c r="C6961" s="144" t="s">
        <v>849</v>
      </c>
      <c r="D6961" s="157">
        <v>52101</v>
      </c>
      <c r="E6961" s="144" t="s">
        <v>13987</v>
      </c>
      <c r="F6961" s="156" t="str">
        <f>VLOOKUP(D6961,'BDD Partida'!A:B,2,0)</f>
        <v>Equipos y aparatos audiovisuales</v>
      </c>
    </row>
    <row r="6962" spans="1:6" x14ac:dyDescent="0.3">
      <c r="A6962" s="144" t="s">
        <v>14030</v>
      </c>
      <c r="B6962" s="144" t="s">
        <v>14031</v>
      </c>
      <c r="C6962" s="144" t="s">
        <v>136</v>
      </c>
      <c r="D6962" s="157">
        <v>52101</v>
      </c>
      <c r="E6962" s="144" t="s">
        <v>13987</v>
      </c>
      <c r="F6962" s="156" t="str">
        <f>VLOOKUP(D6962,'BDD Partida'!A:B,2,0)</f>
        <v>Equipos y aparatos audiovisuales</v>
      </c>
    </row>
    <row r="6963" spans="1:6" x14ac:dyDescent="0.3">
      <c r="A6963" s="144" t="s">
        <v>14032</v>
      </c>
      <c r="B6963" s="144" t="s">
        <v>14033</v>
      </c>
      <c r="C6963" s="144" t="s">
        <v>849</v>
      </c>
      <c r="D6963" s="157">
        <v>52101</v>
      </c>
      <c r="E6963" s="144" t="s">
        <v>13987</v>
      </c>
      <c r="F6963" s="156" t="str">
        <f>VLOOKUP(D6963,'BDD Partida'!A:B,2,0)</f>
        <v>Equipos y aparatos audiovisuales</v>
      </c>
    </row>
    <row r="6964" spans="1:6" x14ac:dyDescent="0.3">
      <c r="A6964" s="144" t="s">
        <v>14034</v>
      </c>
      <c r="B6964" s="144" t="s">
        <v>14035</v>
      </c>
      <c r="C6964" s="144" t="s">
        <v>849</v>
      </c>
      <c r="D6964" s="157">
        <v>52101</v>
      </c>
      <c r="E6964" s="144" t="s">
        <v>13987</v>
      </c>
      <c r="F6964" s="156" t="str">
        <f>VLOOKUP(D6964,'BDD Partida'!A:B,2,0)</f>
        <v>Equipos y aparatos audiovisuales</v>
      </c>
    </row>
    <row r="6965" spans="1:6" x14ac:dyDescent="0.3">
      <c r="A6965" s="144" t="s">
        <v>14036</v>
      </c>
      <c r="B6965" s="144" t="s">
        <v>14037</v>
      </c>
      <c r="C6965" s="144" t="s">
        <v>849</v>
      </c>
      <c r="D6965" s="157">
        <v>52101</v>
      </c>
      <c r="E6965" s="144" t="s">
        <v>13987</v>
      </c>
      <c r="F6965" s="156" t="str">
        <f>VLOOKUP(D6965,'BDD Partida'!A:B,2,0)</f>
        <v>Equipos y aparatos audiovisuales</v>
      </c>
    </row>
    <row r="6966" spans="1:6" x14ac:dyDescent="0.3">
      <c r="A6966" s="144" t="s">
        <v>14038</v>
      </c>
      <c r="B6966" s="144" t="s">
        <v>14039</v>
      </c>
      <c r="C6966" s="144" t="s">
        <v>849</v>
      </c>
      <c r="D6966" s="157">
        <v>52101</v>
      </c>
      <c r="E6966" s="144" t="s">
        <v>13987</v>
      </c>
      <c r="F6966" s="156" t="str">
        <f>VLOOKUP(D6966,'BDD Partida'!A:B,2,0)</f>
        <v>Equipos y aparatos audiovisuales</v>
      </c>
    </row>
    <row r="6967" spans="1:6" x14ac:dyDescent="0.3">
      <c r="A6967" s="144" t="s">
        <v>14040</v>
      </c>
      <c r="B6967" s="144" t="s">
        <v>14041</v>
      </c>
      <c r="C6967" s="144" t="s">
        <v>849</v>
      </c>
      <c r="D6967" s="157">
        <v>52101</v>
      </c>
      <c r="E6967" s="144" t="s">
        <v>13987</v>
      </c>
      <c r="F6967" s="156" t="str">
        <f>VLOOKUP(D6967,'BDD Partida'!A:B,2,0)</f>
        <v>Equipos y aparatos audiovisuales</v>
      </c>
    </row>
    <row r="6968" spans="1:6" x14ac:dyDescent="0.3">
      <c r="A6968" s="144" t="s">
        <v>14042</v>
      </c>
      <c r="B6968" s="144" t="s">
        <v>14043</v>
      </c>
      <c r="C6968" s="144" t="s">
        <v>849</v>
      </c>
      <c r="D6968" s="157">
        <v>52101</v>
      </c>
      <c r="E6968" s="144" t="s">
        <v>13987</v>
      </c>
      <c r="F6968" s="156" t="str">
        <f>VLOOKUP(D6968,'BDD Partida'!A:B,2,0)</f>
        <v>Equipos y aparatos audiovisuales</v>
      </c>
    </row>
    <row r="6969" spans="1:6" x14ac:dyDescent="0.3">
      <c r="A6969" s="144" t="s">
        <v>14044</v>
      </c>
      <c r="B6969" s="144" t="s">
        <v>14045</v>
      </c>
      <c r="C6969" s="144" t="s">
        <v>849</v>
      </c>
      <c r="D6969" s="157">
        <v>52101</v>
      </c>
      <c r="E6969" s="144" t="s">
        <v>13987</v>
      </c>
      <c r="F6969" s="156" t="str">
        <f>VLOOKUP(D6969,'BDD Partida'!A:B,2,0)</f>
        <v>Equipos y aparatos audiovisuales</v>
      </c>
    </row>
    <row r="6970" spans="1:6" x14ac:dyDescent="0.3">
      <c r="A6970" s="144" t="s">
        <v>14046</v>
      </c>
      <c r="B6970" s="144" t="s">
        <v>14047</v>
      </c>
      <c r="C6970" s="144" t="s">
        <v>849</v>
      </c>
      <c r="D6970" s="157">
        <v>52101</v>
      </c>
      <c r="E6970" s="144" t="s">
        <v>13987</v>
      </c>
      <c r="F6970" s="156" t="str">
        <f>VLOOKUP(D6970,'BDD Partida'!A:B,2,0)</f>
        <v>Equipos y aparatos audiovisuales</v>
      </c>
    </row>
    <row r="6971" spans="1:6" x14ac:dyDescent="0.3">
      <c r="A6971" s="144" t="s">
        <v>14048</v>
      </c>
      <c r="B6971" s="144" t="s">
        <v>14049</v>
      </c>
      <c r="C6971" s="144" t="s">
        <v>849</v>
      </c>
      <c r="D6971" s="157">
        <v>52101</v>
      </c>
      <c r="E6971" s="144" t="s">
        <v>13987</v>
      </c>
      <c r="F6971" s="156" t="str">
        <f>VLOOKUP(D6971,'BDD Partida'!A:B,2,0)</f>
        <v>Equipos y aparatos audiovisuales</v>
      </c>
    </row>
    <row r="6972" spans="1:6" x14ac:dyDescent="0.3">
      <c r="A6972" s="144" t="s">
        <v>14050</v>
      </c>
      <c r="B6972" s="144" t="s">
        <v>14051</v>
      </c>
      <c r="C6972" s="144" t="s">
        <v>849</v>
      </c>
      <c r="D6972" s="157">
        <v>52101</v>
      </c>
      <c r="E6972" s="144" t="s">
        <v>13987</v>
      </c>
      <c r="F6972" s="156" t="str">
        <f>VLOOKUP(D6972,'BDD Partida'!A:B,2,0)</f>
        <v>Equipos y aparatos audiovisuales</v>
      </c>
    </row>
    <row r="6973" spans="1:6" x14ac:dyDescent="0.3">
      <c r="A6973" s="144" t="s">
        <v>14052</v>
      </c>
      <c r="B6973" s="144" t="s">
        <v>14053</v>
      </c>
      <c r="C6973" s="144" t="s">
        <v>849</v>
      </c>
      <c r="D6973" s="157">
        <v>52101</v>
      </c>
      <c r="E6973" s="144" t="s">
        <v>13987</v>
      </c>
      <c r="F6973" s="156" t="str">
        <f>VLOOKUP(D6973,'BDD Partida'!A:B,2,0)</f>
        <v>Equipos y aparatos audiovisuales</v>
      </c>
    </row>
    <row r="6974" spans="1:6" x14ac:dyDescent="0.3">
      <c r="A6974" s="144" t="s">
        <v>14054</v>
      </c>
      <c r="B6974" s="144" t="s">
        <v>14055</v>
      </c>
      <c r="C6974" s="144" t="s">
        <v>849</v>
      </c>
      <c r="D6974" s="157">
        <v>52101</v>
      </c>
      <c r="E6974" s="144" t="s">
        <v>13987</v>
      </c>
      <c r="F6974" s="156" t="str">
        <f>VLOOKUP(D6974,'BDD Partida'!A:B,2,0)</f>
        <v>Equipos y aparatos audiovisuales</v>
      </c>
    </row>
    <row r="6975" spans="1:6" x14ac:dyDescent="0.3">
      <c r="A6975" s="144" t="s">
        <v>14056</v>
      </c>
      <c r="B6975" s="144" t="s">
        <v>14057</v>
      </c>
      <c r="C6975" s="144" t="s">
        <v>849</v>
      </c>
      <c r="D6975" s="157">
        <v>52101</v>
      </c>
      <c r="E6975" s="144" t="s">
        <v>13987</v>
      </c>
      <c r="F6975" s="156" t="str">
        <f>VLOOKUP(D6975,'BDD Partida'!A:B,2,0)</f>
        <v>Equipos y aparatos audiovisuales</v>
      </c>
    </row>
    <row r="6976" spans="1:6" x14ac:dyDescent="0.3">
      <c r="A6976" s="144" t="s">
        <v>14058</v>
      </c>
      <c r="B6976" s="144" t="s">
        <v>11201</v>
      </c>
      <c r="C6976" s="144" t="s">
        <v>849</v>
      </c>
      <c r="D6976" s="157">
        <v>52101</v>
      </c>
      <c r="E6976" s="144" t="s">
        <v>13987</v>
      </c>
      <c r="F6976" s="156" t="str">
        <f>VLOOKUP(D6976,'BDD Partida'!A:B,2,0)</f>
        <v>Equipos y aparatos audiovisuales</v>
      </c>
    </row>
    <row r="6977" spans="1:6" x14ac:dyDescent="0.3">
      <c r="A6977" s="144" t="s">
        <v>14059</v>
      </c>
      <c r="B6977" s="144" t="s">
        <v>14060</v>
      </c>
      <c r="C6977" s="144" t="s">
        <v>849</v>
      </c>
      <c r="D6977" s="157">
        <v>52101</v>
      </c>
      <c r="E6977" s="144" t="s">
        <v>13987</v>
      </c>
      <c r="F6977" s="156" t="str">
        <f>VLOOKUP(D6977,'BDD Partida'!A:B,2,0)</f>
        <v>Equipos y aparatos audiovisuales</v>
      </c>
    </row>
    <row r="6978" spans="1:6" x14ac:dyDescent="0.3">
      <c r="A6978" s="144" t="s">
        <v>14061</v>
      </c>
      <c r="B6978" s="144" t="s">
        <v>14062</v>
      </c>
      <c r="C6978" s="144" t="s">
        <v>849</v>
      </c>
      <c r="D6978" s="157">
        <v>52101</v>
      </c>
      <c r="E6978" s="144" t="s">
        <v>13987</v>
      </c>
      <c r="F6978" s="156" t="str">
        <f>VLOOKUP(D6978,'BDD Partida'!A:B,2,0)</f>
        <v>Equipos y aparatos audiovisuales</v>
      </c>
    </row>
    <row r="6979" spans="1:6" x14ac:dyDescent="0.3">
      <c r="A6979" s="144" t="s">
        <v>14063</v>
      </c>
      <c r="B6979" s="144" t="s">
        <v>14064</v>
      </c>
      <c r="C6979" s="144" t="s">
        <v>849</v>
      </c>
      <c r="D6979" s="157">
        <v>52101</v>
      </c>
      <c r="E6979" s="144" t="s">
        <v>13987</v>
      </c>
      <c r="F6979" s="156" t="str">
        <f>VLOOKUP(D6979,'BDD Partida'!A:B,2,0)</f>
        <v>Equipos y aparatos audiovisuales</v>
      </c>
    </row>
    <row r="6980" spans="1:6" x14ac:dyDescent="0.3">
      <c r="A6980" s="144" t="s">
        <v>14065</v>
      </c>
      <c r="B6980" s="144" t="s">
        <v>14066</v>
      </c>
      <c r="C6980" s="144" t="s">
        <v>849</v>
      </c>
      <c r="D6980" s="157">
        <v>52101</v>
      </c>
      <c r="E6980" s="144" t="s">
        <v>13987</v>
      </c>
      <c r="F6980" s="156" t="str">
        <f>VLOOKUP(D6980,'BDD Partida'!A:B,2,0)</f>
        <v>Equipos y aparatos audiovisuales</v>
      </c>
    </row>
    <row r="6981" spans="1:6" x14ac:dyDescent="0.3">
      <c r="A6981" s="144" t="s">
        <v>14067</v>
      </c>
      <c r="B6981" s="144" t="s">
        <v>14068</v>
      </c>
      <c r="C6981" s="144" t="s">
        <v>136</v>
      </c>
      <c r="D6981" s="157">
        <v>52101</v>
      </c>
      <c r="E6981" s="144" t="s">
        <v>13987</v>
      </c>
      <c r="F6981" s="156" t="str">
        <f>VLOOKUP(D6981,'BDD Partida'!A:B,2,0)</f>
        <v>Equipos y aparatos audiovisuales</v>
      </c>
    </row>
    <row r="6982" spans="1:6" x14ac:dyDescent="0.3">
      <c r="A6982" s="144" t="s">
        <v>14069</v>
      </c>
      <c r="B6982" s="144" t="s">
        <v>14070</v>
      </c>
      <c r="C6982" s="144" t="s">
        <v>849</v>
      </c>
      <c r="D6982" s="157">
        <v>52101</v>
      </c>
      <c r="E6982" s="144" t="s">
        <v>13987</v>
      </c>
      <c r="F6982" s="156" t="str">
        <f>VLOOKUP(D6982,'BDD Partida'!A:B,2,0)</f>
        <v>Equipos y aparatos audiovisuales</v>
      </c>
    </row>
    <row r="6983" spans="1:6" x14ac:dyDescent="0.3">
      <c r="A6983" s="144" t="s">
        <v>14071</v>
      </c>
      <c r="B6983" s="144" t="s">
        <v>14072</v>
      </c>
      <c r="C6983" s="144" t="s">
        <v>849</v>
      </c>
      <c r="D6983" s="157">
        <v>52101</v>
      </c>
      <c r="E6983" s="144" t="s">
        <v>13987</v>
      </c>
      <c r="F6983" s="156" t="str">
        <f>VLOOKUP(D6983,'BDD Partida'!A:B,2,0)</f>
        <v>Equipos y aparatos audiovisuales</v>
      </c>
    </row>
    <row r="6984" spans="1:6" x14ac:dyDescent="0.3">
      <c r="A6984" s="144" t="s">
        <v>14073</v>
      </c>
      <c r="B6984" s="144" t="s">
        <v>14074</v>
      </c>
      <c r="C6984" s="144" t="s">
        <v>849</v>
      </c>
      <c r="D6984" s="157">
        <v>52101</v>
      </c>
      <c r="E6984" s="144" t="s">
        <v>13987</v>
      </c>
      <c r="F6984" s="156" t="str">
        <f>VLOOKUP(D6984,'BDD Partida'!A:B,2,0)</f>
        <v>Equipos y aparatos audiovisuales</v>
      </c>
    </row>
    <row r="6985" spans="1:6" x14ac:dyDescent="0.3">
      <c r="A6985" s="144" t="s">
        <v>14075</v>
      </c>
      <c r="B6985" s="144" t="s">
        <v>14076</v>
      </c>
      <c r="C6985" s="144" t="s">
        <v>136</v>
      </c>
      <c r="D6985" s="157">
        <v>52101</v>
      </c>
      <c r="E6985" s="144" t="s">
        <v>13987</v>
      </c>
      <c r="F6985" s="156" t="str">
        <f>VLOOKUP(D6985,'BDD Partida'!A:B,2,0)</f>
        <v>Equipos y aparatos audiovisuales</v>
      </c>
    </row>
    <row r="6986" spans="1:6" x14ac:dyDescent="0.3">
      <c r="A6986" s="144" t="s">
        <v>14077</v>
      </c>
      <c r="B6986" s="144" t="s">
        <v>14078</v>
      </c>
      <c r="C6986" s="144" t="s">
        <v>849</v>
      </c>
      <c r="D6986" s="157">
        <v>52101</v>
      </c>
      <c r="E6986" s="144" t="s">
        <v>13987</v>
      </c>
      <c r="F6986" s="156" t="str">
        <f>VLOOKUP(D6986,'BDD Partida'!A:B,2,0)</f>
        <v>Equipos y aparatos audiovisuales</v>
      </c>
    </row>
    <row r="6987" spans="1:6" x14ac:dyDescent="0.3">
      <c r="A6987" s="144" t="s">
        <v>14079</v>
      </c>
      <c r="B6987" s="144" t="s">
        <v>14080</v>
      </c>
      <c r="C6987" s="144" t="s">
        <v>849</v>
      </c>
      <c r="D6987" s="157">
        <v>52101</v>
      </c>
      <c r="E6987" s="144" t="s">
        <v>13987</v>
      </c>
      <c r="F6987" s="156" t="str">
        <f>VLOOKUP(D6987,'BDD Partida'!A:B,2,0)</f>
        <v>Equipos y aparatos audiovisuales</v>
      </c>
    </row>
    <row r="6988" spans="1:6" x14ac:dyDescent="0.3">
      <c r="A6988" s="144" t="s">
        <v>14081</v>
      </c>
      <c r="B6988" s="144" t="s">
        <v>14082</v>
      </c>
      <c r="C6988" s="144" t="s">
        <v>849</v>
      </c>
      <c r="D6988" s="157">
        <v>52101</v>
      </c>
      <c r="E6988" s="144" t="s">
        <v>13987</v>
      </c>
      <c r="F6988" s="156" t="str">
        <f>VLOOKUP(D6988,'BDD Partida'!A:B,2,0)</f>
        <v>Equipos y aparatos audiovisuales</v>
      </c>
    </row>
    <row r="6989" spans="1:6" x14ac:dyDescent="0.3">
      <c r="A6989" s="144" t="s">
        <v>14083</v>
      </c>
      <c r="B6989" s="144" t="s">
        <v>14084</v>
      </c>
      <c r="C6989" s="144" t="s">
        <v>849</v>
      </c>
      <c r="D6989" s="157">
        <v>52101</v>
      </c>
      <c r="E6989" s="144" t="s">
        <v>13987</v>
      </c>
      <c r="F6989" s="156" t="str">
        <f>VLOOKUP(D6989,'BDD Partida'!A:B,2,0)</f>
        <v>Equipos y aparatos audiovisuales</v>
      </c>
    </row>
    <row r="6990" spans="1:6" x14ac:dyDescent="0.3">
      <c r="A6990" s="144" t="s">
        <v>14085</v>
      </c>
      <c r="B6990" s="144" t="s">
        <v>14086</v>
      </c>
      <c r="C6990" s="144" t="s">
        <v>849</v>
      </c>
      <c r="D6990" s="157">
        <v>52101</v>
      </c>
      <c r="E6990" s="144" t="s">
        <v>13987</v>
      </c>
      <c r="F6990" s="156" t="str">
        <f>VLOOKUP(D6990,'BDD Partida'!A:B,2,0)</f>
        <v>Equipos y aparatos audiovisuales</v>
      </c>
    </row>
    <row r="6991" spans="1:6" x14ac:dyDescent="0.3">
      <c r="A6991" s="144" t="s">
        <v>14087</v>
      </c>
      <c r="B6991" s="144" t="s">
        <v>14088</v>
      </c>
      <c r="C6991" s="144" t="s">
        <v>849</v>
      </c>
      <c r="D6991" s="157">
        <v>52101</v>
      </c>
      <c r="E6991" s="144" t="s">
        <v>13987</v>
      </c>
      <c r="F6991" s="156" t="str">
        <f>VLOOKUP(D6991,'BDD Partida'!A:B,2,0)</f>
        <v>Equipos y aparatos audiovisuales</v>
      </c>
    </row>
    <row r="6992" spans="1:6" x14ac:dyDescent="0.3">
      <c r="A6992" s="144" t="s">
        <v>14089</v>
      </c>
      <c r="B6992" s="144" t="s">
        <v>14090</v>
      </c>
      <c r="C6992" s="144" t="s">
        <v>849</v>
      </c>
      <c r="D6992" s="157">
        <v>52101</v>
      </c>
      <c r="E6992" s="144" t="s">
        <v>13987</v>
      </c>
      <c r="F6992" s="156" t="str">
        <f>VLOOKUP(D6992,'BDD Partida'!A:B,2,0)</f>
        <v>Equipos y aparatos audiovisuales</v>
      </c>
    </row>
    <row r="6993" spans="1:6" x14ac:dyDescent="0.3">
      <c r="A6993" s="144" t="s">
        <v>14091</v>
      </c>
      <c r="B6993" s="144" t="s">
        <v>14092</v>
      </c>
      <c r="C6993" s="144" t="s">
        <v>849</v>
      </c>
      <c r="D6993" s="157">
        <v>52101</v>
      </c>
      <c r="E6993" s="144" t="s">
        <v>13987</v>
      </c>
      <c r="F6993" s="156" t="str">
        <f>VLOOKUP(D6993,'BDD Partida'!A:B,2,0)</f>
        <v>Equipos y aparatos audiovisuales</v>
      </c>
    </row>
    <row r="6994" spans="1:6" x14ac:dyDescent="0.3">
      <c r="A6994" s="144" t="s">
        <v>14093</v>
      </c>
      <c r="B6994" s="144" t="s">
        <v>14094</v>
      </c>
      <c r="C6994" s="144" t="s">
        <v>849</v>
      </c>
      <c r="D6994" s="157">
        <v>52101</v>
      </c>
      <c r="E6994" s="144" t="s">
        <v>13987</v>
      </c>
      <c r="F6994" s="156" t="str">
        <f>VLOOKUP(D6994,'BDD Partida'!A:B,2,0)</f>
        <v>Equipos y aparatos audiovisuales</v>
      </c>
    </row>
    <row r="6995" spans="1:6" x14ac:dyDescent="0.3">
      <c r="A6995" s="144" t="s">
        <v>14095</v>
      </c>
      <c r="B6995" s="144" t="s">
        <v>14096</v>
      </c>
      <c r="C6995" s="144" t="s">
        <v>849</v>
      </c>
      <c r="D6995" s="157">
        <v>52101</v>
      </c>
      <c r="E6995" s="144" t="s">
        <v>13987</v>
      </c>
      <c r="F6995" s="156" t="str">
        <f>VLOOKUP(D6995,'BDD Partida'!A:B,2,0)</f>
        <v>Equipos y aparatos audiovisuales</v>
      </c>
    </row>
    <row r="6996" spans="1:6" x14ac:dyDescent="0.3">
      <c r="A6996" s="144" t="s">
        <v>14097</v>
      </c>
      <c r="B6996" s="144" t="s">
        <v>14098</v>
      </c>
      <c r="C6996" s="144" t="s">
        <v>849</v>
      </c>
      <c r="D6996" s="157">
        <v>52101</v>
      </c>
      <c r="E6996" s="144" t="s">
        <v>13987</v>
      </c>
      <c r="F6996" s="156" t="str">
        <f>VLOOKUP(D6996,'BDD Partida'!A:B,2,0)</f>
        <v>Equipos y aparatos audiovisuales</v>
      </c>
    </row>
    <row r="6997" spans="1:6" x14ac:dyDescent="0.3">
      <c r="A6997" s="144" t="s">
        <v>14099</v>
      </c>
      <c r="B6997" s="144" t="s">
        <v>14100</v>
      </c>
      <c r="C6997" s="144" t="s">
        <v>849</v>
      </c>
      <c r="D6997" s="157">
        <v>52101</v>
      </c>
      <c r="E6997" s="144" t="s">
        <v>13987</v>
      </c>
      <c r="F6997" s="156" t="str">
        <f>VLOOKUP(D6997,'BDD Partida'!A:B,2,0)</f>
        <v>Equipos y aparatos audiovisuales</v>
      </c>
    </row>
    <row r="6998" spans="1:6" x14ac:dyDescent="0.3">
      <c r="A6998" s="144" t="s">
        <v>14101</v>
      </c>
      <c r="B6998" s="144" t="s">
        <v>14102</v>
      </c>
      <c r="C6998" s="144" t="s">
        <v>849</v>
      </c>
      <c r="D6998" s="157">
        <v>52101</v>
      </c>
      <c r="E6998" s="144" t="s">
        <v>13987</v>
      </c>
      <c r="F6998" s="156" t="str">
        <f>VLOOKUP(D6998,'BDD Partida'!A:B,2,0)</f>
        <v>Equipos y aparatos audiovisuales</v>
      </c>
    </row>
    <row r="6999" spans="1:6" x14ac:dyDescent="0.3">
      <c r="A6999" s="144" t="s">
        <v>14103</v>
      </c>
      <c r="B6999" s="144" t="s">
        <v>14104</v>
      </c>
      <c r="C6999" s="144" t="s">
        <v>849</v>
      </c>
      <c r="D6999" s="157">
        <v>52101</v>
      </c>
      <c r="E6999" s="144" t="s">
        <v>13987</v>
      </c>
      <c r="F6999" s="156" t="str">
        <f>VLOOKUP(D6999,'BDD Partida'!A:B,2,0)</f>
        <v>Equipos y aparatos audiovisuales</v>
      </c>
    </row>
    <row r="7000" spans="1:6" x14ac:dyDescent="0.3">
      <c r="A7000" s="144" t="s">
        <v>14105</v>
      </c>
      <c r="B7000" s="144" t="s">
        <v>14106</v>
      </c>
      <c r="C7000" s="144" t="s">
        <v>849</v>
      </c>
      <c r="D7000" s="157">
        <v>52101</v>
      </c>
      <c r="E7000" s="144" t="s">
        <v>13987</v>
      </c>
      <c r="F7000" s="156" t="str">
        <f>VLOOKUP(D7000,'BDD Partida'!A:B,2,0)</f>
        <v>Equipos y aparatos audiovisuales</v>
      </c>
    </row>
    <row r="7001" spans="1:6" x14ac:dyDescent="0.3">
      <c r="A7001" s="144" t="s">
        <v>14107</v>
      </c>
      <c r="B7001" s="144" t="s">
        <v>14108</v>
      </c>
      <c r="C7001" s="144" t="s">
        <v>849</v>
      </c>
      <c r="D7001" s="157">
        <v>52101</v>
      </c>
      <c r="E7001" s="144" t="s">
        <v>13987</v>
      </c>
      <c r="F7001" s="156" t="str">
        <f>VLOOKUP(D7001,'BDD Partida'!A:B,2,0)</f>
        <v>Equipos y aparatos audiovisuales</v>
      </c>
    </row>
    <row r="7002" spans="1:6" x14ac:dyDescent="0.3">
      <c r="A7002" s="144" t="s">
        <v>14109</v>
      </c>
      <c r="B7002" s="144" t="s">
        <v>14110</v>
      </c>
      <c r="C7002" s="144" t="s">
        <v>849</v>
      </c>
      <c r="D7002" s="157">
        <v>52101</v>
      </c>
      <c r="E7002" s="144" t="s">
        <v>13987</v>
      </c>
      <c r="F7002" s="156" t="str">
        <f>VLOOKUP(D7002,'BDD Partida'!A:B,2,0)</f>
        <v>Equipos y aparatos audiovisuales</v>
      </c>
    </row>
    <row r="7003" spans="1:6" x14ac:dyDescent="0.3">
      <c r="A7003" s="144" t="s">
        <v>14111</v>
      </c>
      <c r="B7003" s="144" t="s">
        <v>14112</v>
      </c>
      <c r="C7003" s="144" t="s">
        <v>849</v>
      </c>
      <c r="D7003" s="157">
        <v>52101</v>
      </c>
      <c r="E7003" s="144" t="s">
        <v>13987</v>
      </c>
      <c r="F7003" s="156" t="str">
        <f>VLOOKUP(D7003,'BDD Partida'!A:B,2,0)</f>
        <v>Equipos y aparatos audiovisuales</v>
      </c>
    </row>
    <row r="7004" spans="1:6" x14ac:dyDescent="0.3">
      <c r="A7004" s="144" t="s">
        <v>14113</v>
      </c>
      <c r="B7004" s="144" t="s">
        <v>14114</v>
      </c>
      <c r="C7004" s="144" t="s">
        <v>849</v>
      </c>
      <c r="D7004" s="157">
        <v>52101</v>
      </c>
      <c r="E7004" s="144" t="s">
        <v>13987</v>
      </c>
      <c r="F7004" s="156" t="str">
        <f>VLOOKUP(D7004,'BDD Partida'!A:B,2,0)</f>
        <v>Equipos y aparatos audiovisuales</v>
      </c>
    </row>
    <row r="7005" spans="1:6" x14ac:dyDescent="0.3">
      <c r="A7005" s="144" t="s">
        <v>14115</v>
      </c>
      <c r="B7005" s="144" t="s">
        <v>14116</v>
      </c>
      <c r="C7005" s="144" t="s">
        <v>849</v>
      </c>
      <c r="D7005" s="157">
        <v>52101</v>
      </c>
      <c r="E7005" s="144" t="s">
        <v>13987</v>
      </c>
      <c r="F7005" s="156" t="str">
        <f>VLOOKUP(D7005,'BDD Partida'!A:B,2,0)</f>
        <v>Equipos y aparatos audiovisuales</v>
      </c>
    </row>
    <row r="7006" spans="1:6" x14ac:dyDescent="0.3">
      <c r="A7006" s="144" t="s">
        <v>14117</v>
      </c>
      <c r="B7006" s="144" t="s">
        <v>14118</v>
      </c>
      <c r="C7006" s="144" t="s">
        <v>849</v>
      </c>
      <c r="D7006" s="157">
        <v>52101</v>
      </c>
      <c r="E7006" s="144" t="s">
        <v>13987</v>
      </c>
      <c r="F7006" s="156" t="str">
        <f>VLOOKUP(D7006,'BDD Partida'!A:B,2,0)</f>
        <v>Equipos y aparatos audiovisuales</v>
      </c>
    </row>
    <row r="7007" spans="1:6" x14ac:dyDescent="0.3">
      <c r="A7007" s="144" t="s">
        <v>14119</v>
      </c>
      <c r="B7007" s="144" t="s">
        <v>14120</v>
      </c>
      <c r="C7007" s="144" t="s">
        <v>849</v>
      </c>
      <c r="D7007" s="157">
        <v>52101</v>
      </c>
      <c r="E7007" s="144" t="s">
        <v>13987</v>
      </c>
      <c r="F7007" s="156" t="str">
        <f>VLOOKUP(D7007,'BDD Partida'!A:B,2,0)</f>
        <v>Equipos y aparatos audiovisuales</v>
      </c>
    </row>
    <row r="7008" spans="1:6" x14ac:dyDescent="0.3">
      <c r="A7008" s="144" t="s">
        <v>14121</v>
      </c>
      <c r="B7008" s="144" t="s">
        <v>14122</v>
      </c>
      <c r="C7008" s="144" t="s">
        <v>849</v>
      </c>
      <c r="D7008" s="157">
        <v>52101</v>
      </c>
      <c r="E7008" s="144" t="s">
        <v>13987</v>
      </c>
      <c r="F7008" s="156" t="str">
        <f>VLOOKUP(D7008,'BDD Partida'!A:B,2,0)</f>
        <v>Equipos y aparatos audiovisuales</v>
      </c>
    </row>
    <row r="7009" spans="1:6" x14ac:dyDescent="0.3">
      <c r="A7009" s="144" t="s">
        <v>14123</v>
      </c>
      <c r="B7009" s="144" t="s">
        <v>14124</v>
      </c>
      <c r="C7009" s="144" t="s">
        <v>849</v>
      </c>
      <c r="D7009" s="157">
        <v>52101</v>
      </c>
      <c r="E7009" s="144" t="s">
        <v>13987</v>
      </c>
      <c r="F7009" s="156" t="str">
        <f>VLOOKUP(D7009,'BDD Partida'!A:B,2,0)</f>
        <v>Equipos y aparatos audiovisuales</v>
      </c>
    </row>
    <row r="7010" spans="1:6" x14ac:dyDescent="0.3">
      <c r="A7010" s="144" t="s">
        <v>14125</v>
      </c>
      <c r="B7010" s="144" t="s">
        <v>14126</v>
      </c>
      <c r="C7010" s="144" t="s">
        <v>849</v>
      </c>
      <c r="D7010" s="157">
        <v>52101</v>
      </c>
      <c r="E7010" s="144" t="s">
        <v>13987</v>
      </c>
      <c r="F7010" s="156" t="str">
        <f>VLOOKUP(D7010,'BDD Partida'!A:B,2,0)</f>
        <v>Equipos y aparatos audiovisuales</v>
      </c>
    </row>
    <row r="7011" spans="1:6" x14ac:dyDescent="0.3">
      <c r="A7011" s="144" t="s">
        <v>14127</v>
      </c>
      <c r="B7011" s="144" t="s">
        <v>14128</v>
      </c>
      <c r="C7011" s="144" t="s">
        <v>849</v>
      </c>
      <c r="D7011" s="157">
        <v>52101</v>
      </c>
      <c r="E7011" s="144" t="s">
        <v>13987</v>
      </c>
      <c r="F7011" s="156" t="str">
        <f>VLOOKUP(D7011,'BDD Partida'!A:B,2,0)</f>
        <v>Equipos y aparatos audiovisuales</v>
      </c>
    </row>
    <row r="7012" spans="1:6" x14ac:dyDescent="0.3">
      <c r="A7012" s="144" t="s">
        <v>14129</v>
      </c>
      <c r="B7012" s="144" t="s">
        <v>14130</v>
      </c>
      <c r="C7012" s="144" t="s">
        <v>849</v>
      </c>
      <c r="D7012" s="157">
        <v>52101</v>
      </c>
      <c r="E7012" s="144" t="s">
        <v>13987</v>
      </c>
      <c r="F7012" s="156" t="str">
        <f>VLOOKUP(D7012,'BDD Partida'!A:B,2,0)</f>
        <v>Equipos y aparatos audiovisuales</v>
      </c>
    </row>
    <row r="7013" spans="1:6" x14ac:dyDescent="0.3">
      <c r="A7013" s="144" t="s">
        <v>14131</v>
      </c>
      <c r="B7013" s="144" t="s">
        <v>14132</v>
      </c>
      <c r="C7013" s="144" t="s">
        <v>849</v>
      </c>
      <c r="D7013" s="157">
        <v>52101</v>
      </c>
      <c r="E7013" s="144" t="s">
        <v>13987</v>
      </c>
      <c r="F7013" s="156" t="str">
        <f>VLOOKUP(D7013,'BDD Partida'!A:B,2,0)</f>
        <v>Equipos y aparatos audiovisuales</v>
      </c>
    </row>
    <row r="7014" spans="1:6" x14ac:dyDescent="0.3">
      <c r="A7014" s="144" t="s">
        <v>14133</v>
      </c>
      <c r="B7014" s="144" t="s">
        <v>14134</v>
      </c>
      <c r="C7014" s="144" t="s">
        <v>849</v>
      </c>
      <c r="D7014" s="157">
        <v>52101</v>
      </c>
      <c r="E7014" s="144" t="s">
        <v>13987</v>
      </c>
      <c r="F7014" s="156" t="str">
        <f>VLOOKUP(D7014,'BDD Partida'!A:B,2,0)</f>
        <v>Equipos y aparatos audiovisuales</v>
      </c>
    </row>
    <row r="7015" spans="1:6" x14ac:dyDescent="0.3">
      <c r="A7015" s="144" t="s">
        <v>14135</v>
      </c>
      <c r="B7015" s="144" t="s">
        <v>14136</v>
      </c>
      <c r="C7015" s="144" t="s">
        <v>849</v>
      </c>
      <c r="D7015" s="157">
        <v>52101</v>
      </c>
      <c r="E7015" s="144" t="s">
        <v>13987</v>
      </c>
      <c r="F7015" s="156" t="str">
        <f>VLOOKUP(D7015,'BDD Partida'!A:B,2,0)</f>
        <v>Equipos y aparatos audiovisuales</v>
      </c>
    </row>
    <row r="7016" spans="1:6" x14ac:dyDescent="0.3">
      <c r="A7016" s="144" t="s">
        <v>14137</v>
      </c>
      <c r="B7016" s="144" t="s">
        <v>14138</v>
      </c>
      <c r="C7016" s="144" t="s">
        <v>849</v>
      </c>
      <c r="D7016" s="157">
        <v>52101</v>
      </c>
      <c r="E7016" s="144" t="s">
        <v>13987</v>
      </c>
      <c r="F7016" s="156" t="str">
        <f>VLOOKUP(D7016,'BDD Partida'!A:B,2,0)</f>
        <v>Equipos y aparatos audiovisuales</v>
      </c>
    </row>
    <row r="7017" spans="1:6" x14ac:dyDescent="0.3">
      <c r="A7017" s="144" t="s">
        <v>14139</v>
      </c>
      <c r="B7017" s="144" t="s">
        <v>14140</v>
      </c>
      <c r="C7017" s="144" t="s">
        <v>849</v>
      </c>
      <c r="D7017" s="157">
        <v>52101</v>
      </c>
      <c r="E7017" s="144" t="s">
        <v>13987</v>
      </c>
      <c r="F7017" s="156" t="str">
        <f>VLOOKUP(D7017,'BDD Partida'!A:B,2,0)</f>
        <v>Equipos y aparatos audiovisuales</v>
      </c>
    </row>
    <row r="7018" spans="1:6" x14ac:dyDescent="0.3">
      <c r="A7018" s="144" t="s">
        <v>14141</v>
      </c>
      <c r="B7018" s="144" t="s">
        <v>14142</v>
      </c>
      <c r="C7018" s="144" t="s">
        <v>849</v>
      </c>
      <c r="D7018" s="157">
        <v>52101</v>
      </c>
      <c r="E7018" s="144" t="s">
        <v>13987</v>
      </c>
      <c r="F7018" s="156" t="str">
        <f>VLOOKUP(D7018,'BDD Partida'!A:B,2,0)</f>
        <v>Equipos y aparatos audiovisuales</v>
      </c>
    </row>
    <row r="7019" spans="1:6" x14ac:dyDescent="0.3">
      <c r="A7019" s="144" t="s">
        <v>14143</v>
      </c>
      <c r="B7019" s="144" t="s">
        <v>14144</v>
      </c>
      <c r="C7019" s="144" t="s">
        <v>849</v>
      </c>
      <c r="D7019" s="157">
        <v>52101</v>
      </c>
      <c r="E7019" s="144" t="s">
        <v>13987</v>
      </c>
      <c r="F7019" s="156" t="str">
        <f>VLOOKUP(D7019,'BDD Partida'!A:B,2,0)</f>
        <v>Equipos y aparatos audiovisuales</v>
      </c>
    </row>
    <row r="7020" spans="1:6" x14ac:dyDescent="0.3">
      <c r="A7020" s="144" t="s">
        <v>14145</v>
      </c>
      <c r="B7020" s="144" t="s">
        <v>14146</v>
      </c>
      <c r="C7020" s="144" t="s">
        <v>108</v>
      </c>
      <c r="D7020" s="157">
        <v>52101</v>
      </c>
      <c r="E7020" s="144" t="s">
        <v>13987</v>
      </c>
      <c r="F7020" s="156" t="str">
        <f>VLOOKUP(D7020,'BDD Partida'!A:B,2,0)</f>
        <v>Equipos y aparatos audiovisuales</v>
      </c>
    </row>
    <row r="7021" spans="1:6" x14ac:dyDescent="0.3">
      <c r="A7021" s="144" t="s">
        <v>14147</v>
      </c>
      <c r="B7021" s="144" t="s">
        <v>14148</v>
      </c>
      <c r="C7021" s="144" t="s">
        <v>849</v>
      </c>
      <c r="D7021" s="157">
        <v>52101</v>
      </c>
      <c r="E7021" s="144" t="s">
        <v>13987</v>
      </c>
      <c r="F7021" s="156" t="str">
        <f>VLOOKUP(D7021,'BDD Partida'!A:B,2,0)</f>
        <v>Equipos y aparatos audiovisuales</v>
      </c>
    </row>
    <row r="7022" spans="1:6" x14ac:dyDescent="0.3">
      <c r="A7022" s="144" t="s">
        <v>14149</v>
      </c>
      <c r="B7022" s="144" t="s">
        <v>14150</v>
      </c>
      <c r="C7022" s="144" t="s">
        <v>849</v>
      </c>
      <c r="D7022" s="157">
        <v>52101</v>
      </c>
      <c r="E7022" s="144" t="s">
        <v>13987</v>
      </c>
      <c r="F7022" s="156" t="str">
        <f>VLOOKUP(D7022,'BDD Partida'!A:B,2,0)</f>
        <v>Equipos y aparatos audiovisuales</v>
      </c>
    </row>
    <row r="7023" spans="1:6" x14ac:dyDescent="0.3">
      <c r="A7023" s="144" t="s">
        <v>14151</v>
      </c>
      <c r="B7023" s="144" t="s">
        <v>14152</v>
      </c>
      <c r="C7023" s="144" t="s">
        <v>849</v>
      </c>
      <c r="D7023" s="157">
        <v>52101</v>
      </c>
      <c r="E7023" s="144" t="s">
        <v>13987</v>
      </c>
      <c r="F7023" s="156" t="str">
        <f>VLOOKUP(D7023,'BDD Partida'!A:B,2,0)</f>
        <v>Equipos y aparatos audiovisuales</v>
      </c>
    </row>
    <row r="7024" spans="1:6" x14ac:dyDescent="0.3">
      <c r="A7024" s="144" t="s">
        <v>14153</v>
      </c>
      <c r="B7024" s="144" t="s">
        <v>14154</v>
      </c>
      <c r="C7024" s="144" t="s">
        <v>849</v>
      </c>
      <c r="D7024" s="157">
        <v>52101</v>
      </c>
      <c r="E7024" s="144" t="s">
        <v>13987</v>
      </c>
      <c r="F7024" s="156" t="str">
        <f>VLOOKUP(D7024,'BDD Partida'!A:B,2,0)</f>
        <v>Equipos y aparatos audiovisuales</v>
      </c>
    </row>
    <row r="7025" spans="1:6" x14ac:dyDescent="0.3">
      <c r="A7025" s="144" t="s">
        <v>14155</v>
      </c>
      <c r="B7025" s="144" t="s">
        <v>14156</v>
      </c>
      <c r="C7025" s="144" t="s">
        <v>108</v>
      </c>
      <c r="D7025" s="157">
        <v>52101</v>
      </c>
      <c r="E7025" s="144" t="s">
        <v>13987</v>
      </c>
      <c r="F7025" s="156" t="str">
        <f>VLOOKUP(D7025,'BDD Partida'!A:B,2,0)</f>
        <v>Equipos y aparatos audiovisuales</v>
      </c>
    </row>
    <row r="7026" spans="1:6" x14ac:dyDescent="0.3">
      <c r="A7026" s="144" t="s">
        <v>14157</v>
      </c>
      <c r="B7026" s="144" t="s">
        <v>14158</v>
      </c>
      <c r="C7026" s="144" t="s">
        <v>849</v>
      </c>
      <c r="D7026" s="157">
        <v>52101</v>
      </c>
      <c r="E7026" s="144" t="s">
        <v>13987</v>
      </c>
      <c r="F7026" s="156" t="str">
        <f>VLOOKUP(D7026,'BDD Partida'!A:B,2,0)</f>
        <v>Equipos y aparatos audiovisuales</v>
      </c>
    </row>
    <row r="7027" spans="1:6" x14ac:dyDescent="0.3">
      <c r="A7027" s="144" t="s">
        <v>14159</v>
      </c>
      <c r="B7027" s="144" t="s">
        <v>14160</v>
      </c>
      <c r="C7027" s="144" t="s">
        <v>849</v>
      </c>
      <c r="D7027" s="157">
        <v>52101</v>
      </c>
      <c r="E7027" s="144" t="s">
        <v>13987</v>
      </c>
      <c r="F7027" s="156" t="str">
        <f>VLOOKUP(D7027,'BDD Partida'!A:B,2,0)</f>
        <v>Equipos y aparatos audiovisuales</v>
      </c>
    </row>
    <row r="7028" spans="1:6" x14ac:dyDescent="0.3">
      <c r="A7028" s="144" t="s">
        <v>14161</v>
      </c>
      <c r="B7028" s="144" t="s">
        <v>14162</v>
      </c>
      <c r="C7028" s="144" t="s">
        <v>849</v>
      </c>
      <c r="D7028" s="157">
        <v>52101</v>
      </c>
      <c r="E7028" s="144" t="s">
        <v>13987</v>
      </c>
      <c r="F7028" s="156" t="str">
        <f>VLOOKUP(D7028,'BDD Partida'!A:B,2,0)</f>
        <v>Equipos y aparatos audiovisuales</v>
      </c>
    </row>
    <row r="7029" spans="1:6" x14ac:dyDescent="0.3">
      <c r="A7029" s="144" t="s">
        <v>14163</v>
      </c>
      <c r="B7029" s="144" t="s">
        <v>14164</v>
      </c>
      <c r="C7029" s="144" t="s">
        <v>849</v>
      </c>
      <c r="D7029" s="157">
        <v>52101</v>
      </c>
      <c r="E7029" s="144" t="s">
        <v>13987</v>
      </c>
      <c r="F7029" s="156" t="str">
        <f>VLOOKUP(D7029,'BDD Partida'!A:B,2,0)</f>
        <v>Equipos y aparatos audiovisuales</v>
      </c>
    </row>
    <row r="7030" spans="1:6" x14ac:dyDescent="0.3">
      <c r="A7030" s="144" t="s">
        <v>14165</v>
      </c>
      <c r="B7030" s="144" t="s">
        <v>14166</v>
      </c>
      <c r="C7030" s="144" t="s">
        <v>849</v>
      </c>
      <c r="D7030" s="157">
        <v>52101</v>
      </c>
      <c r="E7030" s="144" t="s">
        <v>13987</v>
      </c>
      <c r="F7030" s="156" t="str">
        <f>VLOOKUP(D7030,'BDD Partida'!A:B,2,0)</f>
        <v>Equipos y aparatos audiovisuales</v>
      </c>
    </row>
    <row r="7031" spans="1:6" x14ac:dyDescent="0.3">
      <c r="A7031" s="144" t="s">
        <v>14167</v>
      </c>
      <c r="B7031" s="144" t="s">
        <v>14168</v>
      </c>
      <c r="C7031" s="144" t="s">
        <v>849</v>
      </c>
      <c r="D7031" s="157">
        <v>52101</v>
      </c>
      <c r="E7031" s="144" t="s">
        <v>13987</v>
      </c>
      <c r="F7031" s="156" t="str">
        <f>VLOOKUP(D7031,'BDD Partida'!A:B,2,0)</f>
        <v>Equipos y aparatos audiovisuales</v>
      </c>
    </row>
    <row r="7032" spans="1:6" x14ac:dyDescent="0.3">
      <c r="A7032" s="144" t="s">
        <v>14169</v>
      </c>
      <c r="B7032" s="144" t="s">
        <v>14170</v>
      </c>
      <c r="C7032" s="144" t="s">
        <v>849</v>
      </c>
      <c r="D7032" s="157">
        <v>52101</v>
      </c>
      <c r="E7032" s="144" t="s">
        <v>13987</v>
      </c>
      <c r="F7032" s="156" t="str">
        <f>VLOOKUP(D7032,'BDD Partida'!A:B,2,0)</f>
        <v>Equipos y aparatos audiovisuales</v>
      </c>
    </row>
    <row r="7033" spans="1:6" x14ac:dyDescent="0.3">
      <c r="A7033" s="144" t="s">
        <v>14171</v>
      </c>
      <c r="B7033" s="144" t="s">
        <v>14172</v>
      </c>
      <c r="C7033" s="144" t="s">
        <v>849</v>
      </c>
      <c r="D7033" s="157">
        <v>52101</v>
      </c>
      <c r="E7033" s="144" t="s">
        <v>13987</v>
      </c>
      <c r="F7033" s="156" t="str">
        <f>VLOOKUP(D7033,'BDD Partida'!A:B,2,0)</f>
        <v>Equipos y aparatos audiovisuales</v>
      </c>
    </row>
    <row r="7034" spans="1:6" x14ac:dyDescent="0.3">
      <c r="A7034" s="144" t="s">
        <v>14173</v>
      </c>
      <c r="B7034" s="144" t="s">
        <v>14174</v>
      </c>
      <c r="C7034" s="144" t="s">
        <v>849</v>
      </c>
      <c r="D7034" s="157">
        <v>52101</v>
      </c>
      <c r="E7034" s="144" t="s">
        <v>13987</v>
      </c>
      <c r="F7034" s="156" t="str">
        <f>VLOOKUP(D7034,'BDD Partida'!A:B,2,0)</f>
        <v>Equipos y aparatos audiovisuales</v>
      </c>
    </row>
    <row r="7035" spans="1:6" x14ac:dyDescent="0.3">
      <c r="A7035" s="144" t="s">
        <v>14175</v>
      </c>
      <c r="B7035" s="144" t="s">
        <v>14176</v>
      </c>
      <c r="C7035" s="144" t="s">
        <v>849</v>
      </c>
      <c r="D7035" s="157">
        <v>52101</v>
      </c>
      <c r="E7035" s="144" t="s">
        <v>13987</v>
      </c>
      <c r="F7035" s="156" t="str">
        <f>VLOOKUP(D7035,'BDD Partida'!A:B,2,0)</f>
        <v>Equipos y aparatos audiovisuales</v>
      </c>
    </row>
    <row r="7036" spans="1:6" x14ac:dyDescent="0.3">
      <c r="A7036" s="144" t="s">
        <v>14177</v>
      </c>
      <c r="B7036" s="144" t="s">
        <v>14178</v>
      </c>
      <c r="C7036" s="144" t="s">
        <v>849</v>
      </c>
      <c r="D7036" s="157">
        <v>52101</v>
      </c>
      <c r="E7036" s="144" t="s">
        <v>13987</v>
      </c>
      <c r="F7036" s="156" t="str">
        <f>VLOOKUP(D7036,'BDD Partida'!A:B,2,0)</f>
        <v>Equipos y aparatos audiovisuales</v>
      </c>
    </row>
    <row r="7037" spans="1:6" x14ac:dyDescent="0.3">
      <c r="A7037" s="144" t="s">
        <v>14179</v>
      </c>
      <c r="B7037" s="144" t="s">
        <v>14180</v>
      </c>
      <c r="C7037" s="144" t="s">
        <v>849</v>
      </c>
      <c r="D7037" s="157">
        <v>52101</v>
      </c>
      <c r="E7037" s="144" t="s">
        <v>13987</v>
      </c>
      <c r="F7037" s="156" t="str">
        <f>VLOOKUP(D7037,'BDD Partida'!A:B,2,0)</f>
        <v>Equipos y aparatos audiovisuales</v>
      </c>
    </row>
    <row r="7038" spans="1:6" x14ac:dyDescent="0.3">
      <c r="A7038" s="144" t="s">
        <v>14181</v>
      </c>
      <c r="B7038" s="144" t="s">
        <v>14182</v>
      </c>
      <c r="C7038" s="144" t="s">
        <v>849</v>
      </c>
      <c r="D7038" s="157">
        <v>52101</v>
      </c>
      <c r="E7038" s="144" t="s">
        <v>13987</v>
      </c>
      <c r="F7038" s="156" t="str">
        <f>VLOOKUP(D7038,'BDD Partida'!A:B,2,0)</f>
        <v>Equipos y aparatos audiovisuales</v>
      </c>
    </row>
    <row r="7039" spans="1:6" x14ac:dyDescent="0.3">
      <c r="A7039" s="144" t="s">
        <v>14183</v>
      </c>
      <c r="B7039" s="144" t="s">
        <v>14184</v>
      </c>
      <c r="C7039" s="144" t="s">
        <v>849</v>
      </c>
      <c r="D7039" s="157">
        <v>52101</v>
      </c>
      <c r="E7039" s="144" t="s">
        <v>13987</v>
      </c>
      <c r="F7039" s="156" t="str">
        <f>VLOOKUP(D7039,'BDD Partida'!A:B,2,0)</f>
        <v>Equipos y aparatos audiovisuales</v>
      </c>
    </row>
    <row r="7040" spans="1:6" x14ac:dyDescent="0.3">
      <c r="A7040" s="144" t="s">
        <v>14185</v>
      </c>
      <c r="B7040" s="144" t="s">
        <v>14186</v>
      </c>
      <c r="C7040" s="144" t="s">
        <v>849</v>
      </c>
      <c r="D7040" s="157">
        <v>52101</v>
      </c>
      <c r="E7040" s="144" t="s">
        <v>13987</v>
      </c>
      <c r="F7040" s="156" t="str">
        <f>VLOOKUP(D7040,'BDD Partida'!A:B,2,0)</f>
        <v>Equipos y aparatos audiovisuales</v>
      </c>
    </row>
    <row r="7041" spans="1:6" x14ac:dyDescent="0.3">
      <c r="A7041" s="144" t="s">
        <v>14187</v>
      </c>
      <c r="B7041" s="144" t="s">
        <v>14188</v>
      </c>
      <c r="C7041" s="144" t="s">
        <v>849</v>
      </c>
      <c r="D7041" s="157">
        <v>52101</v>
      </c>
      <c r="E7041" s="144" t="s">
        <v>13987</v>
      </c>
      <c r="F7041" s="156" t="str">
        <f>VLOOKUP(D7041,'BDD Partida'!A:B,2,0)</f>
        <v>Equipos y aparatos audiovisuales</v>
      </c>
    </row>
    <row r="7042" spans="1:6" x14ac:dyDescent="0.3">
      <c r="A7042" s="144" t="s">
        <v>14189</v>
      </c>
      <c r="B7042" s="144" t="s">
        <v>14190</v>
      </c>
      <c r="C7042" s="144" t="s">
        <v>849</v>
      </c>
      <c r="D7042" s="157">
        <v>52101</v>
      </c>
      <c r="E7042" s="144" t="s">
        <v>13987</v>
      </c>
      <c r="F7042" s="156" t="str">
        <f>VLOOKUP(D7042,'BDD Partida'!A:B,2,0)</f>
        <v>Equipos y aparatos audiovisuales</v>
      </c>
    </row>
    <row r="7043" spans="1:6" x14ac:dyDescent="0.3">
      <c r="A7043" s="144" t="s">
        <v>14191</v>
      </c>
      <c r="B7043" s="144" t="s">
        <v>14192</v>
      </c>
      <c r="C7043" s="144" t="s">
        <v>849</v>
      </c>
      <c r="D7043" s="157">
        <v>52101</v>
      </c>
      <c r="E7043" s="144" t="s">
        <v>13987</v>
      </c>
      <c r="F7043" s="156" t="str">
        <f>VLOOKUP(D7043,'BDD Partida'!A:B,2,0)</f>
        <v>Equipos y aparatos audiovisuales</v>
      </c>
    </row>
    <row r="7044" spans="1:6" x14ac:dyDescent="0.3">
      <c r="A7044" s="144" t="s">
        <v>14193</v>
      </c>
      <c r="B7044" s="144" t="s">
        <v>14194</v>
      </c>
      <c r="C7044" s="144" t="s">
        <v>849</v>
      </c>
      <c r="D7044" s="157">
        <v>52101</v>
      </c>
      <c r="E7044" s="144" t="s">
        <v>13987</v>
      </c>
      <c r="F7044" s="156" t="str">
        <f>VLOOKUP(D7044,'BDD Partida'!A:B,2,0)</f>
        <v>Equipos y aparatos audiovisuales</v>
      </c>
    </row>
    <row r="7045" spans="1:6" x14ac:dyDescent="0.3">
      <c r="A7045" s="144" t="s">
        <v>14195</v>
      </c>
      <c r="B7045" s="144" t="s">
        <v>14196</v>
      </c>
      <c r="C7045" s="144" t="s">
        <v>849</v>
      </c>
      <c r="D7045" s="157">
        <v>52101</v>
      </c>
      <c r="E7045" s="144" t="s">
        <v>13987</v>
      </c>
      <c r="F7045" s="156" t="str">
        <f>VLOOKUP(D7045,'BDD Partida'!A:B,2,0)</f>
        <v>Equipos y aparatos audiovisuales</v>
      </c>
    </row>
    <row r="7046" spans="1:6" x14ac:dyDescent="0.3">
      <c r="A7046" s="144" t="s">
        <v>14197</v>
      </c>
      <c r="B7046" s="144" t="s">
        <v>14198</v>
      </c>
      <c r="C7046" s="144" t="s">
        <v>136</v>
      </c>
      <c r="D7046" s="157">
        <v>52101</v>
      </c>
      <c r="E7046" s="144" t="s">
        <v>13987</v>
      </c>
      <c r="F7046" s="156" t="str">
        <f>VLOOKUP(D7046,'BDD Partida'!A:B,2,0)</f>
        <v>Equipos y aparatos audiovisuales</v>
      </c>
    </row>
    <row r="7047" spans="1:6" x14ac:dyDescent="0.3">
      <c r="A7047" s="144" t="s">
        <v>14199</v>
      </c>
      <c r="B7047" s="144" t="s">
        <v>14200</v>
      </c>
      <c r="C7047" s="144" t="s">
        <v>849</v>
      </c>
      <c r="D7047" s="157">
        <v>52101</v>
      </c>
      <c r="E7047" s="144" t="s">
        <v>13987</v>
      </c>
      <c r="F7047" s="156" t="str">
        <f>VLOOKUP(D7047,'BDD Partida'!A:B,2,0)</f>
        <v>Equipos y aparatos audiovisuales</v>
      </c>
    </row>
    <row r="7048" spans="1:6" x14ac:dyDescent="0.3">
      <c r="A7048" s="144" t="s">
        <v>14201</v>
      </c>
      <c r="B7048" s="144" t="s">
        <v>14202</v>
      </c>
      <c r="C7048" s="144" t="s">
        <v>849</v>
      </c>
      <c r="D7048" s="157">
        <v>52101</v>
      </c>
      <c r="E7048" s="144" t="s">
        <v>13987</v>
      </c>
      <c r="F7048" s="156" t="str">
        <f>VLOOKUP(D7048,'BDD Partida'!A:B,2,0)</f>
        <v>Equipos y aparatos audiovisuales</v>
      </c>
    </row>
    <row r="7049" spans="1:6" x14ac:dyDescent="0.3">
      <c r="A7049" s="144" t="s">
        <v>14203</v>
      </c>
      <c r="B7049" s="144" t="s">
        <v>14204</v>
      </c>
      <c r="C7049" s="144" t="s">
        <v>136</v>
      </c>
      <c r="D7049" s="157">
        <v>52101</v>
      </c>
      <c r="E7049" s="144" t="s">
        <v>13987</v>
      </c>
      <c r="F7049" s="156" t="str">
        <f>VLOOKUP(D7049,'BDD Partida'!A:B,2,0)</f>
        <v>Equipos y aparatos audiovisuales</v>
      </c>
    </row>
    <row r="7050" spans="1:6" x14ac:dyDescent="0.3">
      <c r="A7050" s="144" t="s">
        <v>14205</v>
      </c>
      <c r="B7050" s="144" t="s">
        <v>14206</v>
      </c>
      <c r="C7050" s="144" t="s">
        <v>849</v>
      </c>
      <c r="D7050" s="157">
        <v>52101</v>
      </c>
      <c r="E7050" s="144" t="s">
        <v>13987</v>
      </c>
      <c r="F7050" s="156" t="str">
        <f>VLOOKUP(D7050,'BDD Partida'!A:B,2,0)</f>
        <v>Equipos y aparatos audiovisuales</v>
      </c>
    </row>
    <row r="7051" spans="1:6" x14ac:dyDescent="0.3">
      <c r="A7051" s="144" t="s">
        <v>14207</v>
      </c>
      <c r="B7051" s="144" t="s">
        <v>14208</v>
      </c>
      <c r="C7051" s="144" t="s">
        <v>849</v>
      </c>
      <c r="D7051" s="157">
        <v>52101</v>
      </c>
      <c r="E7051" s="144" t="s">
        <v>13987</v>
      </c>
      <c r="F7051" s="156" t="str">
        <f>VLOOKUP(D7051,'BDD Partida'!A:B,2,0)</f>
        <v>Equipos y aparatos audiovisuales</v>
      </c>
    </row>
    <row r="7052" spans="1:6" x14ac:dyDescent="0.3">
      <c r="A7052" s="144" t="s">
        <v>14209</v>
      </c>
      <c r="B7052" s="144" t="s">
        <v>14210</v>
      </c>
      <c r="C7052" s="144" t="s">
        <v>849</v>
      </c>
      <c r="D7052" s="157">
        <v>52101</v>
      </c>
      <c r="E7052" s="144" t="s">
        <v>13987</v>
      </c>
      <c r="F7052" s="156" t="str">
        <f>VLOOKUP(D7052,'BDD Partida'!A:B,2,0)</f>
        <v>Equipos y aparatos audiovisuales</v>
      </c>
    </row>
    <row r="7053" spans="1:6" x14ac:dyDescent="0.3">
      <c r="A7053" s="144" t="s">
        <v>14211</v>
      </c>
      <c r="B7053" s="144" t="s">
        <v>14212</v>
      </c>
      <c r="C7053" s="144" t="s">
        <v>849</v>
      </c>
      <c r="D7053" s="157">
        <v>52101</v>
      </c>
      <c r="E7053" s="144" t="s">
        <v>13987</v>
      </c>
      <c r="F7053" s="156" t="str">
        <f>VLOOKUP(D7053,'BDD Partida'!A:B,2,0)</f>
        <v>Equipos y aparatos audiovisuales</v>
      </c>
    </row>
    <row r="7054" spans="1:6" x14ac:dyDescent="0.3">
      <c r="A7054" s="144" t="s">
        <v>14213</v>
      </c>
      <c r="B7054" s="144" t="s">
        <v>14214</v>
      </c>
      <c r="C7054" s="144" t="s">
        <v>849</v>
      </c>
      <c r="D7054" s="157">
        <v>52101</v>
      </c>
      <c r="E7054" s="144" t="s">
        <v>13987</v>
      </c>
      <c r="F7054" s="156" t="str">
        <f>VLOOKUP(D7054,'BDD Partida'!A:B,2,0)</f>
        <v>Equipos y aparatos audiovisuales</v>
      </c>
    </row>
    <row r="7055" spans="1:6" x14ac:dyDescent="0.3">
      <c r="A7055" s="144" t="s">
        <v>14215</v>
      </c>
      <c r="B7055" s="144" t="s">
        <v>14216</v>
      </c>
      <c r="C7055" s="144" t="s">
        <v>849</v>
      </c>
      <c r="D7055" s="157">
        <v>52101</v>
      </c>
      <c r="E7055" s="144" t="s">
        <v>13987</v>
      </c>
      <c r="F7055" s="156" t="str">
        <f>VLOOKUP(D7055,'BDD Partida'!A:B,2,0)</f>
        <v>Equipos y aparatos audiovisuales</v>
      </c>
    </row>
    <row r="7056" spans="1:6" x14ac:dyDescent="0.3">
      <c r="A7056" s="144" t="s">
        <v>14217</v>
      </c>
      <c r="B7056" s="144" t="s">
        <v>14218</v>
      </c>
      <c r="C7056" s="144" t="s">
        <v>849</v>
      </c>
      <c r="D7056" s="157">
        <v>52101</v>
      </c>
      <c r="E7056" s="144" t="s">
        <v>13987</v>
      </c>
      <c r="F7056" s="156" t="str">
        <f>VLOOKUP(D7056,'BDD Partida'!A:B,2,0)</f>
        <v>Equipos y aparatos audiovisuales</v>
      </c>
    </row>
    <row r="7057" spans="1:6" x14ac:dyDescent="0.3">
      <c r="A7057" s="144" t="s">
        <v>14219</v>
      </c>
      <c r="B7057" s="144" t="s">
        <v>464</v>
      </c>
      <c r="C7057" s="144" t="s">
        <v>849</v>
      </c>
      <c r="D7057" s="157">
        <v>52101</v>
      </c>
      <c r="E7057" s="144" t="s">
        <v>13987</v>
      </c>
      <c r="F7057" s="156" t="str">
        <f>VLOOKUP(D7057,'BDD Partida'!A:B,2,0)</f>
        <v>Equipos y aparatos audiovisuales</v>
      </c>
    </row>
    <row r="7058" spans="1:6" x14ac:dyDescent="0.3">
      <c r="A7058" s="144" t="s">
        <v>14220</v>
      </c>
      <c r="B7058" s="144" t="s">
        <v>14221</v>
      </c>
      <c r="C7058" s="144" t="s">
        <v>849</v>
      </c>
      <c r="D7058" s="157">
        <v>52101</v>
      </c>
      <c r="E7058" s="144" t="s">
        <v>13987</v>
      </c>
      <c r="F7058" s="156" t="str">
        <f>VLOOKUP(D7058,'BDD Partida'!A:B,2,0)</f>
        <v>Equipos y aparatos audiovisuales</v>
      </c>
    </row>
    <row r="7059" spans="1:6" x14ac:dyDescent="0.3">
      <c r="A7059" s="144" t="s">
        <v>14222</v>
      </c>
      <c r="B7059" s="144" t="s">
        <v>14223</v>
      </c>
      <c r="C7059" s="144" t="s">
        <v>849</v>
      </c>
      <c r="D7059" s="157">
        <v>52101</v>
      </c>
      <c r="E7059" s="144" t="s">
        <v>13987</v>
      </c>
      <c r="F7059" s="156" t="str">
        <f>VLOOKUP(D7059,'BDD Partida'!A:B,2,0)</f>
        <v>Equipos y aparatos audiovisuales</v>
      </c>
    </row>
    <row r="7060" spans="1:6" x14ac:dyDescent="0.3">
      <c r="A7060" s="144" t="s">
        <v>14224</v>
      </c>
      <c r="B7060" s="144" t="s">
        <v>14225</v>
      </c>
      <c r="C7060" s="144" t="s">
        <v>849</v>
      </c>
      <c r="D7060" s="157">
        <v>52101</v>
      </c>
      <c r="E7060" s="144" t="s">
        <v>13987</v>
      </c>
      <c r="F7060" s="156" t="str">
        <f>VLOOKUP(D7060,'BDD Partida'!A:B,2,0)</f>
        <v>Equipos y aparatos audiovisuales</v>
      </c>
    </row>
    <row r="7061" spans="1:6" x14ac:dyDescent="0.3">
      <c r="A7061" s="144" t="s">
        <v>14226</v>
      </c>
      <c r="B7061" s="144" t="s">
        <v>14227</v>
      </c>
      <c r="C7061" s="144" t="s">
        <v>849</v>
      </c>
      <c r="D7061" s="157">
        <v>52101</v>
      </c>
      <c r="E7061" s="144" t="s">
        <v>13987</v>
      </c>
      <c r="F7061" s="156" t="str">
        <f>VLOOKUP(D7061,'BDD Partida'!A:B,2,0)</f>
        <v>Equipos y aparatos audiovisuales</v>
      </c>
    </row>
    <row r="7062" spans="1:6" x14ac:dyDescent="0.3">
      <c r="A7062" s="144" t="s">
        <v>14228</v>
      </c>
      <c r="B7062" s="144" t="s">
        <v>14229</v>
      </c>
      <c r="C7062" s="144" t="s">
        <v>849</v>
      </c>
      <c r="D7062" s="157">
        <v>52101</v>
      </c>
      <c r="E7062" s="144" t="s">
        <v>13987</v>
      </c>
      <c r="F7062" s="156" t="str">
        <f>VLOOKUP(D7062,'BDD Partida'!A:B,2,0)</f>
        <v>Equipos y aparatos audiovisuales</v>
      </c>
    </row>
    <row r="7063" spans="1:6" x14ac:dyDescent="0.3">
      <c r="A7063" s="144" t="s">
        <v>14230</v>
      </c>
      <c r="B7063" s="144" t="s">
        <v>14231</v>
      </c>
      <c r="C7063" s="144" t="s">
        <v>849</v>
      </c>
      <c r="D7063" s="157">
        <v>52101</v>
      </c>
      <c r="E7063" s="144" t="s">
        <v>13987</v>
      </c>
      <c r="F7063" s="156" t="str">
        <f>VLOOKUP(D7063,'BDD Partida'!A:B,2,0)</f>
        <v>Equipos y aparatos audiovisuales</v>
      </c>
    </row>
    <row r="7064" spans="1:6" x14ac:dyDescent="0.3">
      <c r="A7064" s="144" t="s">
        <v>14232</v>
      </c>
      <c r="B7064" s="144" t="s">
        <v>14233</v>
      </c>
      <c r="C7064" s="144" t="s">
        <v>136</v>
      </c>
      <c r="D7064" s="157">
        <v>52101</v>
      </c>
      <c r="E7064" s="144" t="s">
        <v>13987</v>
      </c>
      <c r="F7064" s="156" t="str">
        <f>VLOOKUP(D7064,'BDD Partida'!A:B,2,0)</f>
        <v>Equipos y aparatos audiovisuales</v>
      </c>
    </row>
    <row r="7065" spans="1:6" x14ac:dyDescent="0.3">
      <c r="A7065" s="144" t="s">
        <v>14234</v>
      </c>
      <c r="B7065" s="144" t="s">
        <v>14235</v>
      </c>
      <c r="C7065" s="144" t="s">
        <v>849</v>
      </c>
      <c r="D7065" s="157">
        <v>52101</v>
      </c>
      <c r="E7065" s="144" t="s">
        <v>13987</v>
      </c>
      <c r="F7065" s="156" t="str">
        <f>VLOOKUP(D7065,'BDD Partida'!A:B,2,0)</f>
        <v>Equipos y aparatos audiovisuales</v>
      </c>
    </row>
    <row r="7066" spans="1:6" x14ac:dyDescent="0.3">
      <c r="A7066" s="144" t="s">
        <v>14236</v>
      </c>
      <c r="B7066" s="144" t="s">
        <v>14237</v>
      </c>
      <c r="C7066" s="144" t="s">
        <v>849</v>
      </c>
      <c r="D7066" s="157">
        <v>52101</v>
      </c>
      <c r="E7066" s="144" t="s">
        <v>13987</v>
      </c>
      <c r="F7066" s="156" t="str">
        <f>VLOOKUP(D7066,'BDD Partida'!A:B,2,0)</f>
        <v>Equipos y aparatos audiovisuales</v>
      </c>
    </row>
    <row r="7067" spans="1:6" x14ac:dyDescent="0.3">
      <c r="A7067" s="144" t="s">
        <v>14238</v>
      </c>
      <c r="B7067" s="144" t="s">
        <v>14239</v>
      </c>
      <c r="C7067" s="144" t="s">
        <v>849</v>
      </c>
      <c r="D7067" s="157">
        <v>52101</v>
      </c>
      <c r="E7067" s="144" t="s">
        <v>13987</v>
      </c>
      <c r="F7067" s="156" t="str">
        <f>VLOOKUP(D7067,'BDD Partida'!A:B,2,0)</f>
        <v>Equipos y aparatos audiovisuales</v>
      </c>
    </row>
    <row r="7068" spans="1:6" x14ac:dyDescent="0.3">
      <c r="A7068" s="144" t="s">
        <v>14240</v>
      </c>
      <c r="B7068" s="144" t="s">
        <v>14241</v>
      </c>
      <c r="C7068" s="144" t="s">
        <v>849</v>
      </c>
      <c r="D7068" s="157">
        <v>52101</v>
      </c>
      <c r="E7068" s="144" t="s">
        <v>13987</v>
      </c>
      <c r="F7068" s="156" t="str">
        <f>VLOOKUP(D7068,'BDD Partida'!A:B,2,0)</f>
        <v>Equipos y aparatos audiovisuales</v>
      </c>
    </row>
    <row r="7069" spans="1:6" x14ac:dyDescent="0.3">
      <c r="A7069" s="144" t="s">
        <v>14242</v>
      </c>
      <c r="B7069" s="144" t="s">
        <v>14243</v>
      </c>
      <c r="C7069" s="144" t="s">
        <v>849</v>
      </c>
      <c r="D7069" s="157">
        <v>52101</v>
      </c>
      <c r="E7069" s="144" t="s">
        <v>13987</v>
      </c>
      <c r="F7069" s="156" t="str">
        <f>VLOOKUP(D7069,'BDD Partida'!A:B,2,0)</f>
        <v>Equipos y aparatos audiovisuales</v>
      </c>
    </row>
    <row r="7070" spans="1:6" x14ac:dyDescent="0.3">
      <c r="A7070" s="144" t="s">
        <v>14244</v>
      </c>
      <c r="B7070" s="144" t="s">
        <v>14245</v>
      </c>
      <c r="C7070" s="144" t="s">
        <v>849</v>
      </c>
      <c r="D7070" s="157">
        <v>52101</v>
      </c>
      <c r="E7070" s="144" t="s">
        <v>13987</v>
      </c>
      <c r="F7070" s="156" t="str">
        <f>VLOOKUP(D7070,'BDD Partida'!A:B,2,0)</f>
        <v>Equipos y aparatos audiovisuales</v>
      </c>
    </row>
    <row r="7071" spans="1:6" x14ac:dyDescent="0.3">
      <c r="A7071" s="144" t="s">
        <v>14246</v>
      </c>
      <c r="B7071" s="144" t="s">
        <v>14247</v>
      </c>
      <c r="C7071" s="144" t="s">
        <v>849</v>
      </c>
      <c r="D7071" s="157">
        <v>52101</v>
      </c>
      <c r="E7071" s="144" t="s">
        <v>13987</v>
      </c>
      <c r="F7071" s="156" t="str">
        <f>VLOOKUP(D7071,'BDD Partida'!A:B,2,0)</f>
        <v>Equipos y aparatos audiovisuales</v>
      </c>
    </row>
    <row r="7072" spans="1:6" x14ac:dyDescent="0.3">
      <c r="A7072" s="144" t="s">
        <v>14248</v>
      </c>
      <c r="B7072" s="144" t="s">
        <v>14249</v>
      </c>
      <c r="C7072" s="144" t="s">
        <v>849</v>
      </c>
      <c r="D7072" s="157">
        <v>52101</v>
      </c>
      <c r="E7072" s="144" t="s">
        <v>13987</v>
      </c>
      <c r="F7072" s="156" t="str">
        <f>VLOOKUP(D7072,'BDD Partida'!A:B,2,0)</f>
        <v>Equipos y aparatos audiovisuales</v>
      </c>
    </row>
    <row r="7073" spans="1:6" x14ac:dyDescent="0.3">
      <c r="A7073" s="144" t="s">
        <v>14250</v>
      </c>
      <c r="B7073" s="144" t="s">
        <v>14251</v>
      </c>
      <c r="C7073" s="144" t="s">
        <v>849</v>
      </c>
      <c r="D7073" s="157">
        <v>52101</v>
      </c>
      <c r="E7073" s="144" t="s">
        <v>13987</v>
      </c>
      <c r="F7073" s="156" t="str">
        <f>VLOOKUP(D7073,'BDD Partida'!A:B,2,0)</f>
        <v>Equipos y aparatos audiovisuales</v>
      </c>
    </row>
    <row r="7074" spans="1:6" x14ac:dyDescent="0.3">
      <c r="A7074" s="144" t="s">
        <v>14252</v>
      </c>
      <c r="B7074" s="144" t="s">
        <v>11888</v>
      </c>
      <c r="C7074" s="144" t="s">
        <v>849</v>
      </c>
      <c r="D7074" s="157">
        <v>52101</v>
      </c>
      <c r="E7074" s="144" t="s">
        <v>13987</v>
      </c>
      <c r="F7074" s="156" t="str">
        <f>VLOOKUP(D7074,'BDD Partida'!A:B,2,0)</f>
        <v>Equipos y aparatos audiovisuales</v>
      </c>
    </row>
    <row r="7075" spans="1:6" x14ac:dyDescent="0.3">
      <c r="A7075" s="144" t="s">
        <v>14253</v>
      </c>
      <c r="B7075" s="144" t="s">
        <v>14254</v>
      </c>
      <c r="C7075" s="144" t="s">
        <v>849</v>
      </c>
      <c r="D7075" s="157">
        <v>52101</v>
      </c>
      <c r="E7075" s="144" t="s">
        <v>13987</v>
      </c>
      <c r="F7075" s="156" t="str">
        <f>VLOOKUP(D7075,'BDD Partida'!A:B,2,0)</f>
        <v>Equipos y aparatos audiovisuales</v>
      </c>
    </row>
    <row r="7076" spans="1:6" x14ac:dyDescent="0.3">
      <c r="A7076" s="144" t="s">
        <v>14255</v>
      </c>
      <c r="B7076" s="144" t="s">
        <v>14256</v>
      </c>
      <c r="C7076" s="144" t="s">
        <v>849</v>
      </c>
      <c r="D7076" s="157">
        <v>52101</v>
      </c>
      <c r="E7076" s="144" t="s">
        <v>13987</v>
      </c>
      <c r="F7076" s="156" t="str">
        <f>VLOOKUP(D7076,'BDD Partida'!A:B,2,0)</f>
        <v>Equipos y aparatos audiovisuales</v>
      </c>
    </row>
    <row r="7077" spans="1:6" x14ac:dyDescent="0.3">
      <c r="A7077" s="144" t="s">
        <v>14257</v>
      </c>
      <c r="B7077" s="144" t="s">
        <v>14258</v>
      </c>
      <c r="C7077" s="144" t="s">
        <v>136</v>
      </c>
      <c r="D7077" s="157">
        <v>52101</v>
      </c>
      <c r="E7077" s="144" t="s">
        <v>13987</v>
      </c>
      <c r="F7077" s="156" t="str">
        <f>VLOOKUP(D7077,'BDD Partida'!A:B,2,0)</f>
        <v>Equipos y aparatos audiovisuales</v>
      </c>
    </row>
    <row r="7078" spans="1:6" x14ac:dyDescent="0.3">
      <c r="A7078" s="144" t="s">
        <v>14259</v>
      </c>
      <c r="B7078" s="144" t="s">
        <v>14260</v>
      </c>
      <c r="C7078" s="144" t="s">
        <v>849</v>
      </c>
      <c r="D7078" s="157">
        <v>52301</v>
      </c>
      <c r="E7078" s="144" t="s">
        <v>13987</v>
      </c>
      <c r="F7078" s="156" t="str">
        <f>VLOOKUP(D7078,'BDD Partida'!A:B,2,0)</f>
        <v>Cámaras fotográficas y de video</v>
      </c>
    </row>
    <row r="7079" spans="1:6" x14ac:dyDescent="0.3">
      <c r="A7079" s="144" t="s">
        <v>14261</v>
      </c>
      <c r="B7079" s="144" t="s">
        <v>14262</v>
      </c>
      <c r="C7079" s="144" t="s">
        <v>849</v>
      </c>
      <c r="D7079" s="157">
        <v>52301</v>
      </c>
      <c r="E7079" s="144" t="s">
        <v>13987</v>
      </c>
      <c r="F7079" s="156" t="str">
        <f>VLOOKUP(D7079,'BDD Partida'!A:B,2,0)</f>
        <v>Cámaras fotográficas y de video</v>
      </c>
    </row>
    <row r="7080" spans="1:6" x14ac:dyDescent="0.3">
      <c r="A7080" s="144" t="s">
        <v>14263</v>
      </c>
      <c r="B7080" s="144" t="s">
        <v>14264</v>
      </c>
      <c r="C7080" s="144" t="s">
        <v>849</v>
      </c>
      <c r="D7080" s="157">
        <v>52301</v>
      </c>
      <c r="E7080" s="144" t="s">
        <v>13987</v>
      </c>
      <c r="F7080" s="156" t="str">
        <f>VLOOKUP(D7080,'BDD Partida'!A:B,2,0)</f>
        <v>Cámaras fotográficas y de video</v>
      </c>
    </row>
    <row r="7081" spans="1:6" x14ac:dyDescent="0.3">
      <c r="A7081" s="144" t="s">
        <v>14265</v>
      </c>
      <c r="B7081" s="144" t="s">
        <v>14266</v>
      </c>
      <c r="C7081" s="144" t="s">
        <v>849</v>
      </c>
      <c r="D7081" s="157">
        <v>52301</v>
      </c>
      <c r="E7081" s="144" t="s">
        <v>13987</v>
      </c>
      <c r="F7081" s="156" t="str">
        <f>VLOOKUP(D7081,'BDD Partida'!A:B,2,0)</f>
        <v>Cámaras fotográficas y de video</v>
      </c>
    </row>
    <row r="7082" spans="1:6" x14ac:dyDescent="0.3">
      <c r="A7082" s="144" t="s">
        <v>14267</v>
      </c>
      <c r="B7082" s="144" t="s">
        <v>14268</v>
      </c>
      <c r="C7082" s="144" t="s">
        <v>849</v>
      </c>
      <c r="D7082" s="157">
        <v>52301</v>
      </c>
      <c r="E7082" s="144" t="s">
        <v>13987</v>
      </c>
      <c r="F7082" s="156" t="str">
        <f>VLOOKUP(D7082,'BDD Partida'!A:B,2,0)</f>
        <v>Cámaras fotográficas y de video</v>
      </c>
    </row>
    <row r="7083" spans="1:6" x14ac:dyDescent="0.3">
      <c r="A7083" s="144" t="s">
        <v>14269</v>
      </c>
      <c r="B7083" s="144" t="s">
        <v>14270</v>
      </c>
      <c r="C7083" s="144" t="s">
        <v>849</v>
      </c>
      <c r="D7083" s="157">
        <v>52301</v>
      </c>
      <c r="E7083" s="144" t="s">
        <v>13987</v>
      </c>
      <c r="F7083" s="156" t="str">
        <f>VLOOKUP(D7083,'BDD Partida'!A:B,2,0)</f>
        <v>Cámaras fotográficas y de video</v>
      </c>
    </row>
    <row r="7084" spans="1:6" x14ac:dyDescent="0.3">
      <c r="A7084" s="144" t="s">
        <v>14271</v>
      </c>
      <c r="B7084" s="144" t="s">
        <v>14272</v>
      </c>
      <c r="C7084" s="144" t="s">
        <v>849</v>
      </c>
      <c r="D7084" s="157">
        <v>52301</v>
      </c>
      <c r="E7084" s="144" t="s">
        <v>13987</v>
      </c>
      <c r="F7084" s="156" t="str">
        <f>VLOOKUP(D7084,'BDD Partida'!A:B,2,0)</f>
        <v>Cámaras fotográficas y de video</v>
      </c>
    </row>
    <row r="7085" spans="1:6" x14ac:dyDescent="0.3">
      <c r="A7085" s="144" t="s">
        <v>14273</v>
      </c>
      <c r="B7085" s="144" t="s">
        <v>14274</v>
      </c>
      <c r="C7085" s="144" t="s">
        <v>849</v>
      </c>
      <c r="D7085" s="157">
        <v>52301</v>
      </c>
      <c r="E7085" s="144" t="s">
        <v>13987</v>
      </c>
      <c r="F7085" s="156" t="str">
        <f>VLOOKUP(D7085,'BDD Partida'!A:B,2,0)</f>
        <v>Cámaras fotográficas y de video</v>
      </c>
    </row>
    <row r="7086" spans="1:6" x14ac:dyDescent="0.3">
      <c r="A7086" s="144" t="s">
        <v>14275</v>
      </c>
      <c r="B7086" s="144" t="s">
        <v>14276</v>
      </c>
      <c r="C7086" s="144" t="s">
        <v>849</v>
      </c>
      <c r="D7086" s="157">
        <v>52301</v>
      </c>
      <c r="E7086" s="144" t="s">
        <v>13987</v>
      </c>
      <c r="F7086" s="156" t="str">
        <f>VLOOKUP(D7086,'BDD Partida'!A:B,2,0)</f>
        <v>Cámaras fotográficas y de video</v>
      </c>
    </row>
    <row r="7087" spans="1:6" x14ac:dyDescent="0.3">
      <c r="A7087" s="144" t="s">
        <v>14277</v>
      </c>
      <c r="B7087" s="144" t="s">
        <v>14278</v>
      </c>
      <c r="C7087" s="144" t="s">
        <v>849</v>
      </c>
      <c r="D7087" s="157">
        <v>52301</v>
      </c>
      <c r="E7087" s="144" t="s">
        <v>13987</v>
      </c>
      <c r="F7087" s="156" t="str">
        <f>VLOOKUP(D7087,'BDD Partida'!A:B,2,0)</f>
        <v>Cámaras fotográficas y de video</v>
      </c>
    </row>
    <row r="7088" spans="1:6" x14ac:dyDescent="0.3">
      <c r="A7088" s="144" t="s">
        <v>14279</v>
      </c>
      <c r="B7088" s="144" t="s">
        <v>14280</v>
      </c>
      <c r="C7088" s="144" t="s">
        <v>849</v>
      </c>
      <c r="D7088" s="157">
        <v>52301</v>
      </c>
      <c r="E7088" s="144" t="s">
        <v>13987</v>
      </c>
      <c r="F7088" s="156" t="str">
        <f>VLOOKUP(D7088,'BDD Partida'!A:B,2,0)</f>
        <v>Cámaras fotográficas y de video</v>
      </c>
    </row>
    <row r="7089" spans="1:6" x14ac:dyDescent="0.3">
      <c r="A7089" s="144" t="s">
        <v>14281</v>
      </c>
      <c r="B7089" s="144" t="s">
        <v>14282</v>
      </c>
      <c r="C7089" s="144" t="s">
        <v>849</v>
      </c>
      <c r="D7089" s="157">
        <v>52301</v>
      </c>
      <c r="E7089" s="144" t="s">
        <v>13987</v>
      </c>
      <c r="F7089" s="156" t="str">
        <f>VLOOKUP(D7089,'BDD Partida'!A:B,2,0)</f>
        <v>Cámaras fotográficas y de video</v>
      </c>
    </row>
    <row r="7090" spans="1:6" x14ac:dyDescent="0.3">
      <c r="A7090" s="144" t="s">
        <v>14283</v>
      </c>
      <c r="B7090" s="144" t="s">
        <v>14284</v>
      </c>
      <c r="C7090" s="144" t="s">
        <v>849</v>
      </c>
      <c r="D7090" s="157">
        <v>52301</v>
      </c>
      <c r="E7090" s="144" t="s">
        <v>13987</v>
      </c>
      <c r="F7090" s="156" t="str">
        <f>VLOOKUP(D7090,'BDD Partida'!A:B,2,0)</f>
        <v>Cámaras fotográficas y de video</v>
      </c>
    </row>
    <row r="7091" spans="1:6" x14ac:dyDescent="0.3">
      <c r="A7091" s="144" t="s">
        <v>14285</v>
      </c>
      <c r="B7091" s="144" t="s">
        <v>14286</v>
      </c>
      <c r="C7091" s="144" t="s">
        <v>849</v>
      </c>
      <c r="D7091" s="157">
        <v>52301</v>
      </c>
      <c r="E7091" s="144" t="s">
        <v>13987</v>
      </c>
      <c r="F7091" s="156" t="str">
        <f>VLOOKUP(D7091,'BDD Partida'!A:B,2,0)</f>
        <v>Cámaras fotográficas y de video</v>
      </c>
    </row>
    <row r="7092" spans="1:6" x14ac:dyDescent="0.3">
      <c r="A7092" s="144" t="s">
        <v>14287</v>
      </c>
      <c r="B7092" s="144" t="s">
        <v>14288</v>
      </c>
      <c r="C7092" s="144" t="s">
        <v>849</v>
      </c>
      <c r="D7092" s="157">
        <v>52301</v>
      </c>
      <c r="E7092" s="144" t="s">
        <v>13987</v>
      </c>
      <c r="F7092" s="156" t="str">
        <f>VLOOKUP(D7092,'BDD Partida'!A:B,2,0)</f>
        <v>Cámaras fotográficas y de video</v>
      </c>
    </row>
    <row r="7093" spans="1:6" x14ac:dyDescent="0.3">
      <c r="A7093" s="144" t="s">
        <v>14289</v>
      </c>
      <c r="B7093" s="144" t="s">
        <v>14290</v>
      </c>
      <c r="C7093" s="144" t="s">
        <v>849</v>
      </c>
      <c r="D7093" s="157">
        <v>52301</v>
      </c>
      <c r="E7093" s="144" t="s">
        <v>13987</v>
      </c>
      <c r="F7093" s="156" t="str">
        <f>VLOOKUP(D7093,'BDD Partida'!A:B,2,0)</f>
        <v>Cámaras fotográficas y de video</v>
      </c>
    </row>
    <row r="7094" spans="1:6" x14ac:dyDescent="0.3">
      <c r="A7094" s="144" t="s">
        <v>14291</v>
      </c>
      <c r="B7094" s="144" t="s">
        <v>14292</v>
      </c>
      <c r="C7094" s="144" t="s">
        <v>849</v>
      </c>
      <c r="D7094" s="157">
        <v>52301</v>
      </c>
      <c r="E7094" s="144" t="s">
        <v>13987</v>
      </c>
      <c r="F7094" s="156" t="str">
        <f>VLOOKUP(D7094,'BDD Partida'!A:B,2,0)</f>
        <v>Cámaras fotográficas y de video</v>
      </c>
    </row>
    <row r="7095" spans="1:6" x14ac:dyDescent="0.3">
      <c r="A7095" s="144" t="s">
        <v>14293</v>
      </c>
      <c r="B7095" s="144" t="s">
        <v>14294</v>
      </c>
      <c r="C7095" s="144" t="s">
        <v>108</v>
      </c>
      <c r="D7095" s="157">
        <v>52301</v>
      </c>
      <c r="E7095" s="144" t="s">
        <v>13987</v>
      </c>
      <c r="F7095" s="156" t="str">
        <f>VLOOKUP(D7095,'BDD Partida'!A:B,2,0)</f>
        <v>Cámaras fotográficas y de video</v>
      </c>
    </row>
    <row r="7096" spans="1:6" x14ac:dyDescent="0.3">
      <c r="A7096" s="144" t="s">
        <v>14295</v>
      </c>
      <c r="B7096" s="144" t="s">
        <v>14296</v>
      </c>
      <c r="C7096" s="144" t="s">
        <v>849</v>
      </c>
      <c r="D7096" s="157">
        <v>52301</v>
      </c>
      <c r="E7096" s="144" t="s">
        <v>13987</v>
      </c>
      <c r="F7096" s="156" t="str">
        <f>VLOOKUP(D7096,'BDD Partida'!A:B,2,0)</f>
        <v>Cámaras fotográficas y de video</v>
      </c>
    </row>
    <row r="7097" spans="1:6" x14ac:dyDescent="0.3">
      <c r="A7097" s="144" t="s">
        <v>14297</v>
      </c>
      <c r="B7097" s="144" t="s">
        <v>14298</v>
      </c>
      <c r="C7097" s="144" t="s">
        <v>849</v>
      </c>
      <c r="D7097" s="157">
        <v>52301</v>
      </c>
      <c r="E7097" s="144" t="s">
        <v>13987</v>
      </c>
      <c r="F7097" s="156" t="str">
        <f>VLOOKUP(D7097,'BDD Partida'!A:B,2,0)</f>
        <v>Cámaras fotográficas y de video</v>
      </c>
    </row>
    <row r="7098" spans="1:6" x14ac:dyDescent="0.3">
      <c r="A7098" s="144" t="s">
        <v>14299</v>
      </c>
      <c r="B7098" s="144" t="s">
        <v>14300</v>
      </c>
      <c r="C7098" s="144" t="s">
        <v>849</v>
      </c>
      <c r="D7098" s="157">
        <v>52301</v>
      </c>
      <c r="E7098" s="144" t="s">
        <v>13987</v>
      </c>
      <c r="F7098" s="156" t="str">
        <f>VLOOKUP(D7098,'BDD Partida'!A:B,2,0)</f>
        <v>Cámaras fotográficas y de video</v>
      </c>
    </row>
    <row r="7099" spans="1:6" x14ac:dyDescent="0.3">
      <c r="A7099" s="144" t="s">
        <v>14301</v>
      </c>
      <c r="B7099" s="144" t="s">
        <v>14302</v>
      </c>
      <c r="C7099" s="144" t="s">
        <v>849</v>
      </c>
      <c r="D7099" s="157">
        <v>52301</v>
      </c>
      <c r="E7099" s="144" t="s">
        <v>13987</v>
      </c>
      <c r="F7099" s="156" t="str">
        <f>VLOOKUP(D7099,'BDD Partida'!A:B,2,0)</f>
        <v>Cámaras fotográficas y de video</v>
      </c>
    </row>
    <row r="7100" spans="1:6" x14ac:dyDescent="0.3">
      <c r="A7100" s="144" t="s">
        <v>14303</v>
      </c>
      <c r="B7100" s="144" t="s">
        <v>14304</v>
      </c>
      <c r="C7100" s="144" t="s">
        <v>849</v>
      </c>
      <c r="D7100" s="157">
        <v>52301</v>
      </c>
      <c r="E7100" s="144" t="s">
        <v>13987</v>
      </c>
      <c r="F7100" s="156" t="str">
        <f>VLOOKUP(D7100,'BDD Partida'!A:B,2,0)</f>
        <v>Cámaras fotográficas y de video</v>
      </c>
    </row>
    <row r="7101" spans="1:6" x14ac:dyDescent="0.3">
      <c r="A7101" s="144" t="s">
        <v>14305</v>
      </c>
      <c r="B7101" s="144" t="s">
        <v>14306</v>
      </c>
      <c r="C7101" s="144" t="s">
        <v>849</v>
      </c>
      <c r="D7101" s="157">
        <v>52301</v>
      </c>
      <c r="E7101" s="144" t="s">
        <v>13987</v>
      </c>
      <c r="F7101" s="156" t="str">
        <f>VLOOKUP(D7101,'BDD Partida'!A:B,2,0)</f>
        <v>Cámaras fotográficas y de video</v>
      </c>
    </row>
    <row r="7102" spans="1:6" x14ac:dyDescent="0.3">
      <c r="A7102" s="144" t="s">
        <v>14307</v>
      </c>
      <c r="B7102" s="144" t="s">
        <v>14308</v>
      </c>
      <c r="C7102" s="144" t="s">
        <v>849</v>
      </c>
      <c r="D7102" s="157">
        <v>52301</v>
      </c>
      <c r="E7102" s="144" t="s">
        <v>13987</v>
      </c>
      <c r="F7102" s="156" t="str">
        <f>VLOOKUP(D7102,'BDD Partida'!A:B,2,0)</f>
        <v>Cámaras fotográficas y de video</v>
      </c>
    </row>
    <row r="7103" spans="1:6" x14ac:dyDescent="0.3">
      <c r="A7103" s="144" t="s">
        <v>14309</v>
      </c>
      <c r="B7103" s="144" t="s">
        <v>14310</v>
      </c>
      <c r="C7103" s="144" t="s">
        <v>849</v>
      </c>
      <c r="D7103" s="157">
        <v>52301</v>
      </c>
      <c r="E7103" s="144" t="s">
        <v>13987</v>
      </c>
      <c r="F7103" s="156" t="str">
        <f>VLOOKUP(D7103,'BDD Partida'!A:B,2,0)</f>
        <v>Cámaras fotográficas y de video</v>
      </c>
    </row>
    <row r="7104" spans="1:6" x14ac:dyDescent="0.3">
      <c r="A7104" s="144" t="s">
        <v>14311</v>
      </c>
      <c r="B7104" s="144" t="s">
        <v>14312</v>
      </c>
      <c r="C7104" s="144" t="s">
        <v>849</v>
      </c>
      <c r="D7104" s="157">
        <v>52301</v>
      </c>
      <c r="E7104" s="144" t="s">
        <v>13987</v>
      </c>
      <c r="F7104" s="156" t="str">
        <f>VLOOKUP(D7104,'BDD Partida'!A:B,2,0)</f>
        <v>Cámaras fotográficas y de video</v>
      </c>
    </row>
    <row r="7105" spans="1:6" x14ac:dyDescent="0.3">
      <c r="A7105" s="144" t="s">
        <v>14313</v>
      </c>
      <c r="B7105" s="144" t="s">
        <v>14314</v>
      </c>
      <c r="C7105" s="144" t="s">
        <v>849</v>
      </c>
      <c r="D7105" s="157">
        <v>52301</v>
      </c>
      <c r="E7105" s="144" t="s">
        <v>13987</v>
      </c>
      <c r="F7105" s="156" t="str">
        <f>VLOOKUP(D7105,'BDD Partida'!A:B,2,0)</f>
        <v>Cámaras fotográficas y de video</v>
      </c>
    </row>
    <row r="7106" spans="1:6" x14ac:dyDescent="0.3">
      <c r="A7106" s="144" t="s">
        <v>14315</v>
      </c>
      <c r="B7106" s="144" t="s">
        <v>14316</v>
      </c>
      <c r="C7106" s="144" t="s">
        <v>849</v>
      </c>
      <c r="D7106" s="157">
        <v>52301</v>
      </c>
      <c r="E7106" s="144" t="s">
        <v>13987</v>
      </c>
      <c r="F7106" s="156" t="str">
        <f>VLOOKUP(D7106,'BDD Partida'!A:B,2,0)</f>
        <v>Cámaras fotográficas y de video</v>
      </c>
    </row>
    <row r="7107" spans="1:6" x14ac:dyDescent="0.3">
      <c r="A7107" s="144" t="s">
        <v>14317</v>
      </c>
      <c r="B7107" s="144" t="s">
        <v>14318</v>
      </c>
      <c r="C7107" s="144" t="s">
        <v>849</v>
      </c>
      <c r="D7107" s="157">
        <v>52301</v>
      </c>
      <c r="E7107" s="144" t="s">
        <v>13987</v>
      </c>
      <c r="F7107" s="156" t="str">
        <f>VLOOKUP(D7107,'BDD Partida'!A:B,2,0)</f>
        <v>Cámaras fotográficas y de video</v>
      </c>
    </row>
    <row r="7108" spans="1:6" x14ac:dyDescent="0.3">
      <c r="A7108" s="144" t="s">
        <v>14319</v>
      </c>
      <c r="B7108" s="144" t="s">
        <v>14320</v>
      </c>
      <c r="C7108" s="144" t="s">
        <v>849</v>
      </c>
      <c r="D7108" s="157">
        <v>52301</v>
      </c>
      <c r="E7108" s="144" t="s">
        <v>13987</v>
      </c>
      <c r="F7108" s="156" t="str">
        <f>VLOOKUP(D7108,'BDD Partida'!A:B,2,0)</f>
        <v>Cámaras fotográficas y de video</v>
      </c>
    </row>
    <row r="7109" spans="1:6" x14ac:dyDescent="0.3">
      <c r="A7109" s="144" t="s">
        <v>14321</v>
      </c>
      <c r="B7109" s="144" t="s">
        <v>14322</v>
      </c>
      <c r="C7109" s="144" t="s">
        <v>849</v>
      </c>
      <c r="D7109" s="157">
        <v>52301</v>
      </c>
      <c r="E7109" s="144" t="s">
        <v>13987</v>
      </c>
      <c r="F7109" s="156" t="str">
        <f>VLOOKUP(D7109,'BDD Partida'!A:B,2,0)</f>
        <v>Cámaras fotográficas y de video</v>
      </c>
    </row>
    <row r="7110" spans="1:6" x14ac:dyDescent="0.3">
      <c r="A7110" s="144" t="s">
        <v>14323</v>
      </c>
      <c r="B7110" s="144" t="s">
        <v>14324</v>
      </c>
      <c r="C7110" s="144" t="s">
        <v>849</v>
      </c>
      <c r="D7110" s="157">
        <v>52301</v>
      </c>
      <c r="E7110" s="144" t="s">
        <v>13987</v>
      </c>
      <c r="F7110" s="156" t="str">
        <f>VLOOKUP(D7110,'BDD Partida'!A:B,2,0)</f>
        <v>Cámaras fotográficas y de video</v>
      </c>
    </row>
    <row r="7111" spans="1:6" x14ac:dyDescent="0.3">
      <c r="A7111" s="144" t="s">
        <v>14325</v>
      </c>
      <c r="B7111" s="144" t="s">
        <v>14326</v>
      </c>
      <c r="C7111" s="144" t="s">
        <v>849</v>
      </c>
      <c r="D7111" s="157">
        <v>52301</v>
      </c>
      <c r="E7111" s="144" t="s">
        <v>13987</v>
      </c>
      <c r="F7111" s="156" t="str">
        <f>VLOOKUP(D7111,'BDD Partida'!A:B,2,0)</f>
        <v>Cámaras fotográficas y de video</v>
      </c>
    </row>
    <row r="7112" spans="1:6" x14ac:dyDescent="0.3">
      <c r="A7112" s="144" t="s">
        <v>14327</v>
      </c>
      <c r="B7112" s="144" t="s">
        <v>14328</v>
      </c>
      <c r="C7112" s="144" t="s">
        <v>849</v>
      </c>
      <c r="D7112" s="157">
        <v>52301</v>
      </c>
      <c r="E7112" s="144" t="s">
        <v>13987</v>
      </c>
      <c r="F7112" s="156" t="str">
        <f>VLOOKUP(D7112,'BDD Partida'!A:B,2,0)</f>
        <v>Cámaras fotográficas y de video</v>
      </c>
    </row>
    <row r="7113" spans="1:6" x14ac:dyDescent="0.3">
      <c r="A7113" s="144" t="s">
        <v>14329</v>
      </c>
      <c r="B7113" s="144" t="s">
        <v>14330</v>
      </c>
      <c r="C7113" s="144" t="s">
        <v>849</v>
      </c>
      <c r="D7113" s="157">
        <v>52301</v>
      </c>
      <c r="E7113" s="144" t="s">
        <v>13987</v>
      </c>
      <c r="F7113" s="156" t="str">
        <f>VLOOKUP(D7113,'BDD Partida'!A:B,2,0)</f>
        <v>Cámaras fotográficas y de video</v>
      </c>
    </row>
    <row r="7114" spans="1:6" x14ac:dyDescent="0.3">
      <c r="A7114" s="144" t="s">
        <v>14331</v>
      </c>
      <c r="B7114" s="144" t="s">
        <v>14332</v>
      </c>
      <c r="C7114" s="144" t="s">
        <v>849</v>
      </c>
      <c r="D7114" s="157">
        <v>52301</v>
      </c>
      <c r="E7114" s="144" t="s">
        <v>13987</v>
      </c>
      <c r="F7114" s="156" t="str">
        <f>VLOOKUP(D7114,'BDD Partida'!A:B,2,0)</f>
        <v>Cámaras fotográficas y de video</v>
      </c>
    </row>
    <row r="7115" spans="1:6" x14ac:dyDescent="0.3">
      <c r="A7115" s="144" t="s">
        <v>14333</v>
      </c>
      <c r="B7115" s="144" t="s">
        <v>14334</v>
      </c>
      <c r="C7115" s="144" t="s">
        <v>849</v>
      </c>
      <c r="D7115" s="157">
        <v>52301</v>
      </c>
      <c r="E7115" s="144" t="s">
        <v>13987</v>
      </c>
      <c r="F7115" s="156" t="str">
        <f>VLOOKUP(D7115,'BDD Partida'!A:B,2,0)</f>
        <v>Cámaras fotográficas y de video</v>
      </c>
    </row>
    <row r="7116" spans="1:6" x14ac:dyDescent="0.3">
      <c r="A7116" s="144" t="s">
        <v>14335</v>
      </c>
      <c r="B7116" s="144" t="s">
        <v>14336</v>
      </c>
      <c r="C7116" s="144" t="s">
        <v>849</v>
      </c>
      <c r="D7116" s="157">
        <v>52301</v>
      </c>
      <c r="E7116" s="144" t="s">
        <v>13987</v>
      </c>
      <c r="F7116" s="156" t="str">
        <f>VLOOKUP(D7116,'BDD Partida'!A:B,2,0)</f>
        <v>Cámaras fotográficas y de video</v>
      </c>
    </row>
    <row r="7117" spans="1:6" x14ac:dyDescent="0.3">
      <c r="A7117" s="144" t="s">
        <v>14337</v>
      </c>
      <c r="B7117" s="144" t="s">
        <v>14338</v>
      </c>
      <c r="C7117" s="144" t="s">
        <v>849</v>
      </c>
      <c r="D7117" s="157">
        <v>52301</v>
      </c>
      <c r="E7117" s="144" t="s">
        <v>13987</v>
      </c>
      <c r="F7117" s="156" t="str">
        <f>VLOOKUP(D7117,'BDD Partida'!A:B,2,0)</f>
        <v>Cámaras fotográficas y de video</v>
      </c>
    </row>
    <row r="7118" spans="1:6" x14ac:dyDescent="0.3">
      <c r="A7118" s="144" t="s">
        <v>14339</v>
      </c>
      <c r="B7118" s="144" t="s">
        <v>14340</v>
      </c>
      <c r="C7118" s="144" t="s">
        <v>849</v>
      </c>
      <c r="D7118" s="157">
        <v>52301</v>
      </c>
      <c r="E7118" s="144" t="s">
        <v>13987</v>
      </c>
      <c r="F7118" s="156" t="str">
        <f>VLOOKUP(D7118,'BDD Partida'!A:B,2,0)</f>
        <v>Cámaras fotográficas y de video</v>
      </c>
    </row>
    <row r="7119" spans="1:6" x14ac:dyDescent="0.3">
      <c r="A7119" s="144" t="s">
        <v>14341</v>
      </c>
      <c r="B7119" s="144" t="s">
        <v>14342</v>
      </c>
      <c r="C7119" s="144" t="s">
        <v>849</v>
      </c>
      <c r="D7119" s="157">
        <v>52301</v>
      </c>
      <c r="E7119" s="144" t="s">
        <v>13987</v>
      </c>
      <c r="F7119" s="156" t="str">
        <f>VLOOKUP(D7119,'BDD Partida'!A:B,2,0)</f>
        <v>Cámaras fotográficas y de video</v>
      </c>
    </row>
    <row r="7120" spans="1:6" x14ac:dyDescent="0.3">
      <c r="A7120" s="144" t="s">
        <v>14343</v>
      </c>
      <c r="B7120" s="144" t="s">
        <v>14344</v>
      </c>
      <c r="C7120" s="144" t="s">
        <v>849</v>
      </c>
      <c r="D7120" s="157">
        <v>52301</v>
      </c>
      <c r="E7120" s="144" t="s">
        <v>13987</v>
      </c>
      <c r="F7120" s="156" t="str">
        <f>VLOOKUP(D7120,'BDD Partida'!A:B,2,0)</f>
        <v>Cámaras fotográficas y de video</v>
      </c>
    </row>
    <row r="7121" spans="1:6" x14ac:dyDescent="0.3">
      <c r="A7121" s="144" t="s">
        <v>14345</v>
      </c>
      <c r="B7121" s="144" t="s">
        <v>14346</v>
      </c>
      <c r="C7121" s="144" t="s">
        <v>849</v>
      </c>
      <c r="D7121" s="157">
        <v>52301</v>
      </c>
      <c r="E7121" s="144" t="s">
        <v>13987</v>
      </c>
      <c r="F7121" s="156" t="str">
        <f>VLOOKUP(D7121,'BDD Partida'!A:B,2,0)</f>
        <v>Cámaras fotográficas y de video</v>
      </c>
    </row>
    <row r="7122" spans="1:6" x14ac:dyDescent="0.3">
      <c r="A7122" s="144" t="s">
        <v>14347</v>
      </c>
      <c r="B7122" s="144" t="s">
        <v>14348</v>
      </c>
      <c r="C7122" s="144" t="s">
        <v>849</v>
      </c>
      <c r="D7122" s="157">
        <v>52301</v>
      </c>
      <c r="E7122" s="144" t="s">
        <v>13987</v>
      </c>
      <c r="F7122" s="156" t="str">
        <f>VLOOKUP(D7122,'BDD Partida'!A:B,2,0)</f>
        <v>Cámaras fotográficas y de video</v>
      </c>
    </row>
    <row r="7123" spans="1:6" x14ac:dyDescent="0.3">
      <c r="A7123" s="144" t="s">
        <v>14349</v>
      </c>
      <c r="B7123" s="144" t="s">
        <v>14350</v>
      </c>
      <c r="C7123" s="144" t="s">
        <v>849</v>
      </c>
      <c r="D7123" s="157">
        <v>52301</v>
      </c>
      <c r="E7123" s="144" t="s">
        <v>13987</v>
      </c>
      <c r="F7123" s="156" t="str">
        <f>VLOOKUP(D7123,'BDD Partida'!A:B,2,0)</f>
        <v>Cámaras fotográficas y de video</v>
      </c>
    </row>
    <row r="7124" spans="1:6" x14ac:dyDescent="0.3">
      <c r="A7124" s="144" t="s">
        <v>14351</v>
      </c>
      <c r="B7124" s="144" t="s">
        <v>14352</v>
      </c>
      <c r="C7124" s="144" t="s">
        <v>849</v>
      </c>
      <c r="D7124" s="157">
        <v>52301</v>
      </c>
      <c r="E7124" s="144" t="s">
        <v>13987</v>
      </c>
      <c r="F7124" s="156" t="str">
        <f>VLOOKUP(D7124,'BDD Partida'!A:B,2,0)</f>
        <v>Cámaras fotográficas y de video</v>
      </c>
    </row>
    <row r="7125" spans="1:6" x14ac:dyDescent="0.3">
      <c r="A7125" s="144" t="s">
        <v>14353</v>
      </c>
      <c r="B7125" s="144" t="s">
        <v>14354</v>
      </c>
      <c r="C7125" s="144" t="s">
        <v>849</v>
      </c>
      <c r="D7125" s="157">
        <v>52301</v>
      </c>
      <c r="E7125" s="144" t="s">
        <v>13987</v>
      </c>
      <c r="F7125" s="156" t="str">
        <f>VLOOKUP(D7125,'BDD Partida'!A:B,2,0)</f>
        <v>Cámaras fotográficas y de video</v>
      </c>
    </row>
    <row r="7126" spans="1:6" x14ac:dyDescent="0.3">
      <c r="A7126" s="144" t="s">
        <v>14355</v>
      </c>
      <c r="B7126" s="144" t="s">
        <v>14356</v>
      </c>
      <c r="C7126" s="144" t="s">
        <v>849</v>
      </c>
      <c r="D7126" s="157">
        <v>52301</v>
      </c>
      <c r="E7126" s="144" t="s">
        <v>13987</v>
      </c>
      <c r="F7126" s="156" t="str">
        <f>VLOOKUP(D7126,'BDD Partida'!A:B,2,0)</f>
        <v>Cámaras fotográficas y de video</v>
      </c>
    </row>
    <row r="7127" spans="1:6" x14ac:dyDescent="0.3">
      <c r="A7127" s="144" t="s">
        <v>14357</v>
      </c>
      <c r="B7127" s="144" t="s">
        <v>14358</v>
      </c>
      <c r="C7127" s="144" t="s">
        <v>849</v>
      </c>
      <c r="D7127" s="157">
        <v>52301</v>
      </c>
      <c r="E7127" s="144" t="s">
        <v>13987</v>
      </c>
      <c r="F7127" s="156" t="str">
        <f>VLOOKUP(D7127,'BDD Partida'!A:B,2,0)</f>
        <v>Cámaras fotográficas y de video</v>
      </c>
    </row>
    <row r="7128" spans="1:6" x14ac:dyDescent="0.3">
      <c r="A7128" s="144" t="s">
        <v>14359</v>
      </c>
      <c r="B7128" s="144" t="s">
        <v>14360</v>
      </c>
      <c r="C7128" s="144" t="s">
        <v>849</v>
      </c>
      <c r="D7128" s="157">
        <v>52301</v>
      </c>
      <c r="E7128" s="144" t="s">
        <v>13987</v>
      </c>
      <c r="F7128" s="156" t="str">
        <f>VLOOKUP(D7128,'BDD Partida'!A:B,2,0)</f>
        <v>Cámaras fotográficas y de video</v>
      </c>
    </row>
    <row r="7129" spans="1:6" x14ac:dyDescent="0.3">
      <c r="A7129" s="144" t="s">
        <v>14361</v>
      </c>
      <c r="B7129" s="144" t="s">
        <v>14362</v>
      </c>
      <c r="C7129" s="144" t="s">
        <v>849</v>
      </c>
      <c r="D7129" s="157">
        <v>52301</v>
      </c>
      <c r="E7129" s="144" t="s">
        <v>13987</v>
      </c>
      <c r="F7129" s="156" t="str">
        <f>VLOOKUP(D7129,'BDD Partida'!A:B,2,0)</f>
        <v>Cámaras fotográficas y de video</v>
      </c>
    </row>
    <row r="7130" spans="1:6" x14ac:dyDescent="0.3">
      <c r="A7130" s="144" t="s">
        <v>14363</v>
      </c>
      <c r="B7130" s="144" t="s">
        <v>14364</v>
      </c>
      <c r="C7130" s="144" t="s">
        <v>849</v>
      </c>
      <c r="D7130" s="157">
        <v>52301</v>
      </c>
      <c r="E7130" s="144" t="s">
        <v>13987</v>
      </c>
      <c r="F7130" s="156" t="str">
        <f>VLOOKUP(D7130,'BDD Partida'!A:B,2,0)</f>
        <v>Cámaras fotográficas y de video</v>
      </c>
    </row>
    <row r="7131" spans="1:6" x14ac:dyDescent="0.3">
      <c r="A7131" s="144" t="s">
        <v>14365</v>
      </c>
      <c r="B7131" s="144" t="s">
        <v>14366</v>
      </c>
      <c r="C7131" s="144" t="s">
        <v>849</v>
      </c>
      <c r="D7131" s="157">
        <v>52301</v>
      </c>
      <c r="E7131" s="144" t="s">
        <v>13987</v>
      </c>
      <c r="F7131" s="156" t="str">
        <f>VLOOKUP(D7131,'BDD Partida'!A:B,2,0)</f>
        <v>Cámaras fotográficas y de video</v>
      </c>
    </row>
    <row r="7132" spans="1:6" x14ac:dyDescent="0.3">
      <c r="A7132" s="144" t="s">
        <v>14367</v>
      </c>
      <c r="B7132" s="144" t="s">
        <v>14368</v>
      </c>
      <c r="C7132" s="144" t="s">
        <v>849</v>
      </c>
      <c r="D7132" s="157">
        <v>52301</v>
      </c>
      <c r="E7132" s="144" t="s">
        <v>13987</v>
      </c>
      <c r="F7132" s="156" t="str">
        <f>VLOOKUP(D7132,'BDD Partida'!A:B,2,0)</f>
        <v>Cámaras fotográficas y de video</v>
      </c>
    </row>
    <row r="7133" spans="1:6" x14ac:dyDescent="0.3">
      <c r="A7133" s="144" t="s">
        <v>14369</v>
      </c>
      <c r="B7133" s="144" t="s">
        <v>14370</v>
      </c>
      <c r="C7133" s="144" t="s">
        <v>849</v>
      </c>
      <c r="D7133" s="157">
        <v>52301</v>
      </c>
      <c r="E7133" s="144" t="s">
        <v>13987</v>
      </c>
      <c r="F7133" s="156" t="str">
        <f>VLOOKUP(D7133,'BDD Partida'!A:B,2,0)</f>
        <v>Cámaras fotográficas y de video</v>
      </c>
    </row>
    <row r="7134" spans="1:6" x14ac:dyDescent="0.3">
      <c r="A7134" s="144" t="s">
        <v>14371</v>
      </c>
      <c r="B7134" s="144" t="s">
        <v>14372</v>
      </c>
      <c r="C7134" s="144" t="s">
        <v>849</v>
      </c>
      <c r="D7134" s="157">
        <v>52301</v>
      </c>
      <c r="E7134" s="144" t="s">
        <v>13987</v>
      </c>
      <c r="F7134" s="156" t="str">
        <f>VLOOKUP(D7134,'BDD Partida'!A:B,2,0)</f>
        <v>Cámaras fotográficas y de video</v>
      </c>
    </row>
    <row r="7135" spans="1:6" x14ac:dyDescent="0.3">
      <c r="A7135" s="144" t="s">
        <v>14373</v>
      </c>
      <c r="B7135" s="144" t="s">
        <v>14374</v>
      </c>
      <c r="C7135" s="144" t="s">
        <v>849</v>
      </c>
      <c r="D7135" s="157">
        <v>52301</v>
      </c>
      <c r="E7135" s="144" t="s">
        <v>13987</v>
      </c>
      <c r="F7135" s="156" t="str">
        <f>VLOOKUP(D7135,'BDD Partida'!A:B,2,0)</f>
        <v>Cámaras fotográficas y de video</v>
      </c>
    </row>
    <row r="7136" spans="1:6" x14ac:dyDescent="0.3">
      <c r="A7136" s="144" t="s">
        <v>14375</v>
      </c>
      <c r="B7136" s="144" t="s">
        <v>14376</v>
      </c>
      <c r="C7136" s="144" t="s">
        <v>849</v>
      </c>
      <c r="D7136" s="157">
        <v>52301</v>
      </c>
      <c r="E7136" s="144" t="s">
        <v>13987</v>
      </c>
      <c r="F7136" s="156" t="str">
        <f>VLOOKUP(D7136,'BDD Partida'!A:B,2,0)</f>
        <v>Cámaras fotográficas y de video</v>
      </c>
    </row>
    <row r="7137" spans="1:6" x14ac:dyDescent="0.3">
      <c r="A7137" s="144" t="s">
        <v>14377</v>
      </c>
      <c r="B7137" s="144" t="s">
        <v>14378</v>
      </c>
      <c r="C7137" s="144" t="s">
        <v>849</v>
      </c>
      <c r="D7137" s="157">
        <v>52301</v>
      </c>
      <c r="E7137" s="144" t="s">
        <v>13987</v>
      </c>
      <c r="F7137" s="156" t="str">
        <f>VLOOKUP(D7137,'BDD Partida'!A:B,2,0)</f>
        <v>Cámaras fotográficas y de video</v>
      </c>
    </row>
    <row r="7138" spans="1:6" x14ac:dyDescent="0.3">
      <c r="A7138" s="144" t="s">
        <v>14379</v>
      </c>
      <c r="B7138" s="144" t="s">
        <v>14380</v>
      </c>
      <c r="C7138" s="144" t="s">
        <v>849</v>
      </c>
      <c r="D7138" s="157">
        <v>52301</v>
      </c>
      <c r="E7138" s="144" t="s">
        <v>13987</v>
      </c>
      <c r="F7138" s="156" t="str">
        <f>VLOOKUP(D7138,'BDD Partida'!A:B,2,0)</f>
        <v>Cámaras fotográficas y de video</v>
      </c>
    </row>
    <row r="7139" spans="1:6" x14ac:dyDescent="0.3">
      <c r="A7139" s="144" t="s">
        <v>14381</v>
      </c>
      <c r="B7139" s="144" t="s">
        <v>14382</v>
      </c>
      <c r="C7139" s="144" t="s">
        <v>849</v>
      </c>
      <c r="D7139" s="157">
        <v>52301</v>
      </c>
      <c r="E7139" s="144" t="s">
        <v>13987</v>
      </c>
      <c r="F7139" s="156" t="str">
        <f>VLOOKUP(D7139,'BDD Partida'!A:B,2,0)</f>
        <v>Cámaras fotográficas y de video</v>
      </c>
    </row>
    <row r="7140" spans="1:6" x14ac:dyDescent="0.3">
      <c r="A7140" s="144" t="s">
        <v>14383</v>
      </c>
      <c r="B7140" s="144" t="s">
        <v>14384</v>
      </c>
      <c r="C7140" s="144" t="s">
        <v>849</v>
      </c>
      <c r="D7140" s="157">
        <v>52301</v>
      </c>
      <c r="E7140" s="144" t="s">
        <v>13987</v>
      </c>
      <c r="F7140" s="156" t="str">
        <f>VLOOKUP(D7140,'BDD Partida'!A:B,2,0)</f>
        <v>Cámaras fotográficas y de video</v>
      </c>
    </row>
    <row r="7141" spans="1:6" x14ac:dyDescent="0.3">
      <c r="A7141" s="144" t="s">
        <v>14385</v>
      </c>
      <c r="B7141" s="144" t="s">
        <v>14386</v>
      </c>
      <c r="C7141" s="144" t="s">
        <v>849</v>
      </c>
      <c r="D7141" s="157">
        <v>52301</v>
      </c>
      <c r="E7141" s="144" t="s">
        <v>13987</v>
      </c>
      <c r="F7141" s="156" t="str">
        <f>VLOOKUP(D7141,'BDD Partida'!A:B,2,0)</f>
        <v>Cámaras fotográficas y de video</v>
      </c>
    </row>
    <row r="7142" spans="1:6" x14ac:dyDescent="0.3">
      <c r="A7142" s="144" t="s">
        <v>14387</v>
      </c>
      <c r="B7142" s="144" t="s">
        <v>14388</v>
      </c>
      <c r="C7142" s="144" t="s">
        <v>849</v>
      </c>
      <c r="D7142" s="157">
        <v>52301</v>
      </c>
      <c r="E7142" s="144" t="s">
        <v>13987</v>
      </c>
      <c r="F7142" s="156" t="str">
        <f>VLOOKUP(D7142,'BDD Partida'!A:B,2,0)</f>
        <v>Cámaras fotográficas y de video</v>
      </c>
    </row>
    <row r="7143" spans="1:6" x14ac:dyDescent="0.3">
      <c r="A7143" s="144" t="s">
        <v>14389</v>
      </c>
      <c r="B7143" s="144" t="s">
        <v>14390</v>
      </c>
      <c r="C7143" s="144" t="s">
        <v>849</v>
      </c>
      <c r="D7143" s="157">
        <v>52301</v>
      </c>
      <c r="E7143" s="144" t="s">
        <v>13987</v>
      </c>
      <c r="F7143" s="156" t="str">
        <f>VLOOKUP(D7143,'BDD Partida'!A:B,2,0)</f>
        <v>Cámaras fotográficas y de video</v>
      </c>
    </row>
    <row r="7144" spans="1:6" x14ac:dyDescent="0.3">
      <c r="A7144" s="144" t="s">
        <v>14391</v>
      </c>
      <c r="B7144" s="144" t="s">
        <v>14392</v>
      </c>
      <c r="C7144" s="144" t="s">
        <v>849</v>
      </c>
      <c r="D7144" s="157">
        <v>52301</v>
      </c>
      <c r="E7144" s="144" t="s">
        <v>13987</v>
      </c>
      <c r="F7144" s="156" t="str">
        <f>VLOOKUP(D7144,'BDD Partida'!A:B,2,0)</f>
        <v>Cámaras fotográficas y de video</v>
      </c>
    </row>
    <row r="7145" spans="1:6" x14ac:dyDescent="0.3">
      <c r="A7145" s="144" t="s">
        <v>14393</v>
      </c>
      <c r="B7145" s="144" t="s">
        <v>14394</v>
      </c>
      <c r="C7145" s="144" t="s">
        <v>849</v>
      </c>
      <c r="D7145" s="157">
        <v>52301</v>
      </c>
      <c r="E7145" s="144" t="s">
        <v>13987</v>
      </c>
      <c r="F7145" s="156" t="str">
        <f>VLOOKUP(D7145,'BDD Partida'!A:B,2,0)</f>
        <v>Cámaras fotográficas y de video</v>
      </c>
    </row>
    <row r="7146" spans="1:6" x14ac:dyDescent="0.3">
      <c r="A7146" s="144" t="s">
        <v>14395</v>
      </c>
      <c r="B7146" s="144" t="s">
        <v>14396</v>
      </c>
      <c r="C7146" s="144" t="s">
        <v>849</v>
      </c>
      <c r="D7146" s="157">
        <v>52301</v>
      </c>
      <c r="E7146" s="144" t="s">
        <v>13987</v>
      </c>
      <c r="F7146" s="156" t="str">
        <f>VLOOKUP(D7146,'BDD Partida'!A:B,2,0)</f>
        <v>Cámaras fotográficas y de video</v>
      </c>
    </row>
    <row r="7147" spans="1:6" x14ac:dyDescent="0.3">
      <c r="A7147" s="144" t="s">
        <v>14397</v>
      </c>
      <c r="B7147" s="144" t="s">
        <v>14398</v>
      </c>
      <c r="C7147" s="144" t="s">
        <v>849</v>
      </c>
      <c r="D7147" s="157">
        <v>52301</v>
      </c>
      <c r="E7147" s="144" t="s">
        <v>13987</v>
      </c>
      <c r="F7147" s="156" t="str">
        <f>VLOOKUP(D7147,'BDD Partida'!A:B,2,0)</f>
        <v>Cámaras fotográficas y de video</v>
      </c>
    </row>
    <row r="7148" spans="1:6" x14ac:dyDescent="0.3">
      <c r="A7148" s="144" t="s">
        <v>14399</v>
      </c>
      <c r="B7148" s="144" t="s">
        <v>14400</v>
      </c>
      <c r="C7148" s="144" t="s">
        <v>849</v>
      </c>
      <c r="D7148" s="157">
        <v>52301</v>
      </c>
      <c r="E7148" s="144" t="s">
        <v>13987</v>
      </c>
      <c r="F7148" s="156" t="str">
        <f>VLOOKUP(D7148,'BDD Partida'!A:B,2,0)</f>
        <v>Cámaras fotográficas y de video</v>
      </c>
    </row>
    <row r="7149" spans="1:6" x14ac:dyDescent="0.3">
      <c r="A7149" s="144" t="s">
        <v>14401</v>
      </c>
      <c r="B7149" s="144" t="s">
        <v>14402</v>
      </c>
      <c r="C7149" s="144" t="s">
        <v>849</v>
      </c>
      <c r="D7149" s="157">
        <v>52301</v>
      </c>
      <c r="E7149" s="144" t="s">
        <v>13987</v>
      </c>
      <c r="F7149" s="156" t="str">
        <f>VLOOKUP(D7149,'BDD Partida'!A:B,2,0)</f>
        <v>Cámaras fotográficas y de video</v>
      </c>
    </row>
    <row r="7150" spans="1:6" x14ac:dyDescent="0.3">
      <c r="A7150" s="144" t="s">
        <v>14403</v>
      </c>
      <c r="B7150" s="144" t="s">
        <v>14404</v>
      </c>
      <c r="C7150" s="144" t="s">
        <v>849</v>
      </c>
      <c r="D7150" s="157">
        <v>52301</v>
      </c>
      <c r="E7150" s="144" t="s">
        <v>13987</v>
      </c>
      <c r="F7150" s="156" t="str">
        <f>VLOOKUP(D7150,'BDD Partida'!A:B,2,0)</f>
        <v>Cámaras fotográficas y de video</v>
      </c>
    </row>
    <row r="7151" spans="1:6" x14ac:dyDescent="0.3">
      <c r="A7151" s="144" t="s">
        <v>14405</v>
      </c>
      <c r="B7151" s="144" t="s">
        <v>14406</v>
      </c>
      <c r="C7151" s="144" t="s">
        <v>849</v>
      </c>
      <c r="D7151" s="157">
        <v>52301</v>
      </c>
      <c r="E7151" s="144" t="s">
        <v>13987</v>
      </c>
      <c r="F7151" s="156" t="str">
        <f>VLOOKUP(D7151,'BDD Partida'!A:B,2,0)</f>
        <v>Cámaras fotográficas y de video</v>
      </c>
    </row>
    <row r="7152" spans="1:6" x14ac:dyDescent="0.3">
      <c r="A7152" s="144" t="s">
        <v>14407</v>
      </c>
      <c r="B7152" s="144" t="s">
        <v>14408</v>
      </c>
      <c r="C7152" s="144" t="s">
        <v>849</v>
      </c>
      <c r="D7152" s="157">
        <v>52301</v>
      </c>
      <c r="E7152" s="144" t="s">
        <v>13987</v>
      </c>
      <c r="F7152" s="156" t="str">
        <f>VLOOKUP(D7152,'BDD Partida'!A:B,2,0)</f>
        <v>Cámaras fotográficas y de video</v>
      </c>
    </row>
    <row r="7153" spans="1:6" x14ac:dyDescent="0.3">
      <c r="A7153" s="144" t="s">
        <v>14409</v>
      </c>
      <c r="B7153" s="144" t="s">
        <v>14410</v>
      </c>
      <c r="C7153" s="144" t="s">
        <v>849</v>
      </c>
      <c r="D7153" s="157">
        <v>52301</v>
      </c>
      <c r="E7153" s="144" t="s">
        <v>13987</v>
      </c>
      <c r="F7153" s="156" t="str">
        <f>VLOOKUP(D7153,'BDD Partida'!A:B,2,0)</f>
        <v>Cámaras fotográficas y de video</v>
      </c>
    </row>
    <row r="7154" spans="1:6" x14ac:dyDescent="0.3">
      <c r="A7154" s="144" t="s">
        <v>14411</v>
      </c>
      <c r="B7154" s="144" t="s">
        <v>14412</v>
      </c>
      <c r="C7154" s="144" t="s">
        <v>849</v>
      </c>
      <c r="D7154" s="157">
        <v>52301</v>
      </c>
      <c r="E7154" s="144" t="s">
        <v>13987</v>
      </c>
      <c r="F7154" s="156" t="str">
        <f>VLOOKUP(D7154,'BDD Partida'!A:B,2,0)</f>
        <v>Cámaras fotográficas y de video</v>
      </c>
    </row>
    <row r="7155" spans="1:6" x14ac:dyDescent="0.3">
      <c r="A7155" s="144" t="s">
        <v>14413</v>
      </c>
      <c r="B7155" s="144" t="s">
        <v>14414</v>
      </c>
      <c r="C7155" s="144" t="s">
        <v>849</v>
      </c>
      <c r="D7155" s="157">
        <v>52301</v>
      </c>
      <c r="E7155" s="144" t="s">
        <v>13987</v>
      </c>
      <c r="F7155" s="156" t="str">
        <f>VLOOKUP(D7155,'BDD Partida'!A:B,2,0)</f>
        <v>Cámaras fotográficas y de video</v>
      </c>
    </row>
    <row r="7156" spans="1:6" x14ac:dyDescent="0.3">
      <c r="A7156" s="144" t="s">
        <v>14415</v>
      </c>
      <c r="B7156" s="144" t="s">
        <v>11229</v>
      </c>
      <c r="C7156" s="144" t="s">
        <v>849</v>
      </c>
      <c r="D7156" s="157">
        <v>52301</v>
      </c>
      <c r="E7156" s="144" t="s">
        <v>13987</v>
      </c>
      <c r="F7156" s="156" t="str">
        <f>VLOOKUP(D7156,'BDD Partida'!A:B,2,0)</f>
        <v>Cámaras fotográficas y de video</v>
      </c>
    </row>
    <row r="7157" spans="1:6" x14ac:dyDescent="0.3">
      <c r="A7157" s="144" t="s">
        <v>14416</v>
      </c>
      <c r="B7157" s="144" t="s">
        <v>14417</v>
      </c>
      <c r="C7157" s="144" t="s">
        <v>849</v>
      </c>
      <c r="D7157" s="157">
        <v>52901</v>
      </c>
      <c r="E7157" s="144" t="s">
        <v>13987</v>
      </c>
      <c r="F7157" s="156" t="str">
        <f>VLOOKUP(D7157,'BDD Partida'!A:B,2,0)</f>
        <v>Otro mobiliario y equipo educacional y recreativo</v>
      </c>
    </row>
    <row r="7158" spans="1:6" x14ac:dyDescent="0.3">
      <c r="A7158" s="144" t="s">
        <v>14418</v>
      </c>
      <c r="B7158" s="144" t="s">
        <v>14419</v>
      </c>
      <c r="C7158" s="144" t="s">
        <v>849</v>
      </c>
      <c r="D7158" s="157">
        <v>53101</v>
      </c>
      <c r="E7158" s="144" t="s">
        <v>14420</v>
      </c>
      <c r="F7158" s="156" t="str">
        <f>VLOOKUP(D7158,'BDD Partida'!A:B,2,0)</f>
        <v>Equipo médico y de laboratorio</v>
      </c>
    </row>
    <row r="7159" spans="1:6" x14ac:dyDescent="0.3">
      <c r="A7159" s="144" t="s">
        <v>14421</v>
      </c>
      <c r="B7159" s="144" t="s">
        <v>14422</v>
      </c>
      <c r="C7159" s="144" t="s">
        <v>849</v>
      </c>
      <c r="D7159" s="157">
        <v>53101</v>
      </c>
      <c r="E7159" s="144" t="s">
        <v>14420</v>
      </c>
      <c r="F7159" s="156" t="str">
        <f>VLOOKUP(D7159,'BDD Partida'!A:B,2,0)</f>
        <v>Equipo médico y de laboratorio</v>
      </c>
    </row>
    <row r="7160" spans="1:6" x14ac:dyDescent="0.3">
      <c r="A7160" s="144" t="s">
        <v>14423</v>
      </c>
      <c r="B7160" s="144" t="s">
        <v>14424</v>
      </c>
      <c r="C7160" s="144" t="s">
        <v>849</v>
      </c>
      <c r="D7160" s="157">
        <v>53101</v>
      </c>
      <c r="E7160" s="144" t="s">
        <v>14420</v>
      </c>
      <c r="F7160" s="156" t="str">
        <f>VLOOKUP(D7160,'BDD Partida'!A:B,2,0)</f>
        <v>Equipo médico y de laboratorio</v>
      </c>
    </row>
    <row r="7161" spans="1:6" x14ac:dyDescent="0.3">
      <c r="A7161" s="144" t="s">
        <v>14425</v>
      </c>
      <c r="B7161" s="144" t="s">
        <v>9324</v>
      </c>
      <c r="C7161" s="144" t="s">
        <v>849</v>
      </c>
      <c r="D7161" s="157">
        <v>53101</v>
      </c>
      <c r="E7161" s="144" t="s">
        <v>14420</v>
      </c>
      <c r="F7161" s="156" t="str">
        <f>VLOOKUP(D7161,'BDD Partida'!A:B,2,0)</f>
        <v>Equipo médico y de laboratorio</v>
      </c>
    </row>
    <row r="7162" spans="1:6" x14ac:dyDescent="0.3">
      <c r="A7162" s="144" t="s">
        <v>14426</v>
      </c>
      <c r="B7162" s="144" t="s">
        <v>14427</v>
      </c>
      <c r="C7162" s="144" t="s">
        <v>849</v>
      </c>
      <c r="D7162" s="157">
        <v>53101</v>
      </c>
      <c r="E7162" s="144" t="s">
        <v>14420</v>
      </c>
      <c r="F7162" s="156" t="str">
        <f>VLOOKUP(D7162,'BDD Partida'!A:B,2,0)</f>
        <v>Equipo médico y de laboratorio</v>
      </c>
    </row>
    <row r="7163" spans="1:6" x14ac:dyDescent="0.3">
      <c r="A7163" s="144" t="s">
        <v>14428</v>
      </c>
      <c r="B7163" s="144" t="s">
        <v>14429</v>
      </c>
      <c r="C7163" s="144" t="s">
        <v>849</v>
      </c>
      <c r="D7163" s="157">
        <v>53101</v>
      </c>
      <c r="E7163" s="144" t="s">
        <v>14420</v>
      </c>
      <c r="F7163" s="156" t="str">
        <f>VLOOKUP(D7163,'BDD Partida'!A:B,2,0)</f>
        <v>Equipo médico y de laboratorio</v>
      </c>
    </row>
    <row r="7164" spans="1:6" x14ac:dyDescent="0.3">
      <c r="A7164" s="144" t="s">
        <v>14430</v>
      </c>
      <c r="B7164" s="144" t="s">
        <v>9312</v>
      </c>
      <c r="C7164" s="144" t="s">
        <v>849</v>
      </c>
      <c r="D7164" s="157">
        <v>53101</v>
      </c>
      <c r="E7164" s="144" t="s">
        <v>14420</v>
      </c>
      <c r="F7164" s="156" t="str">
        <f>VLOOKUP(D7164,'BDD Partida'!A:B,2,0)</f>
        <v>Equipo médico y de laboratorio</v>
      </c>
    </row>
    <row r="7165" spans="1:6" x14ac:dyDescent="0.3">
      <c r="A7165" s="144" t="s">
        <v>14431</v>
      </c>
      <c r="B7165" s="144" t="s">
        <v>9290</v>
      </c>
      <c r="C7165" s="144" t="s">
        <v>849</v>
      </c>
      <c r="D7165" s="157">
        <v>53101</v>
      </c>
      <c r="E7165" s="144" t="s">
        <v>14420</v>
      </c>
      <c r="F7165" s="156" t="str">
        <f>VLOOKUP(D7165,'BDD Partida'!A:B,2,0)</f>
        <v>Equipo médico y de laboratorio</v>
      </c>
    </row>
    <row r="7166" spans="1:6" x14ac:dyDescent="0.3">
      <c r="A7166" s="144" t="s">
        <v>14432</v>
      </c>
      <c r="B7166" s="144" t="s">
        <v>14433</v>
      </c>
      <c r="C7166" s="144" t="s">
        <v>849</v>
      </c>
      <c r="D7166" s="157">
        <v>53101</v>
      </c>
      <c r="E7166" s="144" t="s">
        <v>14420</v>
      </c>
      <c r="F7166" s="156" t="str">
        <f>VLOOKUP(D7166,'BDD Partida'!A:B,2,0)</f>
        <v>Equipo médico y de laboratorio</v>
      </c>
    </row>
    <row r="7167" spans="1:6" x14ac:dyDescent="0.3">
      <c r="A7167" s="144" t="s">
        <v>14434</v>
      </c>
      <c r="B7167" s="144" t="s">
        <v>14435</v>
      </c>
      <c r="C7167" s="144" t="s">
        <v>849</v>
      </c>
      <c r="D7167" s="157">
        <v>53101</v>
      </c>
      <c r="E7167" s="144" t="s">
        <v>14420</v>
      </c>
      <c r="F7167" s="156" t="str">
        <f>VLOOKUP(D7167,'BDD Partida'!A:B,2,0)</f>
        <v>Equipo médico y de laboratorio</v>
      </c>
    </row>
    <row r="7168" spans="1:6" x14ac:dyDescent="0.3">
      <c r="A7168" s="144" t="s">
        <v>14436</v>
      </c>
      <c r="B7168" s="144" t="s">
        <v>14437</v>
      </c>
      <c r="C7168" s="144" t="s">
        <v>849</v>
      </c>
      <c r="D7168" s="157">
        <v>53101</v>
      </c>
      <c r="E7168" s="144" t="s">
        <v>14420</v>
      </c>
      <c r="F7168" s="156" t="str">
        <f>VLOOKUP(D7168,'BDD Partida'!A:B,2,0)</f>
        <v>Equipo médico y de laboratorio</v>
      </c>
    </row>
    <row r="7169" spans="1:6" x14ac:dyDescent="0.3">
      <c r="A7169" s="144" t="s">
        <v>14438</v>
      </c>
      <c r="B7169" s="144" t="s">
        <v>14439</v>
      </c>
      <c r="C7169" s="144" t="s">
        <v>849</v>
      </c>
      <c r="D7169" s="157">
        <v>53101</v>
      </c>
      <c r="E7169" s="144" t="s">
        <v>14420</v>
      </c>
      <c r="F7169" s="156" t="str">
        <f>VLOOKUP(D7169,'BDD Partida'!A:B,2,0)</f>
        <v>Equipo médico y de laboratorio</v>
      </c>
    </row>
    <row r="7170" spans="1:6" x14ac:dyDescent="0.3">
      <c r="A7170" s="144" t="s">
        <v>14440</v>
      </c>
      <c r="B7170" s="144" t="s">
        <v>14441</v>
      </c>
      <c r="C7170" s="144" t="s">
        <v>849</v>
      </c>
      <c r="D7170" s="157">
        <v>53101</v>
      </c>
      <c r="E7170" s="144" t="s">
        <v>14420</v>
      </c>
      <c r="F7170" s="156" t="str">
        <f>VLOOKUP(D7170,'BDD Partida'!A:B,2,0)</f>
        <v>Equipo médico y de laboratorio</v>
      </c>
    </row>
    <row r="7171" spans="1:6" x14ac:dyDescent="0.3">
      <c r="A7171" s="144" t="s">
        <v>14442</v>
      </c>
      <c r="B7171" s="144" t="s">
        <v>14443</v>
      </c>
      <c r="C7171" s="144" t="s">
        <v>849</v>
      </c>
      <c r="D7171" s="157">
        <v>53101</v>
      </c>
      <c r="E7171" s="144" t="s">
        <v>14420</v>
      </c>
      <c r="F7171" s="156" t="str">
        <f>VLOOKUP(D7171,'BDD Partida'!A:B,2,0)</f>
        <v>Equipo médico y de laboratorio</v>
      </c>
    </row>
    <row r="7172" spans="1:6" x14ac:dyDescent="0.3">
      <c r="A7172" s="144" t="s">
        <v>14444</v>
      </c>
      <c r="B7172" s="144" t="s">
        <v>14445</v>
      </c>
      <c r="C7172" s="144" t="s">
        <v>849</v>
      </c>
      <c r="D7172" s="157">
        <v>53101</v>
      </c>
      <c r="E7172" s="144" t="s">
        <v>14420</v>
      </c>
      <c r="F7172" s="156" t="str">
        <f>VLOOKUP(D7172,'BDD Partida'!A:B,2,0)</f>
        <v>Equipo médico y de laboratorio</v>
      </c>
    </row>
    <row r="7173" spans="1:6" x14ac:dyDescent="0.3">
      <c r="A7173" s="144" t="s">
        <v>14446</v>
      </c>
      <c r="B7173" s="144" t="s">
        <v>14447</v>
      </c>
      <c r="C7173" s="144" t="s">
        <v>849</v>
      </c>
      <c r="D7173" s="157">
        <v>53201</v>
      </c>
      <c r="E7173" s="144" t="s">
        <v>14420</v>
      </c>
      <c r="F7173" s="156" t="str">
        <f>VLOOKUP(D7173,'BDD Partida'!A:B,2,0)</f>
        <v>Instrumental médico y de laboratorio</v>
      </c>
    </row>
    <row r="7174" spans="1:6" x14ac:dyDescent="0.3">
      <c r="A7174" s="144" t="s">
        <v>14448</v>
      </c>
      <c r="B7174" s="144" t="s">
        <v>14449</v>
      </c>
      <c r="C7174" s="144" t="s">
        <v>849</v>
      </c>
      <c r="D7174" s="157">
        <v>53201</v>
      </c>
      <c r="E7174" s="144" t="s">
        <v>14420</v>
      </c>
      <c r="F7174" s="156" t="str">
        <f>VLOOKUP(D7174,'BDD Partida'!A:B,2,0)</f>
        <v>Instrumental médico y de laboratorio</v>
      </c>
    </row>
    <row r="7175" spans="1:6" x14ac:dyDescent="0.3">
      <c r="A7175" s="144" t="s">
        <v>14450</v>
      </c>
      <c r="B7175" s="144" t="s">
        <v>14451</v>
      </c>
      <c r="C7175" s="144" t="s">
        <v>849</v>
      </c>
      <c r="D7175" s="157">
        <v>53201</v>
      </c>
      <c r="E7175" s="144" t="s">
        <v>14420</v>
      </c>
      <c r="F7175" s="156" t="str">
        <f>VLOOKUP(D7175,'BDD Partida'!A:B,2,0)</f>
        <v>Instrumental médico y de laboratorio</v>
      </c>
    </row>
    <row r="7176" spans="1:6" x14ac:dyDescent="0.3">
      <c r="A7176" s="144" t="s">
        <v>14452</v>
      </c>
      <c r="B7176" s="144" t="s">
        <v>9471</v>
      </c>
      <c r="C7176" s="144" t="s">
        <v>849</v>
      </c>
      <c r="D7176" s="157">
        <v>53201</v>
      </c>
      <c r="E7176" s="144" t="s">
        <v>14420</v>
      </c>
      <c r="F7176" s="156" t="str">
        <f>VLOOKUP(D7176,'BDD Partida'!A:B,2,0)</f>
        <v>Instrumental médico y de laboratorio</v>
      </c>
    </row>
    <row r="7177" spans="1:6" x14ac:dyDescent="0.3">
      <c r="A7177" s="144" t="s">
        <v>14453</v>
      </c>
      <c r="B7177" s="144" t="s">
        <v>14454</v>
      </c>
      <c r="C7177" s="144" t="s">
        <v>849</v>
      </c>
      <c r="D7177" s="157">
        <v>54103</v>
      </c>
      <c r="E7177" s="144" t="s">
        <v>14455</v>
      </c>
      <c r="F7177" s="156" t="str">
        <f>VLOOKUP(D7177,'BDD Partida'!A:B,2,0)</f>
        <v>Vehículos y equipo terrestre, destinados a servicios públicos y la operación de programas públicos</v>
      </c>
    </row>
    <row r="7178" spans="1:6" x14ac:dyDescent="0.3">
      <c r="A7178" s="144" t="s">
        <v>14456</v>
      </c>
      <c r="B7178" s="144" t="s">
        <v>14457</v>
      </c>
      <c r="C7178" s="144" t="s">
        <v>849</v>
      </c>
      <c r="D7178" s="157">
        <v>54104</v>
      </c>
      <c r="E7178" s="144" t="s">
        <v>14455</v>
      </c>
      <c r="F7178" s="156" t="str">
        <f>VLOOKUP(D7178,'BDD Partida'!A:B,2,0)</f>
        <v>Vehículos y equipos terrestres, destinados a servicios administrativos</v>
      </c>
    </row>
    <row r="7179" spans="1:6" x14ac:dyDescent="0.3">
      <c r="A7179" s="144" t="s">
        <v>14458</v>
      </c>
      <c r="B7179" s="144" t="s">
        <v>14459</v>
      </c>
      <c r="C7179" s="144" t="s">
        <v>849</v>
      </c>
      <c r="D7179" s="157">
        <v>54104</v>
      </c>
      <c r="E7179" s="144" t="s">
        <v>14455</v>
      </c>
      <c r="F7179" s="156" t="str">
        <f>VLOOKUP(D7179,'BDD Partida'!A:B,2,0)</f>
        <v>Vehículos y equipos terrestres, destinados a servicios administrativos</v>
      </c>
    </row>
    <row r="7180" spans="1:6" x14ac:dyDescent="0.3">
      <c r="A7180" s="144" t="s">
        <v>14460</v>
      </c>
      <c r="B7180" s="144" t="s">
        <v>14461</v>
      </c>
      <c r="C7180" s="144" t="s">
        <v>849</v>
      </c>
      <c r="D7180" s="157">
        <v>54104</v>
      </c>
      <c r="E7180" s="144" t="s">
        <v>14455</v>
      </c>
      <c r="F7180" s="156" t="str">
        <f>VLOOKUP(D7180,'BDD Partida'!A:B,2,0)</f>
        <v>Vehículos y equipos terrestres, destinados a servicios administrativos</v>
      </c>
    </row>
    <row r="7181" spans="1:6" x14ac:dyDescent="0.3">
      <c r="A7181" s="144" t="s">
        <v>14462</v>
      </c>
      <c r="B7181" s="144" t="s">
        <v>14463</v>
      </c>
      <c r="C7181" s="144" t="s">
        <v>849</v>
      </c>
      <c r="D7181" s="157">
        <v>54104</v>
      </c>
      <c r="E7181" s="144" t="s">
        <v>14455</v>
      </c>
      <c r="F7181" s="156" t="str">
        <f>VLOOKUP(D7181,'BDD Partida'!A:B,2,0)</f>
        <v>Vehículos y equipos terrestres, destinados a servicios administrativos</v>
      </c>
    </row>
    <row r="7182" spans="1:6" x14ac:dyDescent="0.3">
      <c r="A7182" s="144" t="s">
        <v>14464</v>
      </c>
      <c r="B7182" s="144" t="s">
        <v>14454</v>
      </c>
      <c r="C7182" s="144" t="s">
        <v>849</v>
      </c>
      <c r="D7182" s="157">
        <v>54104</v>
      </c>
      <c r="E7182" s="144" t="s">
        <v>14455</v>
      </c>
      <c r="F7182" s="156" t="str">
        <f>VLOOKUP(D7182,'BDD Partida'!A:B,2,0)</f>
        <v>Vehículos y equipos terrestres, destinados a servicios administrativos</v>
      </c>
    </row>
    <row r="7183" spans="1:6" x14ac:dyDescent="0.3">
      <c r="A7183" s="144" t="s">
        <v>14465</v>
      </c>
      <c r="B7183" s="144" t="s">
        <v>10357</v>
      </c>
      <c r="C7183" s="144" t="s">
        <v>849</v>
      </c>
      <c r="D7183" s="157">
        <v>56201</v>
      </c>
      <c r="E7183" s="144" t="s">
        <v>14466</v>
      </c>
      <c r="F7183" s="156" t="str">
        <f>VLOOKUP(D7183,'BDD Partida'!A:B,2,0)</f>
        <v>Maquinaria y equipo industrial</v>
      </c>
    </row>
    <row r="7184" spans="1:6" x14ac:dyDescent="0.3">
      <c r="A7184" s="144" t="s">
        <v>14467</v>
      </c>
      <c r="B7184" s="144" t="s">
        <v>14468</v>
      </c>
      <c r="C7184" s="144" t="s">
        <v>849</v>
      </c>
      <c r="D7184" s="157">
        <v>56201</v>
      </c>
      <c r="E7184" s="144" t="s">
        <v>14466</v>
      </c>
      <c r="F7184" s="156" t="str">
        <f>VLOOKUP(D7184,'BDD Partida'!A:B,2,0)</f>
        <v>Maquinaria y equipo industrial</v>
      </c>
    </row>
    <row r="7185" spans="1:6" x14ac:dyDescent="0.3">
      <c r="A7185" s="144" t="s">
        <v>14469</v>
      </c>
      <c r="B7185" s="144" t="s">
        <v>14470</v>
      </c>
      <c r="C7185" s="144" t="s">
        <v>849</v>
      </c>
      <c r="D7185" s="157">
        <v>56201</v>
      </c>
      <c r="E7185" s="144" t="s">
        <v>14466</v>
      </c>
      <c r="F7185" s="156" t="str">
        <f>VLOOKUP(D7185,'BDD Partida'!A:B,2,0)</f>
        <v>Maquinaria y equipo industrial</v>
      </c>
    </row>
    <row r="7186" spans="1:6" x14ac:dyDescent="0.3">
      <c r="A7186" s="144" t="s">
        <v>14471</v>
      </c>
      <c r="B7186" s="144" t="s">
        <v>14472</v>
      </c>
      <c r="C7186" s="144" t="s">
        <v>849</v>
      </c>
      <c r="D7186" s="157">
        <v>56201</v>
      </c>
      <c r="E7186" s="144" t="s">
        <v>14466</v>
      </c>
      <c r="F7186" s="156" t="str">
        <f>VLOOKUP(D7186,'BDD Partida'!A:B,2,0)</f>
        <v>Maquinaria y equipo industrial</v>
      </c>
    </row>
    <row r="7187" spans="1:6" x14ac:dyDescent="0.3">
      <c r="A7187" s="144" t="s">
        <v>14473</v>
      </c>
      <c r="B7187" s="144" t="s">
        <v>14474</v>
      </c>
      <c r="C7187" s="144" t="s">
        <v>849</v>
      </c>
      <c r="D7187" s="157">
        <v>56201</v>
      </c>
      <c r="E7187" s="144" t="s">
        <v>14466</v>
      </c>
      <c r="F7187" s="156" t="str">
        <f>VLOOKUP(D7187,'BDD Partida'!A:B,2,0)</f>
        <v>Maquinaria y equipo industrial</v>
      </c>
    </row>
    <row r="7188" spans="1:6" x14ac:dyDescent="0.3">
      <c r="A7188" s="144" t="s">
        <v>14475</v>
      </c>
      <c r="B7188" s="144" t="s">
        <v>14476</v>
      </c>
      <c r="C7188" s="144" t="s">
        <v>849</v>
      </c>
      <c r="D7188" s="157">
        <v>56201</v>
      </c>
      <c r="E7188" s="144" t="s">
        <v>14466</v>
      </c>
      <c r="F7188" s="156" t="str">
        <f>VLOOKUP(D7188,'BDD Partida'!A:B,2,0)</f>
        <v>Maquinaria y equipo industrial</v>
      </c>
    </row>
    <row r="7189" spans="1:6" x14ac:dyDescent="0.3">
      <c r="A7189" s="144" t="s">
        <v>14477</v>
      </c>
      <c r="B7189" s="144" t="s">
        <v>14478</v>
      </c>
      <c r="C7189" s="144" t="s">
        <v>849</v>
      </c>
      <c r="D7189" s="157">
        <v>56201</v>
      </c>
      <c r="E7189" s="144" t="s">
        <v>14466</v>
      </c>
      <c r="F7189" s="156" t="str">
        <f>VLOOKUP(D7189,'BDD Partida'!A:B,2,0)</f>
        <v>Maquinaria y equipo industrial</v>
      </c>
    </row>
    <row r="7190" spans="1:6" x14ac:dyDescent="0.3">
      <c r="A7190" s="144" t="s">
        <v>14479</v>
      </c>
      <c r="B7190" s="144" t="s">
        <v>14480</v>
      </c>
      <c r="C7190" s="144" t="s">
        <v>849</v>
      </c>
      <c r="D7190" s="157">
        <v>56201</v>
      </c>
      <c r="E7190" s="144" t="s">
        <v>14466</v>
      </c>
      <c r="F7190" s="156" t="str">
        <f>VLOOKUP(D7190,'BDD Partida'!A:B,2,0)</f>
        <v>Maquinaria y equipo industrial</v>
      </c>
    </row>
    <row r="7191" spans="1:6" x14ac:dyDescent="0.3">
      <c r="A7191" s="144" t="s">
        <v>14481</v>
      </c>
      <c r="B7191" s="144" t="s">
        <v>14482</v>
      </c>
      <c r="C7191" s="144" t="s">
        <v>849</v>
      </c>
      <c r="D7191" s="157">
        <v>56201</v>
      </c>
      <c r="E7191" s="144" t="s">
        <v>14466</v>
      </c>
      <c r="F7191" s="156" t="str">
        <f>VLOOKUP(D7191,'BDD Partida'!A:B,2,0)</f>
        <v>Maquinaria y equipo industrial</v>
      </c>
    </row>
    <row r="7192" spans="1:6" x14ac:dyDescent="0.3">
      <c r="A7192" s="144" t="s">
        <v>14483</v>
      </c>
      <c r="B7192" s="144" t="s">
        <v>12731</v>
      </c>
      <c r="C7192" s="144" t="s">
        <v>849</v>
      </c>
      <c r="D7192" s="157">
        <v>56201</v>
      </c>
      <c r="E7192" s="144" t="s">
        <v>14466</v>
      </c>
      <c r="F7192" s="156" t="str">
        <f>VLOOKUP(D7192,'BDD Partida'!A:B,2,0)</f>
        <v>Maquinaria y equipo industrial</v>
      </c>
    </row>
    <row r="7193" spans="1:6" x14ac:dyDescent="0.3">
      <c r="A7193" s="144" t="s">
        <v>14484</v>
      </c>
      <c r="B7193" s="144" t="s">
        <v>14485</v>
      </c>
      <c r="C7193" s="144" t="s">
        <v>849</v>
      </c>
      <c r="D7193" s="157">
        <v>56201</v>
      </c>
      <c r="E7193" s="144" t="s">
        <v>14466</v>
      </c>
      <c r="F7193" s="156" t="str">
        <f>VLOOKUP(D7193,'BDD Partida'!A:B,2,0)</f>
        <v>Maquinaria y equipo industrial</v>
      </c>
    </row>
    <row r="7194" spans="1:6" x14ac:dyDescent="0.3">
      <c r="A7194" s="144" t="s">
        <v>14486</v>
      </c>
      <c r="B7194" s="144" t="s">
        <v>14487</v>
      </c>
      <c r="C7194" s="144" t="s">
        <v>849</v>
      </c>
      <c r="D7194" s="157">
        <v>56201</v>
      </c>
      <c r="E7194" s="144" t="s">
        <v>14466</v>
      </c>
      <c r="F7194" s="156" t="str">
        <f>VLOOKUP(D7194,'BDD Partida'!A:B,2,0)</f>
        <v>Maquinaria y equipo industrial</v>
      </c>
    </row>
    <row r="7195" spans="1:6" x14ac:dyDescent="0.3">
      <c r="A7195" s="144" t="s">
        <v>14488</v>
      </c>
      <c r="B7195" s="144" t="s">
        <v>14489</v>
      </c>
      <c r="C7195" s="144" t="s">
        <v>849</v>
      </c>
      <c r="D7195" s="157">
        <v>56201</v>
      </c>
      <c r="E7195" s="144" t="s">
        <v>14466</v>
      </c>
      <c r="F7195" s="156" t="str">
        <f>VLOOKUP(D7195,'BDD Partida'!A:B,2,0)</f>
        <v>Maquinaria y equipo industrial</v>
      </c>
    </row>
    <row r="7196" spans="1:6" x14ac:dyDescent="0.3">
      <c r="A7196" s="144" t="s">
        <v>14490</v>
      </c>
      <c r="B7196" s="144" t="s">
        <v>11195</v>
      </c>
      <c r="C7196" s="144" t="s">
        <v>849</v>
      </c>
      <c r="D7196" s="157">
        <v>56201</v>
      </c>
      <c r="E7196" s="144" t="s">
        <v>14466</v>
      </c>
      <c r="F7196" s="156" t="str">
        <f>VLOOKUP(D7196,'BDD Partida'!A:B,2,0)</f>
        <v>Maquinaria y equipo industrial</v>
      </c>
    </row>
    <row r="7197" spans="1:6" x14ac:dyDescent="0.3">
      <c r="A7197" s="144" t="s">
        <v>14491</v>
      </c>
      <c r="B7197" s="144" t="s">
        <v>14492</v>
      </c>
      <c r="C7197" s="144" t="s">
        <v>849</v>
      </c>
      <c r="D7197" s="157">
        <v>56201</v>
      </c>
      <c r="E7197" s="144" t="s">
        <v>14466</v>
      </c>
      <c r="F7197" s="156" t="str">
        <f>VLOOKUP(D7197,'BDD Partida'!A:B,2,0)</f>
        <v>Maquinaria y equipo industrial</v>
      </c>
    </row>
    <row r="7198" spans="1:6" x14ac:dyDescent="0.3">
      <c r="A7198" s="144" t="s">
        <v>14493</v>
      </c>
      <c r="B7198" s="144" t="s">
        <v>14494</v>
      </c>
      <c r="C7198" s="144" t="s">
        <v>849</v>
      </c>
      <c r="D7198" s="157">
        <v>56201</v>
      </c>
      <c r="E7198" s="144" t="s">
        <v>14466</v>
      </c>
      <c r="F7198" s="156" t="str">
        <f>VLOOKUP(D7198,'BDD Partida'!A:B,2,0)</f>
        <v>Maquinaria y equipo industrial</v>
      </c>
    </row>
    <row r="7199" spans="1:6" x14ac:dyDescent="0.3">
      <c r="A7199" s="144" t="s">
        <v>14495</v>
      </c>
      <c r="B7199" s="144" t="s">
        <v>14496</v>
      </c>
      <c r="C7199" s="144" t="s">
        <v>849</v>
      </c>
      <c r="D7199" s="157">
        <v>56501</v>
      </c>
      <c r="E7199" s="144" t="s">
        <v>14466</v>
      </c>
      <c r="F7199" s="156" t="str">
        <f>VLOOKUP(D7199,'BDD Partida'!A:B,2,0)</f>
        <v xml:space="preserve">Equipos y aparatos de comunicaciones y telecomunicaciones </v>
      </c>
    </row>
    <row r="7200" spans="1:6" x14ac:dyDescent="0.3">
      <c r="A7200" s="144" t="s">
        <v>14497</v>
      </c>
      <c r="B7200" s="144" t="s">
        <v>14498</v>
      </c>
      <c r="C7200" s="144" t="s">
        <v>849</v>
      </c>
      <c r="D7200" s="157">
        <v>56501</v>
      </c>
      <c r="E7200" s="144" t="s">
        <v>14466</v>
      </c>
      <c r="F7200" s="156" t="str">
        <f>VLOOKUP(D7200,'BDD Partida'!A:B,2,0)</f>
        <v xml:space="preserve">Equipos y aparatos de comunicaciones y telecomunicaciones </v>
      </c>
    </row>
    <row r="7201" spans="1:6" x14ac:dyDescent="0.3">
      <c r="A7201" s="144" t="s">
        <v>14499</v>
      </c>
      <c r="B7201" s="144" t="s">
        <v>14500</v>
      </c>
      <c r="C7201" s="144" t="s">
        <v>849</v>
      </c>
      <c r="D7201" s="157">
        <v>56501</v>
      </c>
      <c r="E7201" s="144" t="s">
        <v>14466</v>
      </c>
      <c r="F7201" s="156" t="str">
        <f>VLOOKUP(D7201,'BDD Partida'!A:B,2,0)</f>
        <v xml:space="preserve">Equipos y aparatos de comunicaciones y telecomunicaciones </v>
      </c>
    </row>
    <row r="7202" spans="1:6" x14ac:dyDescent="0.3">
      <c r="A7202" s="144" t="s">
        <v>14501</v>
      </c>
      <c r="B7202" s="144" t="s">
        <v>14502</v>
      </c>
      <c r="C7202" s="144" t="s">
        <v>849</v>
      </c>
      <c r="D7202" s="157">
        <v>56501</v>
      </c>
      <c r="E7202" s="144" t="s">
        <v>14466</v>
      </c>
      <c r="F7202" s="156" t="str">
        <f>VLOOKUP(D7202,'BDD Partida'!A:B,2,0)</f>
        <v xml:space="preserve">Equipos y aparatos de comunicaciones y telecomunicaciones </v>
      </c>
    </row>
    <row r="7203" spans="1:6" x14ac:dyDescent="0.3">
      <c r="A7203" s="144" t="s">
        <v>14503</v>
      </c>
      <c r="B7203" s="144" t="s">
        <v>14504</v>
      </c>
      <c r="C7203" s="144" t="s">
        <v>849</v>
      </c>
      <c r="D7203" s="157">
        <v>56501</v>
      </c>
      <c r="E7203" s="144" t="s">
        <v>14466</v>
      </c>
      <c r="F7203" s="156" t="str">
        <f>VLOOKUP(D7203,'BDD Partida'!A:B,2,0)</f>
        <v xml:space="preserve">Equipos y aparatos de comunicaciones y telecomunicaciones </v>
      </c>
    </row>
    <row r="7204" spans="1:6" x14ac:dyDescent="0.3">
      <c r="A7204" s="144" t="s">
        <v>14505</v>
      </c>
      <c r="B7204" s="144" t="s">
        <v>14506</v>
      </c>
      <c r="C7204" s="144" t="s">
        <v>849</v>
      </c>
      <c r="D7204" s="157">
        <v>56501</v>
      </c>
      <c r="E7204" s="144" t="s">
        <v>14466</v>
      </c>
      <c r="F7204" s="156" t="str">
        <f>VLOOKUP(D7204,'BDD Partida'!A:B,2,0)</f>
        <v xml:space="preserve">Equipos y aparatos de comunicaciones y telecomunicaciones </v>
      </c>
    </row>
    <row r="7205" spans="1:6" x14ac:dyDescent="0.3">
      <c r="A7205" s="144" t="s">
        <v>14507</v>
      </c>
      <c r="B7205" s="144" t="s">
        <v>14508</v>
      </c>
      <c r="C7205" s="144" t="s">
        <v>849</v>
      </c>
      <c r="D7205" s="157">
        <v>56501</v>
      </c>
      <c r="E7205" s="144" t="s">
        <v>14466</v>
      </c>
      <c r="F7205" s="156" t="str">
        <f>VLOOKUP(D7205,'BDD Partida'!A:B,2,0)</f>
        <v xml:space="preserve">Equipos y aparatos de comunicaciones y telecomunicaciones </v>
      </c>
    </row>
    <row r="7206" spans="1:6" x14ac:dyDescent="0.3">
      <c r="A7206" s="144" t="s">
        <v>14509</v>
      </c>
      <c r="B7206" s="144" t="s">
        <v>14510</v>
      </c>
      <c r="C7206" s="144" t="s">
        <v>849</v>
      </c>
      <c r="D7206" s="157">
        <v>56501</v>
      </c>
      <c r="E7206" s="144" t="s">
        <v>14466</v>
      </c>
      <c r="F7206" s="156" t="str">
        <f>VLOOKUP(D7206,'BDD Partida'!A:B,2,0)</f>
        <v xml:space="preserve">Equipos y aparatos de comunicaciones y telecomunicaciones </v>
      </c>
    </row>
    <row r="7207" spans="1:6" x14ac:dyDescent="0.3">
      <c r="A7207" s="144" t="s">
        <v>14511</v>
      </c>
      <c r="B7207" s="144" t="s">
        <v>14512</v>
      </c>
      <c r="C7207" s="144" t="s">
        <v>849</v>
      </c>
      <c r="D7207" s="157">
        <v>56501</v>
      </c>
      <c r="E7207" s="144" t="s">
        <v>14466</v>
      </c>
      <c r="F7207" s="156" t="str">
        <f>VLOOKUP(D7207,'BDD Partida'!A:B,2,0)</f>
        <v xml:space="preserve">Equipos y aparatos de comunicaciones y telecomunicaciones </v>
      </c>
    </row>
    <row r="7208" spans="1:6" x14ac:dyDescent="0.3">
      <c r="A7208" s="144" t="s">
        <v>14513</v>
      </c>
      <c r="B7208" s="144" t="s">
        <v>14514</v>
      </c>
      <c r="C7208" s="144" t="s">
        <v>849</v>
      </c>
      <c r="D7208" s="157">
        <v>56501</v>
      </c>
      <c r="E7208" s="144" t="s">
        <v>14466</v>
      </c>
      <c r="F7208" s="156" t="str">
        <f>VLOOKUP(D7208,'BDD Partida'!A:B,2,0)</f>
        <v xml:space="preserve">Equipos y aparatos de comunicaciones y telecomunicaciones </v>
      </c>
    </row>
    <row r="7209" spans="1:6" x14ac:dyDescent="0.3">
      <c r="A7209" s="144" t="s">
        <v>14515</v>
      </c>
      <c r="B7209" s="144" t="s">
        <v>14516</v>
      </c>
      <c r="C7209" s="144" t="s">
        <v>849</v>
      </c>
      <c r="D7209" s="157">
        <v>56501</v>
      </c>
      <c r="E7209" s="144" t="s">
        <v>14466</v>
      </c>
      <c r="F7209" s="156" t="str">
        <f>VLOOKUP(D7209,'BDD Partida'!A:B,2,0)</f>
        <v xml:space="preserve">Equipos y aparatos de comunicaciones y telecomunicaciones </v>
      </c>
    </row>
    <row r="7210" spans="1:6" x14ac:dyDescent="0.3">
      <c r="A7210" s="144" t="s">
        <v>14517</v>
      </c>
      <c r="B7210" s="144" t="s">
        <v>14518</v>
      </c>
      <c r="C7210" s="144" t="s">
        <v>849</v>
      </c>
      <c r="D7210" s="157">
        <v>56501</v>
      </c>
      <c r="E7210" s="144" t="s">
        <v>14466</v>
      </c>
      <c r="F7210" s="156" t="str">
        <f>VLOOKUP(D7210,'BDD Partida'!A:B,2,0)</f>
        <v xml:space="preserve">Equipos y aparatos de comunicaciones y telecomunicaciones </v>
      </c>
    </row>
    <row r="7211" spans="1:6" x14ac:dyDescent="0.3">
      <c r="A7211" s="144" t="s">
        <v>14519</v>
      </c>
      <c r="B7211" s="144" t="s">
        <v>14520</v>
      </c>
      <c r="C7211" s="144" t="s">
        <v>849</v>
      </c>
      <c r="D7211" s="157">
        <v>56501</v>
      </c>
      <c r="E7211" s="144" t="s">
        <v>14466</v>
      </c>
      <c r="F7211" s="156" t="str">
        <f>VLOOKUP(D7211,'BDD Partida'!A:B,2,0)</f>
        <v xml:space="preserve">Equipos y aparatos de comunicaciones y telecomunicaciones </v>
      </c>
    </row>
    <row r="7212" spans="1:6" x14ac:dyDescent="0.3">
      <c r="A7212" s="144" t="s">
        <v>14521</v>
      </c>
      <c r="B7212" s="144" t="s">
        <v>12725</v>
      </c>
      <c r="C7212" s="144" t="s">
        <v>849</v>
      </c>
      <c r="D7212" s="157">
        <v>56501</v>
      </c>
      <c r="E7212" s="144" t="s">
        <v>14466</v>
      </c>
      <c r="F7212" s="156" t="str">
        <f>VLOOKUP(D7212,'BDD Partida'!A:B,2,0)</f>
        <v xml:space="preserve">Equipos y aparatos de comunicaciones y telecomunicaciones </v>
      </c>
    </row>
    <row r="7213" spans="1:6" x14ac:dyDescent="0.3">
      <c r="A7213" s="144" t="s">
        <v>14522</v>
      </c>
      <c r="B7213" s="144" t="s">
        <v>14523</v>
      </c>
      <c r="C7213" s="144" t="s">
        <v>849</v>
      </c>
      <c r="D7213" s="157">
        <v>56501</v>
      </c>
      <c r="E7213" s="144" t="s">
        <v>14466</v>
      </c>
      <c r="F7213" s="156" t="str">
        <f>VLOOKUP(D7213,'BDD Partida'!A:B,2,0)</f>
        <v xml:space="preserve">Equipos y aparatos de comunicaciones y telecomunicaciones </v>
      </c>
    </row>
    <row r="7214" spans="1:6" x14ac:dyDescent="0.3">
      <c r="A7214" s="144" t="s">
        <v>14524</v>
      </c>
      <c r="B7214" s="144" t="s">
        <v>14525</v>
      </c>
      <c r="C7214" s="144" t="s">
        <v>849</v>
      </c>
      <c r="D7214" s="157">
        <v>56501</v>
      </c>
      <c r="E7214" s="144" t="s">
        <v>14466</v>
      </c>
      <c r="F7214" s="156" t="str">
        <f>VLOOKUP(D7214,'BDD Partida'!A:B,2,0)</f>
        <v xml:space="preserve">Equipos y aparatos de comunicaciones y telecomunicaciones </v>
      </c>
    </row>
    <row r="7215" spans="1:6" x14ac:dyDescent="0.3">
      <c r="A7215" s="144" t="s">
        <v>14526</v>
      </c>
      <c r="B7215" s="144" t="s">
        <v>14527</v>
      </c>
      <c r="C7215" s="144" t="s">
        <v>849</v>
      </c>
      <c r="D7215" s="157">
        <v>56501</v>
      </c>
      <c r="E7215" s="144" t="s">
        <v>14466</v>
      </c>
      <c r="F7215" s="156" t="str">
        <f>VLOOKUP(D7215,'BDD Partida'!A:B,2,0)</f>
        <v xml:space="preserve">Equipos y aparatos de comunicaciones y telecomunicaciones </v>
      </c>
    </row>
    <row r="7216" spans="1:6" x14ac:dyDescent="0.3">
      <c r="A7216" s="144" t="s">
        <v>14528</v>
      </c>
      <c r="B7216" s="144" t="s">
        <v>14529</v>
      </c>
      <c r="C7216" s="144" t="s">
        <v>849</v>
      </c>
      <c r="D7216" s="157">
        <v>56501</v>
      </c>
      <c r="E7216" s="144" t="s">
        <v>14466</v>
      </c>
      <c r="F7216" s="156" t="str">
        <f>VLOOKUP(D7216,'BDD Partida'!A:B,2,0)</f>
        <v xml:space="preserve">Equipos y aparatos de comunicaciones y telecomunicaciones </v>
      </c>
    </row>
    <row r="7217" spans="1:6" x14ac:dyDescent="0.3">
      <c r="A7217" s="144" t="s">
        <v>14530</v>
      </c>
      <c r="B7217" s="144" t="s">
        <v>14531</v>
      </c>
      <c r="C7217" s="144" t="s">
        <v>849</v>
      </c>
      <c r="D7217" s="157">
        <v>56501</v>
      </c>
      <c r="E7217" s="144" t="s">
        <v>14466</v>
      </c>
      <c r="F7217" s="156" t="str">
        <f>VLOOKUP(D7217,'BDD Partida'!A:B,2,0)</f>
        <v xml:space="preserve">Equipos y aparatos de comunicaciones y telecomunicaciones </v>
      </c>
    </row>
    <row r="7218" spans="1:6" x14ac:dyDescent="0.3">
      <c r="A7218" s="144" t="s">
        <v>14532</v>
      </c>
      <c r="B7218" s="144" t="s">
        <v>14533</v>
      </c>
      <c r="C7218" s="144" t="s">
        <v>849</v>
      </c>
      <c r="D7218" s="157">
        <v>56501</v>
      </c>
      <c r="E7218" s="144" t="s">
        <v>14466</v>
      </c>
      <c r="F7218" s="156" t="str">
        <f>VLOOKUP(D7218,'BDD Partida'!A:B,2,0)</f>
        <v xml:space="preserve">Equipos y aparatos de comunicaciones y telecomunicaciones </v>
      </c>
    </row>
    <row r="7219" spans="1:6" x14ac:dyDescent="0.3">
      <c r="A7219" s="144" t="s">
        <v>14534</v>
      </c>
      <c r="B7219" s="144" t="s">
        <v>14535</v>
      </c>
      <c r="C7219" s="144" t="s">
        <v>849</v>
      </c>
      <c r="D7219" s="157">
        <v>56501</v>
      </c>
      <c r="E7219" s="144" t="s">
        <v>14466</v>
      </c>
      <c r="F7219" s="156" t="str">
        <f>VLOOKUP(D7219,'BDD Partida'!A:B,2,0)</f>
        <v xml:space="preserve">Equipos y aparatos de comunicaciones y telecomunicaciones </v>
      </c>
    </row>
    <row r="7220" spans="1:6" x14ac:dyDescent="0.3">
      <c r="A7220" s="144" t="s">
        <v>14536</v>
      </c>
      <c r="B7220" s="144" t="s">
        <v>14537</v>
      </c>
      <c r="C7220" s="144" t="s">
        <v>849</v>
      </c>
      <c r="D7220" s="157">
        <v>56501</v>
      </c>
      <c r="E7220" s="144" t="s">
        <v>14466</v>
      </c>
      <c r="F7220" s="156" t="str">
        <f>VLOOKUP(D7220,'BDD Partida'!A:B,2,0)</f>
        <v xml:space="preserve">Equipos y aparatos de comunicaciones y telecomunicaciones </v>
      </c>
    </row>
    <row r="7221" spans="1:6" x14ac:dyDescent="0.3">
      <c r="A7221" s="144" t="s">
        <v>14538</v>
      </c>
      <c r="B7221" s="144" t="s">
        <v>14539</v>
      </c>
      <c r="C7221" s="144" t="s">
        <v>849</v>
      </c>
      <c r="D7221" s="157">
        <v>56501</v>
      </c>
      <c r="E7221" s="144" t="s">
        <v>14466</v>
      </c>
      <c r="F7221" s="156" t="str">
        <f>VLOOKUP(D7221,'BDD Partida'!A:B,2,0)</f>
        <v xml:space="preserve">Equipos y aparatos de comunicaciones y telecomunicaciones </v>
      </c>
    </row>
    <row r="7222" spans="1:6" x14ac:dyDescent="0.3">
      <c r="A7222" s="144" t="s">
        <v>14540</v>
      </c>
      <c r="B7222" s="144" t="s">
        <v>14541</v>
      </c>
      <c r="C7222" s="144" t="s">
        <v>849</v>
      </c>
      <c r="D7222" s="157">
        <v>56501</v>
      </c>
      <c r="E7222" s="144" t="s">
        <v>14466</v>
      </c>
      <c r="F7222" s="156" t="str">
        <f>VLOOKUP(D7222,'BDD Partida'!A:B,2,0)</f>
        <v xml:space="preserve">Equipos y aparatos de comunicaciones y telecomunicaciones </v>
      </c>
    </row>
    <row r="7223" spans="1:6" x14ac:dyDescent="0.3">
      <c r="A7223" s="144" t="s">
        <v>14542</v>
      </c>
      <c r="B7223" s="144" t="s">
        <v>14543</v>
      </c>
      <c r="C7223" s="144" t="s">
        <v>849</v>
      </c>
      <c r="D7223" s="157">
        <v>56501</v>
      </c>
      <c r="E7223" s="144" t="s">
        <v>14466</v>
      </c>
      <c r="F7223" s="156" t="str">
        <f>VLOOKUP(D7223,'BDD Partida'!A:B,2,0)</f>
        <v xml:space="preserve">Equipos y aparatos de comunicaciones y telecomunicaciones </v>
      </c>
    </row>
    <row r="7224" spans="1:6" x14ac:dyDescent="0.3">
      <c r="A7224" s="144" t="s">
        <v>14544</v>
      </c>
      <c r="B7224" s="144" t="s">
        <v>12799</v>
      </c>
      <c r="C7224" s="144" t="s">
        <v>849</v>
      </c>
      <c r="D7224" s="157">
        <v>56501</v>
      </c>
      <c r="E7224" s="144" t="s">
        <v>14466</v>
      </c>
      <c r="F7224" s="156" t="str">
        <f>VLOOKUP(D7224,'BDD Partida'!A:B,2,0)</f>
        <v xml:space="preserve">Equipos y aparatos de comunicaciones y telecomunicaciones </v>
      </c>
    </row>
    <row r="7225" spans="1:6" x14ac:dyDescent="0.3">
      <c r="A7225" s="144" t="s">
        <v>14545</v>
      </c>
      <c r="B7225" s="144" t="s">
        <v>14546</v>
      </c>
      <c r="C7225" s="144" t="s">
        <v>849</v>
      </c>
      <c r="D7225" s="157">
        <v>56501</v>
      </c>
      <c r="E7225" s="144" t="s">
        <v>14466</v>
      </c>
      <c r="F7225" s="156" t="str">
        <f>VLOOKUP(D7225,'BDD Partida'!A:B,2,0)</f>
        <v xml:space="preserve">Equipos y aparatos de comunicaciones y telecomunicaciones </v>
      </c>
    </row>
    <row r="7226" spans="1:6" x14ac:dyDescent="0.3">
      <c r="A7226" s="144" t="s">
        <v>14547</v>
      </c>
      <c r="B7226" s="144" t="s">
        <v>14548</v>
      </c>
      <c r="C7226" s="144" t="s">
        <v>849</v>
      </c>
      <c r="D7226" s="157">
        <v>56501</v>
      </c>
      <c r="E7226" s="144" t="s">
        <v>14466</v>
      </c>
      <c r="F7226" s="156" t="str">
        <f>VLOOKUP(D7226,'BDD Partida'!A:B,2,0)</f>
        <v xml:space="preserve">Equipos y aparatos de comunicaciones y telecomunicaciones </v>
      </c>
    </row>
    <row r="7227" spans="1:6" x14ac:dyDescent="0.3">
      <c r="A7227" s="144" t="s">
        <v>14549</v>
      </c>
      <c r="B7227" s="144" t="s">
        <v>14550</v>
      </c>
      <c r="C7227" s="144" t="s">
        <v>849</v>
      </c>
      <c r="D7227" s="157">
        <v>56501</v>
      </c>
      <c r="E7227" s="144" t="s">
        <v>14466</v>
      </c>
      <c r="F7227" s="156" t="str">
        <f>VLOOKUP(D7227,'BDD Partida'!A:B,2,0)</f>
        <v xml:space="preserve">Equipos y aparatos de comunicaciones y telecomunicaciones </v>
      </c>
    </row>
    <row r="7228" spans="1:6" x14ac:dyDescent="0.3">
      <c r="A7228" s="144" t="s">
        <v>14551</v>
      </c>
      <c r="B7228" s="144" t="s">
        <v>14552</v>
      </c>
      <c r="C7228" s="144" t="s">
        <v>849</v>
      </c>
      <c r="D7228" s="157">
        <v>56501</v>
      </c>
      <c r="E7228" s="144" t="s">
        <v>14466</v>
      </c>
      <c r="F7228" s="156" t="str">
        <f>VLOOKUP(D7228,'BDD Partida'!A:B,2,0)</f>
        <v xml:space="preserve">Equipos y aparatos de comunicaciones y telecomunicaciones </v>
      </c>
    </row>
    <row r="7229" spans="1:6" x14ac:dyDescent="0.3">
      <c r="A7229" s="144" t="s">
        <v>14553</v>
      </c>
      <c r="B7229" s="144" t="s">
        <v>14554</v>
      </c>
      <c r="C7229" s="144" t="s">
        <v>849</v>
      </c>
      <c r="D7229" s="157">
        <v>56501</v>
      </c>
      <c r="E7229" s="144" t="s">
        <v>14466</v>
      </c>
      <c r="F7229" s="156" t="str">
        <f>VLOOKUP(D7229,'BDD Partida'!A:B,2,0)</f>
        <v xml:space="preserve">Equipos y aparatos de comunicaciones y telecomunicaciones </v>
      </c>
    </row>
    <row r="7230" spans="1:6" x14ac:dyDescent="0.3">
      <c r="A7230" s="144" t="s">
        <v>14555</v>
      </c>
      <c r="B7230" s="144" t="s">
        <v>14556</v>
      </c>
      <c r="C7230" s="144" t="s">
        <v>849</v>
      </c>
      <c r="D7230" s="157">
        <v>56601</v>
      </c>
      <c r="E7230" s="144" t="s">
        <v>14466</v>
      </c>
      <c r="F7230" s="156" t="str">
        <f>VLOOKUP(D7230,'BDD Partida'!A:B,2,0)</f>
        <v>Maquinaria y equipo eléctrico y electrónico</v>
      </c>
    </row>
    <row r="7231" spans="1:6" x14ac:dyDescent="0.3">
      <c r="A7231" s="144" t="s">
        <v>14557</v>
      </c>
      <c r="B7231" s="144" t="s">
        <v>14558</v>
      </c>
      <c r="C7231" s="144" t="s">
        <v>849</v>
      </c>
      <c r="D7231" s="157">
        <v>56601</v>
      </c>
      <c r="E7231" s="144" t="s">
        <v>14466</v>
      </c>
      <c r="F7231" s="156" t="str">
        <f>VLOOKUP(D7231,'BDD Partida'!A:B,2,0)</f>
        <v>Maquinaria y equipo eléctrico y electrónico</v>
      </c>
    </row>
    <row r="7232" spans="1:6" x14ac:dyDescent="0.3">
      <c r="A7232" s="144" t="s">
        <v>14559</v>
      </c>
      <c r="B7232" s="144" t="s">
        <v>14560</v>
      </c>
      <c r="C7232" s="144" t="s">
        <v>849</v>
      </c>
      <c r="D7232" s="157">
        <v>56601</v>
      </c>
      <c r="E7232" s="144" t="s">
        <v>14466</v>
      </c>
      <c r="F7232" s="156" t="str">
        <f>VLOOKUP(D7232,'BDD Partida'!A:B,2,0)</f>
        <v>Maquinaria y equipo eléctrico y electrónico</v>
      </c>
    </row>
    <row r="7233" spans="1:6" x14ac:dyDescent="0.3">
      <c r="A7233" s="144" t="s">
        <v>14561</v>
      </c>
      <c r="B7233" s="144" t="s">
        <v>14562</v>
      </c>
      <c r="C7233" s="144" t="s">
        <v>849</v>
      </c>
      <c r="D7233" s="157">
        <v>56601</v>
      </c>
      <c r="E7233" s="144" t="s">
        <v>14466</v>
      </c>
      <c r="F7233" s="156" t="str">
        <f>VLOOKUP(D7233,'BDD Partida'!A:B,2,0)</f>
        <v>Maquinaria y equipo eléctrico y electrónico</v>
      </c>
    </row>
    <row r="7234" spans="1:6" x14ac:dyDescent="0.3">
      <c r="A7234" s="144" t="s">
        <v>14563</v>
      </c>
      <c r="B7234" s="144" t="s">
        <v>14564</v>
      </c>
      <c r="C7234" s="144" t="s">
        <v>849</v>
      </c>
      <c r="D7234" s="157">
        <v>56601</v>
      </c>
      <c r="E7234" s="144" t="s">
        <v>14466</v>
      </c>
      <c r="F7234" s="156" t="str">
        <f>VLOOKUP(D7234,'BDD Partida'!A:B,2,0)</f>
        <v>Maquinaria y equipo eléctrico y electrónico</v>
      </c>
    </row>
    <row r="7235" spans="1:6" x14ac:dyDescent="0.3">
      <c r="A7235" s="144" t="s">
        <v>14565</v>
      </c>
      <c r="B7235" s="144" t="s">
        <v>14566</v>
      </c>
      <c r="C7235" s="144" t="s">
        <v>849</v>
      </c>
      <c r="D7235" s="157">
        <v>56601</v>
      </c>
      <c r="E7235" s="144" t="s">
        <v>14466</v>
      </c>
      <c r="F7235" s="156" t="str">
        <f>VLOOKUP(D7235,'BDD Partida'!A:B,2,0)</f>
        <v>Maquinaria y equipo eléctrico y electrónico</v>
      </c>
    </row>
    <row r="7236" spans="1:6" x14ac:dyDescent="0.3">
      <c r="A7236" s="144" t="s">
        <v>14567</v>
      </c>
      <c r="B7236" s="144" t="s">
        <v>14568</v>
      </c>
      <c r="C7236" s="144" t="s">
        <v>849</v>
      </c>
      <c r="D7236" s="157">
        <v>56601</v>
      </c>
      <c r="E7236" s="144" t="s">
        <v>14466</v>
      </c>
      <c r="F7236" s="156" t="str">
        <f>VLOOKUP(D7236,'BDD Partida'!A:B,2,0)</f>
        <v>Maquinaria y equipo eléctrico y electrónico</v>
      </c>
    </row>
    <row r="7237" spans="1:6" x14ac:dyDescent="0.3">
      <c r="A7237" s="144" t="s">
        <v>14569</v>
      </c>
      <c r="B7237" s="144" t="s">
        <v>14570</v>
      </c>
      <c r="C7237" s="144" t="s">
        <v>849</v>
      </c>
      <c r="D7237" s="157">
        <v>56601</v>
      </c>
      <c r="E7237" s="144" t="s">
        <v>14466</v>
      </c>
      <c r="F7237" s="156" t="str">
        <f>VLOOKUP(D7237,'BDD Partida'!A:B,2,0)</f>
        <v>Maquinaria y equipo eléctrico y electrónico</v>
      </c>
    </row>
    <row r="7238" spans="1:6" x14ac:dyDescent="0.3">
      <c r="A7238" s="144" t="s">
        <v>14571</v>
      </c>
      <c r="B7238" s="144" t="s">
        <v>14572</v>
      </c>
      <c r="C7238" s="144" t="s">
        <v>849</v>
      </c>
      <c r="D7238" s="157">
        <v>56601</v>
      </c>
      <c r="E7238" s="144" t="s">
        <v>14466</v>
      </c>
      <c r="F7238" s="156" t="str">
        <f>VLOOKUP(D7238,'BDD Partida'!A:B,2,0)</f>
        <v>Maquinaria y equipo eléctrico y electrónico</v>
      </c>
    </row>
    <row r="7239" spans="1:6" x14ac:dyDescent="0.3">
      <c r="A7239" s="144" t="s">
        <v>14573</v>
      </c>
      <c r="B7239" s="144" t="s">
        <v>14574</v>
      </c>
      <c r="C7239" s="144" t="s">
        <v>849</v>
      </c>
      <c r="D7239" s="157">
        <v>56601</v>
      </c>
      <c r="E7239" s="144" t="s">
        <v>14466</v>
      </c>
      <c r="F7239" s="156" t="str">
        <f>VLOOKUP(D7239,'BDD Partida'!A:B,2,0)</f>
        <v>Maquinaria y equipo eléctrico y electrónico</v>
      </c>
    </row>
    <row r="7240" spans="1:6" x14ac:dyDescent="0.3">
      <c r="A7240" s="144" t="s">
        <v>14575</v>
      </c>
      <c r="B7240" s="144" t="s">
        <v>14576</v>
      </c>
      <c r="C7240" s="144" t="s">
        <v>849</v>
      </c>
      <c r="D7240" s="157">
        <v>56601</v>
      </c>
      <c r="E7240" s="144" t="s">
        <v>14466</v>
      </c>
      <c r="F7240" s="156" t="str">
        <f>VLOOKUP(D7240,'BDD Partida'!A:B,2,0)</f>
        <v>Maquinaria y equipo eléctrico y electrónico</v>
      </c>
    </row>
    <row r="7241" spans="1:6" x14ac:dyDescent="0.3">
      <c r="A7241" s="144" t="s">
        <v>14577</v>
      </c>
      <c r="B7241" s="144" t="s">
        <v>14578</v>
      </c>
      <c r="C7241" s="144" t="s">
        <v>849</v>
      </c>
      <c r="D7241" s="157">
        <v>56601</v>
      </c>
      <c r="E7241" s="144" t="s">
        <v>14466</v>
      </c>
      <c r="F7241" s="156" t="str">
        <f>VLOOKUP(D7241,'BDD Partida'!A:B,2,0)</f>
        <v>Maquinaria y equipo eléctrico y electrónico</v>
      </c>
    </row>
    <row r="7242" spans="1:6" x14ac:dyDescent="0.3">
      <c r="A7242" s="144" t="s">
        <v>14579</v>
      </c>
      <c r="B7242" s="144" t="s">
        <v>14580</v>
      </c>
      <c r="C7242" s="144" t="s">
        <v>849</v>
      </c>
      <c r="D7242" s="157">
        <v>56601</v>
      </c>
      <c r="E7242" s="144" t="s">
        <v>14466</v>
      </c>
      <c r="F7242" s="156" t="str">
        <f>VLOOKUP(D7242,'BDD Partida'!A:B,2,0)</f>
        <v>Maquinaria y equipo eléctrico y electrónico</v>
      </c>
    </row>
    <row r="7243" spans="1:6" x14ac:dyDescent="0.3">
      <c r="A7243" s="144" t="s">
        <v>14581</v>
      </c>
      <c r="B7243" s="144" t="s">
        <v>14582</v>
      </c>
      <c r="C7243" s="144" t="s">
        <v>849</v>
      </c>
      <c r="D7243" s="157">
        <v>56601</v>
      </c>
      <c r="E7243" s="144" t="s">
        <v>14466</v>
      </c>
      <c r="F7243" s="156" t="str">
        <f>VLOOKUP(D7243,'BDD Partida'!A:B,2,0)</f>
        <v>Maquinaria y equipo eléctrico y electrónico</v>
      </c>
    </row>
    <row r="7244" spans="1:6" x14ac:dyDescent="0.3">
      <c r="A7244" s="144" t="s">
        <v>14583</v>
      </c>
      <c r="B7244" s="144" t="s">
        <v>14584</v>
      </c>
      <c r="C7244" s="144" t="s">
        <v>849</v>
      </c>
      <c r="D7244" s="157">
        <v>56601</v>
      </c>
      <c r="E7244" s="144" t="s">
        <v>14466</v>
      </c>
      <c r="F7244" s="156" t="str">
        <f>VLOOKUP(D7244,'BDD Partida'!A:B,2,0)</f>
        <v>Maquinaria y equipo eléctrico y electrónico</v>
      </c>
    </row>
    <row r="7245" spans="1:6" x14ac:dyDescent="0.3">
      <c r="A7245" s="144" t="s">
        <v>14585</v>
      </c>
      <c r="B7245" s="144" t="s">
        <v>14586</v>
      </c>
      <c r="C7245" s="144" t="s">
        <v>849</v>
      </c>
      <c r="D7245" s="157">
        <v>56601</v>
      </c>
      <c r="E7245" s="144" t="s">
        <v>14466</v>
      </c>
      <c r="F7245" s="156" t="str">
        <f>VLOOKUP(D7245,'BDD Partida'!A:B,2,0)</f>
        <v>Maquinaria y equipo eléctrico y electrónico</v>
      </c>
    </row>
    <row r="7246" spans="1:6" x14ac:dyDescent="0.3">
      <c r="A7246" s="144" t="s">
        <v>14587</v>
      </c>
      <c r="B7246" s="144" t="s">
        <v>14588</v>
      </c>
      <c r="C7246" s="144" t="s">
        <v>849</v>
      </c>
      <c r="D7246" s="157">
        <v>56601</v>
      </c>
      <c r="E7246" s="144" t="s">
        <v>14466</v>
      </c>
      <c r="F7246" s="156" t="str">
        <f>VLOOKUP(D7246,'BDD Partida'!A:B,2,0)</f>
        <v>Maquinaria y equipo eléctrico y electrónico</v>
      </c>
    </row>
    <row r="7247" spans="1:6" x14ac:dyDescent="0.3">
      <c r="A7247" s="144" t="s">
        <v>14589</v>
      </c>
      <c r="B7247" s="144" t="s">
        <v>14590</v>
      </c>
      <c r="C7247" s="144" t="s">
        <v>849</v>
      </c>
      <c r="D7247" s="157">
        <v>56601</v>
      </c>
      <c r="E7247" s="144" t="s">
        <v>14466</v>
      </c>
      <c r="F7247" s="156" t="str">
        <f>VLOOKUP(D7247,'BDD Partida'!A:B,2,0)</f>
        <v>Maquinaria y equipo eléctrico y electrónico</v>
      </c>
    </row>
    <row r="7248" spans="1:6" x14ac:dyDescent="0.3">
      <c r="A7248" s="144" t="s">
        <v>14591</v>
      </c>
      <c r="B7248" s="144" t="s">
        <v>14592</v>
      </c>
      <c r="C7248" s="144" t="s">
        <v>849</v>
      </c>
      <c r="D7248" s="157">
        <v>56601</v>
      </c>
      <c r="E7248" s="144" t="s">
        <v>14466</v>
      </c>
      <c r="F7248" s="156" t="str">
        <f>VLOOKUP(D7248,'BDD Partida'!A:B,2,0)</f>
        <v>Maquinaria y equipo eléctrico y electrónico</v>
      </c>
    </row>
    <row r="7249" spans="1:6" x14ac:dyDescent="0.3">
      <c r="A7249" s="144" t="s">
        <v>14593</v>
      </c>
      <c r="B7249" s="144" t="s">
        <v>14594</v>
      </c>
      <c r="C7249" s="144" t="s">
        <v>849</v>
      </c>
      <c r="D7249" s="157">
        <v>56601</v>
      </c>
      <c r="E7249" s="144" t="s">
        <v>14466</v>
      </c>
      <c r="F7249" s="156" t="str">
        <f>VLOOKUP(D7249,'BDD Partida'!A:B,2,0)</f>
        <v>Maquinaria y equipo eléctrico y electrónico</v>
      </c>
    </row>
    <row r="7250" spans="1:6" x14ac:dyDescent="0.3">
      <c r="A7250" s="144" t="s">
        <v>14595</v>
      </c>
      <c r="B7250" s="144" t="s">
        <v>14596</v>
      </c>
      <c r="C7250" s="144" t="s">
        <v>849</v>
      </c>
      <c r="D7250" s="157">
        <v>56601</v>
      </c>
      <c r="E7250" s="144" t="s">
        <v>14466</v>
      </c>
      <c r="F7250" s="156" t="str">
        <f>VLOOKUP(D7250,'BDD Partida'!A:B,2,0)</f>
        <v>Maquinaria y equipo eléctrico y electrónico</v>
      </c>
    </row>
    <row r="7251" spans="1:6" x14ac:dyDescent="0.3">
      <c r="A7251" s="144" t="s">
        <v>14597</v>
      </c>
      <c r="B7251" s="144" t="s">
        <v>14598</v>
      </c>
      <c r="C7251" s="144" t="s">
        <v>849</v>
      </c>
      <c r="D7251" s="157">
        <v>56601</v>
      </c>
      <c r="E7251" s="144" t="s">
        <v>14466</v>
      </c>
      <c r="F7251" s="156" t="str">
        <f>VLOOKUP(D7251,'BDD Partida'!A:B,2,0)</f>
        <v>Maquinaria y equipo eléctrico y electrónico</v>
      </c>
    </row>
    <row r="7252" spans="1:6" x14ac:dyDescent="0.3">
      <c r="A7252" s="144" t="s">
        <v>14599</v>
      </c>
      <c r="B7252" s="144" t="s">
        <v>14600</v>
      </c>
      <c r="C7252" s="144" t="s">
        <v>849</v>
      </c>
      <c r="D7252" s="157">
        <v>56601</v>
      </c>
      <c r="E7252" s="144" t="s">
        <v>14466</v>
      </c>
      <c r="F7252" s="156" t="str">
        <f>VLOOKUP(D7252,'BDD Partida'!A:B,2,0)</f>
        <v>Maquinaria y equipo eléctrico y electrónico</v>
      </c>
    </row>
    <row r="7253" spans="1:6" x14ac:dyDescent="0.3">
      <c r="A7253" s="144" t="s">
        <v>14601</v>
      </c>
      <c r="B7253" s="144" t="s">
        <v>14602</v>
      </c>
      <c r="C7253" s="144" t="s">
        <v>849</v>
      </c>
      <c r="D7253" s="157">
        <v>56601</v>
      </c>
      <c r="E7253" s="144" t="s">
        <v>14466</v>
      </c>
      <c r="F7253" s="156" t="str">
        <f>VLOOKUP(D7253,'BDD Partida'!A:B,2,0)</f>
        <v>Maquinaria y equipo eléctrico y electrónico</v>
      </c>
    </row>
    <row r="7254" spans="1:6" x14ac:dyDescent="0.3">
      <c r="A7254" s="144" t="s">
        <v>14603</v>
      </c>
      <c r="B7254" s="144" t="s">
        <v>14604</v>
      </c>
      <c r="C7254" s="144" t="s">
        <v>849</v>
      </c>
      <c r="D7254" s="157">
        <v>56601</v>
      </c>
      <c r="E7254" s="144" t="s">
        <v>14466</v>
      </c>
      <c r="F7254" s="156" t="str">
        <f>VLOOKUP(D7254,'BDD Partida'!A:B,2,0)</f>
        <v>Maquinaria y equipo eléctrico y electrónico</v>
      </c>
    </row>
    <row r="7255" spans="1:6" x14ac:dyDescent="0.3">
      <c r="A7255" s="144" t="s">
        <v>14605</v>
      </c>
      <c r="B7255" s="144" t="s">
        <v>14606</v>
      </c>
      <c r="C7255" s="144" t="s">
        <v>849</v>
      </c>
      <c r="D7255" s="157">
        <v>56601</v>
      </c>
      <c r="E7255" s="144" t="s">
        <v>14466</v>
      </c>
      <c r="F7255" s="156" t="str">
        <f>VLOOKUP(D7255,'BDD Partida'!A:B,2,0)</f>
        <v>Maquinaria y equipo eléctrico y electrónico</v>
      </c>
    </row>
    <row r="7256" spans="1:6" x14ac:dyDescent="0.3">
      <c r="A7256" s="144" t="s">
        <v>14607</v>
      </c>
      <c r="B7256" s="144" t="s">
        <v>14608</v>
      </c>
      <c r="C7256" s="144" t="s">
        <v>849</v>
      </c>
      <c r="D7256" s="157">
        <v>56601</v>
      </c>
      <c r="E7256" s="144" t="s">
        <v>14466</v>
      </c>
      <c r="F7256" s="156" t="str">
        <f>VLOOKUP(D7256,'BDD Partida'!A:B,2,0)</f>
        <v>Maquinaria y equipo eléctrico y electrónico</v>
      </c>
    </row>
    <row r="7257" spans="1:6" x14ac:dyDescent="0.3">
      <c r="A7257" s="144" t="s">
        <v>14609</v>
      </c>
      <c r="B7257" s="144" t="s">
        <v>14610</v>
      </c>
      <c r="C7257" s="144" t="s">
        <v>849</v>
      </c>
      <c r="D7257" s="157">
        <v>56601</v>
      </c>
      <c r="E7257" s="144" t="s">
        <v>14466</v>
      </c>
      <c r="F7257" s="156" t="str">
        <f>VLOOKUP(D7257,'BDD Partida'!A:B,2,0)</f>
        <v>Maquinaria y equipo eléctrico y electrónico</v>
      </c>
    </row>
    <row r="7258" spans="1:6" x14ac:dyDescent="0.3">
      <c r="A7258" s="144" t="s">
        <v>14611</v>
      </c>
      <c r="B7258" s="144" t="s">
        <v>14612</v>
      </c>
      <c r="C7258" s="144" t="s">
        <v>849</v>
      </c>
      <c r="D7258" s="157">
        <v>56601</v>
      </c>
      <c r="E7258" s="144" t="s">
        <v>14466</v>
      </c>
      <c r="F7258" s="156" t="str">
        <f>VLOOKUP(D7258,'BDD Partida'!A:B,2,0)</f>
        <v>Maquinaria y equipo eléctrico y electrónico</v>
      </c>
    </row>
    <row r="7259" spans="1:6" x14ac:dyDescent="0.3">
      <c r="A7259" s="144" t="s">
        <v>14613</v>
      </c>
      <c r="B7259" s="144" t="s">
        <v>14614</v>
      </c>
      <c r="C7259" s="144" t="s">
        <v>136</v>
      </c>
      <c r="D7259" s="157">
        <v>56601</v>
      </c>
      <c r="E7259" s="144" t="s">
        <v>14466</v>
      </c>
      <c r="F7259" s="156" t="str">
        <f>VLOOKUP(D7259,'BDD Partida'!A:B,2,0)</f>
        <v>Maquinaria y equipo eléctrico y electrónico</v>
      </c>
    </row>
    <row r="7260" spans="1:6" x14ac:dyDescent="0.3">
      <c r="A7260" s="144" t="s">
        <v>14615</v>
      </c>
      <c r="B7260" s="144" t="s">
        <v>14616</v>
      </c>
      <c r="C7260" s="144" t="s">
        <v>849</v>
      </c>
      <c r="D7260" s="157">
        <v>56601</v>
      </c>
      <c r="E7260" s="144" t="s">
        <v>14466</v>
      </c>
      <c r="F7260" s="156" t="str">
        <f>VLOOKUP(D7260,'BDD Partida'!A:B,2,0)</f>
        <v>Maquinaria y equipo eléctrico y electrónico</v>
      </c>
    </row>
    <row r="7261" spans="1:6" x14ac:dyDescent="0.3">
      <c r="A7261" s="144" t="s">
        <v>14617</v>
      </c>
      <c r="B7261" s="144" t="s">
        <v>14618</v>
      </c>
      <c r="C7261" s="144" t="s">
        <v>849</v>
      </c>
      <c r="D7261" s="157">
        <v>56601</v>
      </c>
      <c r="E7261" s="144" t="s">
        <v>14619</v>
      </c>
      <c r="F7261" s="156" t="str">
        <f>VLOOKUP(D7261,'BDD Partida'!A:B,2,0)</f>
        <v>Maquinaria y equipo eléctrico y electrónico</v>
      </c>
    </row>
    <row r="7262" spans="1:6" x14ac:dyDescent="0.3">
      <c r="A7262" s="144" t="s">
        <v>14620</v>
      </c>
      <c r="B7262" s="144" t="s">
        <v>14621</v>
      </c>
      <c r="C7262" s="144" t="s">
        <v>849</v>
      </c>
      <c r="D7262" s="157">
        <v>56601</v>
      </c>
      <c r="E7262" s="144" t="s">
        <v>14466</v>
      </c>
      <c r="F7262" s="156" t="str">
        <f>VLOOKUP(D7262,'BDD Partida'!A:B,2,0)</f>
        <v>Maquinaria y equipo eléctrico y electrónico</v>
      </c>
    </row>
    <row r="7263" spans="1:6" x14ac:dyDescent="0.3">
      <c r="A7263" s="144" t="s">
        <v>14622</v>
      </c>
      <c r="B7263" s="144" t="s">
        <v>14623</v>
      </c>
      <c r="C7263" s="144" t="s">
        <v>849</v>
      </c>
      <c r="D7263" s="157">
        <v>56601</v>
      </c>
      <c r="E7263" s="144" t="s">
        <v>14466</v>
      </c>
      <c r="F7263" s="156" t="str">
        <f>VLOOKUP(D7263,'BDD Partida'!A:B,2,0)</f>
        <v>Maquinaria y equipo eléctrico y electrónico</v>
      </c>
    </row>
    <row r="7264" spans="1:6" x14ac:dyDescent="0.3">
      <c r="A7264" s="144" t="s">
        <v>14624</v>
      </c>
      <c r="B7264" s="144" t="s">
        <v>14625</v>
      </c>
      <c r="C7264" s="144" t="s">
        <v>849</v>
      </c>
      <c r="D7264" s="157">
        <v>56601</v>
      </c>
      <c r="E7264" s="144" t="s">
        <v>14466</v>
      </c>
      <c r="F7264" s="156" t="str">
        <f>VLOOKUP(D7264,'BDD Partida'!A:B,2,0)</f>
        <v>Maquinaria y equipo eléctrico y electrónico</v>
      </c>
    </row>
    <row r="7265" spans="1:6" x14ac:dyDescent="0.3">
      <c r="A7265" s="144" t="s">
        <v>14626</v>
      </c>
      <c r="B7265" s="144" t="s">
        <v>14627</v>
      </c>
      <c r="C7265" s="144" t="s">
        <v>849</v>
      </c>
      <c r="D7265" s="157">
        <v>56601</v>
      </c>
      <c r="E7265" s="144" t="s">
        <v>14466</v>
      </c>
      <c r="F7265" s="156" t="str">
        <f>VLOOKUP(D7265,'BDD Partida'!A:B,2,0)</f>
        <v>Maquinaria y equipo eléctrico y electrónico</v>
      </c>
    </row>
    <row r="7266" spans="1:6" x14ac:dyDescent="0.3">
      <c r="A7266" s="144" t="s">
        <v>14628</v>
      </c>
      <c r="B7266" s="144" t="s">
        <v>7595</v>
      </c>
      <c r="C7266" s="144" t="s">
        <v>849</v>
      </c>
      <c r="D7266" s="157">
        <v>56601</v>
      </c>
      <c r="E7266" s="144" t="s">
        <v>14466</v>
      </c>
      <c r="F7266" s="156" t="str">
        <f>VLOOKUP(D7266,'BDD Partida'!A:B,2,0)</f>
        <v>Maquinaria y equipo eléctrico y electrónico</v>
      </c>
    </row>
    <row r="7267" spans="1:6" x14ac:dyDescent="0.3">
      <c r="A7267" s="144" t="s">
        <v>14629</v>
      </c>
      <c r="B7267" s="144" t="s">
        <v>14630</v>
      </c>
      <c r="C7267" s="144" t="s">
        <v>849</v>
      </c>
      <c r="D7267" s="157">
        <v>56601</v>
      </c>
      <c r="E7267" s="144" t="s">
        <v>14466</v>
      </c>
      <c r="F7267" s="156" t="str">
        <f>VLOOKUP(D7267,'BDD Partida'!A:B,2,0)</f>
        <v>Maquinaria y equipo eléctrico y electrónico</v>
      </c>
    </row>
    <row r="7268" spans="1:6" x14ac:dyDescent="0.3">
      <c r="A7268" s="144" t="s">
        <v>14631</v>
      </c>
      <c r="B7268" s="144" t="s">
        <v>14632</v>
      </c>
      <c r="C7268" s="144" t="s">
        <v>849</v>
      </c>
      <c r="D7268" s="157">
        <v>56601</v>
      </c>
      <c r="E7268" s="144" t="s">
        <v>14466</v>
      </c>
      <c r="F7268" s="156" t="str">
        <f>VLOOKUP(D7268,'BDD Partida'!A:B,2,0)</f>
        <v>Maquinaria y equipo eléctrico y electrónico</v>
      </c>
    </row>
    <row r="7269" spans="1:6" x14ac:dyDescent="0.3">
      <c r="A7269" s="144" t="s">
        <v>14633</v>
      </c>
      <c r="B7269" s="144" t="s">
        <v>14634</v>
      </c>
      <c r="C7269" s="144" t="s">
        <v>849</v>
      </c>
      <c r="D7269" s="157">
        <v>56601</v>
      </c>
      <c r="E7269" s="144" t="s">
        <v>14466</v>
      </c>
      <c r="F7269" s="156" t="str">
        <f>VLOOKUP(D7269,'BDD Partida'!A:B,2,0)</f>
        <v>Maquinaria y equipo eléctrico y electrónico</v>
      </c>
    </row>
    <row r="7270" spans="1:6" x14ac:dyDescent="0.3">
      <c r="A7270" s="144" t="s">
        <v>14635</v>
      </c>
      <c r="B7270" s="144" t="s">
        <v>14636</v>
      </c>
      <c r="C7270" s="144" t="s">
        <v>849</v>
      </c>
      <c r="D7270" s="157">
        <v>56601</v>
      </c>
      <c r="E7270" s="144" t="s">
        <v>14466</v>
      </c>
      <c r="F7270" s="156" t="str">
        <f>VLOOKUP(D7270,'BDD Partida'!A:B,2,0)</f>
        <v>Maquinaria y equipo eléctrico y electrónico</v>
      </c>
    </row>
    <row r="7271" spans="1:6" x14ac:dyDescent="0.3">
      <c r="A7271" s="144" t="s">
        <v>14637</v>
      </c>
      <c r="B7271" s="144" t="s">
        <v>14638</v>
      </c>
      <c r="C7271" s="144" t="s">
        <v>849</v>
      </c>
      <c r="D7271" s="157">
        <v>56601</v>
      </c>
      <c r="E7271" s="144" t="s">
        <v>14466</v>
      </c>
      <c r="F7271" s="156" t="str">
        <f>VLOOKUP(D7271,'BDD Partida'!A:B,2,0)</f>
        <v>Maquinaria y equipo eléctrico y electrónico</v>
      </c>
    </row>
    <row r="7272" spans="1:6" x14ac:dyDescent="0.3">
      <c r="A7272" s="144" t="s">
        <v>14639</v>
      </c>
      <c r="B7272" s="144" t="s">
        <v>14640</v>
      </c>
      <c r="C7272" s="144" t="s">
        <v>849</v>
      </c>
      <c r="D7272" s="157">
        <v>56601</v>
      </c>
      <c r="E7272" s="144" t="s">
        <v>14466</v>
      </c>
      <c r="F7272" s="156" t="str">
        <f>VLOOKUP(D7272,'BDD Partida'!A:B,2,0)</f>
        <v>Maquinaria y equipo eléctrico y electrónico</v>
      </c>
    </row>
    <row r="7273" spans="1:6" x14ac:dyDescent="0.3">
      <c r="A7273" s="144" t="s">
        <v>14641</v>
      </c>
      <c r="B7273" s="144" t="s">
        <v>14642</v>
      </c>
      <c r="C7273" s="144" t="s">
        <v>849</v>
      </c>
      <c r="D7273" s="157">
        <v>56601</v>
      </c>
      <c r="E7273" s="144" t="s">
        <v>14466</v>
      </c>
      <c r="F7273" s="156" t="str">
        <f>VLOOKUP(D7273,'BDD Partida'!A:B,2,0)</f>
        <v>Maquinaria y equipo eléctrico y electrónico</v>
      </c>
    </row>
    <row r="7274" spans="1:6" x14ac:dyDescent="0.3">
      <c r="A7274" s="144" t="s">
        <v>14643</v>
      </c>
      <c r="B7274" s="144" t="s">
        <v>14644</v>
      </c>
      <c r="C7274" s="144" t="s">
        <v>849</v>
      </c>
      <c r="D7274" s="157">
        <v>56601</v>
      </c>
      <c r="E7274" s="144" t="s">
        <v>14466</v>
      </c>
      <c r="F7274" s="156" t="str">
        <f>VLOOKUP(D7274,'BDD Partida'!A:B,2,0)</f>
        <v>Maquinaria y equipo eléctrico y electrónico</v>
      </c>
    </row>
    <row r="7275" spans="1:6" x14ac:dyDescent="0.3">
      <c r="A7275" s="144" t="s">
        <v>14645</v>
      </c>
      <c r="B7275" s="144" t="s">
        <v>14646</v>
      </c>
      <c r="C7275" s="144" t="s">
        <v>849</v>
      </c>
      <c r="D7275" s="157">
        <v>56601</v>
      </c>
      <c r="E7275" s="144" t="s">
        <v>14466</v>
      </c>
      <c r="F7275" s="156" t="str">
        <f>VLOOKUP(D7275,'BDD Partida'!A:B,2,0)</f>
        <v>Maquinaria y equipo eléctrico y electrónico</v>
      </c>
    </row>
    <row r="7276" spans="1:6" x14ac:dyDescent="0.3">
      <c r="A7276" s="144" t="s">
        <v>14647</v>
      </c>
      <c r="B7276" s="144" t="s">
        <v>14648</v>
      </c>
      <c r="C7276" s="144" t="s">
        <v>849</v>
      </c>
      <c r="D7276" s="157">
        <v>56601</v>
      </c>
      <c r="E7276" s="144" t="s">
        <v>14466</v>
      </c>
      <c r="F7276" s="156" t="str">
        <f>VLOOKUP(D7276,'BDD Partida'!A:B,2,0)</f>
        <v>Maquinaria y equipo eléctrico y electrónico</v>
      </c>
    </row>
    <row r="7277" spans="1:6" x14ac:dyDescent="0.3">
      <c r="A7277" s="144" t="s">
        <v>14649</v>
      </c>
      <c r="B7277" s="144" t="s">
        <v>14650</v>
      </c>
      <c r="C7277" s="144" t="s">
        <v>849</v>
      </c>
      <c r="D7277" s="157">
        <v>56601</v>
      </c>
      <c r="E7277" s="144" t="s">
        <v>14466</v>
      </c>
      <c r="F7277" s="156" t="str">
        <f>VLOOKUP(D7277,'BDD Partida'!A:B,2,0)</f>
        <v>Maquinaria y equipo eléctrico y electrónico</v>
      </c>
    </row>
    <row r="7278" spans="1:6" x14ac:dyDescent="0.3">
      <c r="A7278" s="144" t="s">
        <v>14651</v>
      </c>
      <c r="B7278" s="144" t="s">
        <v>14652</v>
      </c>
      <c r="C7278" s="144" t="s">
        <v>849</v>
      </c>
      <c r="D7278" s="157">
        <v>56601</v>
      </c>
      <c r="E7278" s="144" t="s">
        <v>14466</v>
      </c>
      <c r="F7278" s="156" t="str">
        <f>VLOOKUP(D7278,'BDD Partida'!A:B,2,0)</f>
        <v>Maquinaria y equipo eléctrico y electrónico</v>
      </c>
    </row>
    <row r="7279" spans="1:6" x14ac:dyDescent="0.3">
      <c r="A7279" s="144" t="s">
        <v>14653</v>
      </c>
      <c r="B7279" s="144" t="s">
        <v>14654</v>
      </c>
      <c r="C7279" s="144" t="s">
        <v>849</v>
      </c>
      <c r="D7279" s="157">
        <v>56601</v>
      </c>
      <c r="E7279" s="144" t="s">
        <v>14466</v>
      </c>
      <c r="F7279" s="156" t="str">
        <f>VLOOKUP(D7279,'BDD Partida'!A:B,2,0)</f>
        <v>Maquinaria y equipo eléctrico y electrónico</v>
      </c>
    </row>
    <row r="7280" spans="1:6" x14ac:dyDescent="0.3">
      <c r="A7280" s="144" t="s">
        <v>14655</v>
      </c>
      <c r="B7280" s="144" t="s">
        <v>14656</v>
      </c>
      <c r="C7280" s="144" t="s">
        <v>849</v>
      </c>
      <c r="D7280" s="157">
        <v>56701</v>
      </c>
      <c r="E7280" s="144" t="s">
        <v>14466</v>
      </c>
      <c r="F7280" s="156" t="str">
        <f>VLOOKUP(D7280,'BDD Partida'!A:B,2,0)</f>
        <v>Herramientas y máquinas herramienta</v>
      </c>
    </row>
    <row r="7281" spans="1:6" x14ac:dyDescent="0.3">
      <c r="A7281" s="144" t="s">
        <v>14657</v>
      </c>
      <c r="B7281" s="144" t="s">
        <v>14658</v>
      </c>
      <c r="C7281" s="144" t="s">
        <v>849</v>
      </c>
      <c r="D7281" s="157">
        <v>56701</v>
      </c>
      <c r="E7281" s="144" t="s">
        <v>14466</v>
      </c>
      <c r="F7281" s="156" t="str">
        <f>VLOOKUP(D7281,'BDD Partida'!A:B,2,0)</f>
        <v>Herramientas y máquinas herramienta</v>
      </c>
    </row>
    <row r="7282" spans="1:6" x14ac:dyDescent="0.3">
      <c r="A7282" s="144" t="s">
        <v>14659</v>
      </c>
      <c r="B7282" s="144" t="s">
        <v>14660</v>
      </c>
      <c r="C7282" s="144" t="s">
        <v>849</v>
      </c>
      <c r="D7282" s="157">
        <v>56701</v>
      </c>
      <c r="E7282" s="144" t="s">
        <v>14466</v>
      </c>
      <c r="F7282" s="156" t="str">
        <f>VLOOKUP(D7282,'BDD Partida'!A:B,2,0)</f>
        <v>Herramientas y máquinas herramienta</v>
      </c>
    </row>
    <row r="7283" spans="1:6" x14ac:dyDescent="0.3">
      <c r="A7283" s="144" t="s">
        <v>14661</v>
      </c>
      <c r="B7283" s="144" t="s">
        <v>14662</v>
      </c>
      <c r="C7283" s="144" t="s">
        <v>849</v>
      </c>
      <c r="D7283" s="157">
        <v>56701</v>
      </c>
      <c r="E7283" s="144" t="s">
        <v>14466</v>
      </c>
      <c r="F7283" s="156" t="str">
        <f>VLOOKUP(D7283,'BDD Partida'!A:B,2,0)</f>
        <v>Herramientas y máquinas herramienta</v>
      </c>
    </row>
    <row r="7284" spans="1:6" x14ac:dyDescent="0.3">
      <c r="A7284" s="144" t="s">
        <v>14663</v>
      </c>
      <c r="B7284" s="144" t="s">
        <v>14664</v>
      </c>
      <c r="C7284" s="144" t="s">
        <v>849</v>
      </c>
      <c r="D7284" s="157">
        <v>56701</v>
      </c>
      <c r="E7284" s="144" t="s">
        <v>14466</v>
      </c>
      <c r="F7284" s="156" t="str">
        <f>VLOOKUP(D7284,'BDD Partida'!A:B,2,0)</f>
        <v>Herramientas y máquinas herramienta</v>
      </c>
    </row>
    <row r="7285" spans="1:6" x14ac:dyDescent="0.3">
      <c r="A7285" s="144" t="s">
        <v>14665</v>
      </c>
      <c r="B7285" s="144" t="s">
        <v>14666</v>
      </c>
      <c r="C7285" s="144" t="s">
        <v>849</v>
      </c>
      <c r="D7285" s="157">
        <v>56701</v>
      </c>
      <c r="E7285" s="144" t="s">
        <v>14466</v>
      </c>
      <c r="F7285" s="156" t="str">
        <f>VLOOKUP(D7285,'BDD Partida'!A:B,2,0)</f>
        <v>Herramientas y máquinas herramienta</v>
      </c>
    </row>
    <row r="7286" spans="1:6" x14ac:dyDescent="0.3">
      <c r="A7286" s="144" t="s">
        <v>14667</v>
      </c>
      <c r="B7286" s="144" t="s">
        <v>14668</v>
      </c>
      <c r="C7286" s="144" t="s">
        <v>849</v>
      </c>
      <c r="D7286" s="157">
        <v>56701</v>
      </c>
      <c r="E7286" s="144" t="s">
        <v>14466</v>
      </c>
      <c r="F7286" s="156" t="str">
        <f>VLOOKUP(D7286,'BDD Partida'!A:B,2,0)</f>
        <v>Herramientas y máquinas herramienta</v>
      </c>
    </row>
    <row r="7287" spans="1:6" x14ac:dyDescent="0.3">
      <c r="A7287" s="144" t="s">
        <v>14669</v>
      </c>
      <c r="B7287" s="144" t="s">
        <v>14670</v>
      </c>
      <c r="C7287" s="144" t="s">
        <v>849</v>
      </c>
      <c r="D7287" s="157">
        <v>56701</v>
      </c>
      <c r="E7287" s="144" t="s">
        <v>14466</v>
      </c>
      <c r="F7287" s="156" t="str">
        <f>VLOOKUP(D7287,'BDD Partida'!A:B,2,0)</f>
        <v>Herramientas y máquinas herramienta</v>
      </c>
    </row>
    <row r="7288" spans="1:6" x14ac:dyDescent="0.3">
      <c r="A7288" s="144" t="s">
        <v>14671</v>
      </c>
      <c r="B7288" s="144" t="s">
        <v>14672</v>
      </c>
      <c r="C7288" s="144" t="s">
        <v>849</v>
      </c>
      <c r="D7288" s="157">
        <v>56701</v>
      </c>
      <c r="E7288" s="144" t="s">
        <v>14466</v>
      </c>
      <c r="F7288" s="156" t="str">
        <f>VLOOKUP(D7288,'BDD Partida'!A:B,2,0)</f>
        <v>Herramientas y máquinas herramienta</v>
      </c>
    </row>
    <row r="7289" spans="1:6" x14ac:dyDescent="0.3">
      <c r="A7289" s="144" t="s">
        <v>14673</v>
      </c>
      <c r="B7289" s="144" t="s">
        <v>14674</v>
      </c>
      <c r="C7289" s="144" t="s">
        <v>849</v>
      </c>
      <c r="D7289" s="157">
        <v>56701</v>
      </c>
      <c r="E7289" s="144" t="s">
        <v>14466</v>
      </c>
      <c r="F7289" s="156" t="str">
        <f>VLOOKUP(D7289,'BDD Partida'!A:B,2,0)</f>
        <v>Herramientas y máquinas herramienta</v>
      </c>
    </row>
    <row r="7290" spans="1:6" x14ac:dyDescent="0.3">
      <c r="A7290" s="144" t="s">
        <v>14675</v>
      </c>
      <c r="B7290" s="144" t="s">
        <v>14676</v>
      </c>
      <c r="C7290" s="144" t="s">
        <v>849</v>
      </c>
      <c r="D7290" s="157">
        <v>56701</v>
      </c>
      <c r="E7290" s="144" t="s">
        <v>14466</v>
      </c>
      <c r="F7290" s="156" t="str">
        <f>VLOOKUP(D7290,'BDD Partida'!A:B,2,0)</f>
        <v>Herramientas y máquinas herramienta</v>
      </c>
    </row>
    <row r="7291" spans="1:6" x14ac:dyDescent="0.3">
      <c r="A7291" s="144" t="s">
        <v>14677</v>
      </c>
      <c r="B7291" s="144" t="s">
        <v>10283</v>
      </c>
      <c r="C7291" s="144" t="s">
        <v>849</v>
      </c>
      <c r="D7291" s="157">
        <v>56701</v>
      </c>
      <c r="E7291" s="144" t="s">
        <v>14466</v>
      </c>
      <c r="F7291" s="156" t="str">
        <f>VLOOKUP(D7291,'BDD Partida'!A:B,2,0)</f>
        <v>Herramientas y máquinas herramienta</v>
      </c>
    </row>
    <row r="7292" spans="1:6" x14ac:dyDescent="0.3">
      <c r="A7292" s="144" t="s">
        <v>14678</v>
      </c>
      <c r="B7292" s="144" t="s">
        <v>14679</v>
      </c>
      <c r="C7292" s="144" t="s">
        <v>849</v>
      </c>
      <c r="D7292" s="157">
        <v>56701</v>
      </c>
      <c r="E7292" s="144" t="s">
        <v>14466</v>
      </c>
      <c r="F7292" s="156" t="str">
        <f>VLOOKUP(D7292,'BDD Partida'!A:B,2,0)</f>
        <v>Herramientas y máquinas herramienta</v>
      </c>
    </row>
    <row r="7293" spans="1:6" x14ac:dyDescent="0.3">
      <c r="A7293" s="144" t="s">
        <v>14680</v>
      </c>
      <c r="B7293" s="144" t="s">
        <v>14681</v>
      </c>
      <c r="C7293" s="144" t="s">
        <v>849</v>
      </c>
      <c r="D7293" s="157">
        <v>56701</v>
      </c>
      <c r="E7293" s="144" t="s">
        <v>14466</v>
      </c>
      <c r="F7293" s="156" t="str">
        <f>VLOOKUP(D7293,'BDD Partida'!A:B,2,0)</f>
        <v>Herramientas y máquinas herramienta</v>
      </c>
    </row>
    <row r="7294" spans="1:6" x14ac:dyDescent="0.3">
      <c r="A7294" s="144" t="s">
        <v>14682</v>
      </c>
      <c r="B7294" s="144" t="s">
        <v>14683</v>
      </c>
      <c r="C7294" s="144" t="s">
        <v>849</v>
      </c>
      <c r="D7294" s="157">
        <v>56701</v>
      </c>
      <c r="E7294" s="144" t="s">
        <v>14466</v>
      </c>
      <c r="F7294" s="156" t="str">
        <f>VLOOKUP(D7294,'BDD Partida'!A:B,2,0)</f>
        <v>Herramientas y máquinas herramienta</v>
      </c>
    </row>
    <row r="7295" spans="1:6" x14ac:dyDescent="0.3">
      <c r="A7295" s="144" t="s">
        <v>14684</v>
      </c>
      <c r="B7295" s="144" t="s">
        <v>14685</v>
      </c>
      <c r="C7295" s="144" t="s">
        <v>849</v>
      </c>
      <c r="D7295" s="157">
        <v>56701</v>
      </c>
      <c r="E7295" s="144" t="s">
        <v>14466</v>
      </c>
      <c r="F7295" s="156" t="str">
        <f>VLOOKUP(D7295,'BDD Partida'!A:B,2,0)</f>
        <v>Herramientas y máquinas herramienta</v>
      </c>
    </row>
    <row r="7296" spans="1:6" x14ac:dyDescent="0.3">
      <c r="A7296" s="144" t="s">
        <v>14686</v>
      </c>
      <c r="B7296" s="144" t="s">
        <v>14687</v>
      </c>
      <c r="C7296" s="144" t="s">
        <v>849</v>
      </c>
      <c r="D7296" s="157">
        <v>56701</v>
      </c>
      <c r="E7296" s="144" t="s">
        <v>14466</v>
      </c>
      <c r="F7296" s="156" t="str">
        <f>VLOOKUP(D7296,'BDD Partida'!A:B,2,0)</f>
        <v>Herramientas y máquinas herramienta</v>
      </c>
    </row>
    <row r="7297" spans="1:6" x14ac:dyDescent="0.3">
      <c r="A7297" s="144" t="s">
        <v>14688</v>
      </c>
      <c r="B7297" s="144" t="s">
        <v>14689</v>
      </c>
      <c r="C7297" s="144" t="s">
        <v>849</v>
      </c>
      <c r="D7297" s="157">
        <v>56701</v>
      </c>
      <c r="E7297" s="144" t="s">
        <v>14466</v>
      </c>
      <c r="F7297" s="156" t="str">
        <f>VLOOKUP(D7297,'BDD Partida'!A:B,2,0)</f>
        <v>Herramientas y máquinas herramienta</v>
      </c>
    </row>
    <row r="7298" spans="1:6" x14ac:dyDescent="0.3">
      <c r="A7298" s="144" t="s">
        <v>14690</v>
      </c>
      <c r="B7298" s="144" t="s">
        <v>14691</v>
      </c>
      <c r="C7298" s="144" t="s">
        <v>849</v>
      </c>
      <c r="D7298" s="157">
        <v>56701</v>
      </c>
      <c r="E7298" s="144" t="s">
        <v>14466</v>
      </c>
      <c r="F7298" s="156" t="str">
        <f>VLOOKUP(D7298,'BDD Partida'!A:B,2,0)</f>
        <v>Herramientas y máquinas herramienta</v>
      </c>
    </row>
    <row r="7299" spans="1:6" x14ac:dyDescent="0.3">
      <c r="A7299" s="144" t="s">
        <v>14692</v>
      </c>
      <c r="B7299" s="144" t="s">
        <v>10213</v>
      </c>
      <c r="C7299" s="144" t="s">
        <v>849</v>
      </c>
      <c r="D7299" s="157">
        <v>56701</v>
      </c>
      <c r="E7299" s="144" t="s">
        <v>14466</v>
      </c>
      <c r="F7299" s="156" t="str">
        <f>VLOOKUP(D7299,'BDD Partida'!A:B,2,0)</f>
        <v>Herramientas y máquinas herramienta</v>
      </c>
    </row>
    <row r="7300" spans="1:6" x14ac:dyDescent="0.3">
      <c r="A7300" s="144" t="s">
        <v>14693</v>
      </c>
      <c r="B7300" s="144" t="s">
        <v>14694</v>
      </c>
      <c r="C7300" s="144" t="s">
        <v>849</v>
      </c>
      <c r="D7300" s="157">
        <v>56701</v>
      </c>
      <c r="E7300" s="144" t="s">
        <v>14466</v>
      </c>
      <c r="F7300" s="156" t="str">
        <f>VLOOKUP(D7300,'BDD Partida'!A:B,2,0)</f>
        <v>Herramientas y máquinas herramienta</v>
      </c>
    </row>
    <row r="7301" spans="1:6" x14ac:dyDescent="0.3">
      <c r="A7301" s="144" t="s">
        <v>14695</v>
      </c>
      <c r="B7301" s="144" t="s">
        <v>14696</v>
      </c>
      <c r="C7301" s="144" t="s">
        <v>849</v>
      </c>
      <c r="D7301" s="157">
        <v>56701</v>
      </c>
      <c r="E7301" s="144" t="s">
        <v>14466</v>
      </c>
      <c r="F7301" s="156" t="str">
        <f>VLOOKUP(D7301,'BDD Partida'!A:B,2,0)</f>
        <v>Herramientas y máquinas herramienta</v>
      </c>
    </row>
    <row r="7302" spans="1:6" x14ac:dyDescent="0.3">
      <c r="A7302" s="144" t="s">
        <v>14697</v>
      </c>
      <c r="B7302" s="144" t="s">
        <v>14698</v>
      </c>
      <c r="C7302" s="144" t="s">
        <v>849</v>
      </c>
      <c r="D7302" s="157">
        <v>56701</v>
      </c>
      <c r="E7302" s="144" t="s">
        <v>14466</v>
      </c>
      <c r="F7302" s="156" t="str">
        <f>VLOOKUP(D7302,'BDD Partida'!A:B,2,0)</f>
        <v>Herramientas y máquinas herramienta</v>
      </c>
    </row>
    <row r="7303" spans="1:6" x14ac:dyDescent="0.3">
      <c r="A7303" s="144" t="s">
        <v>14699</v>
      </c>
      <c r="B7303" s="144" t="s">
        <v>14700</v>
      </c>
      <c r="C7303" s="144" t="s">
        <v>849</v>
      </c>
      <c r="D7303" s="157">
        <v>56701</v>
      </c>
      <c r="E7303" s="144" t="s">
        <v>14466</v>
      </c>
      <c r="F7303" s="156" t="str">
        <f>VLOOKUP(D7303,'BDD Partida'!A:B,2,0)</f>
        <v>Herramientas y máquinas herramienta</v>
      </c>
    </row>
    <row r="7304" spans="1:6" x14ac:dyDescent="0.3">
      <c r="A7304" s="144" t="s">
        <v>14701</v>
      </c>
      <c r="B7304" s="144" t="s">
        <v>14702</v>
      </c>
      <c r="C7304" s="144" t="s">
        <v>849</v>
      </c>
      <c r="D7304" s="157">
        <v>56701</v>
      </c>
      <c r="E7304" s="144" t="s">
        <v>14466</v>
      </c>
      <c r="F7304" s="156" t="str">
        <f>VLOOKUP(D7304,'BDD Partida'!A:B,2,0)</f>
        <v>Herramientas y máquinas herramienta</v>
      </c>
    </row>
    <row r="7305" spans="1:6" x14ac:dyDescent="0.3">
      <c r="A7305" s="144" t="s">
        <v>14703</v>
      </c>
      <c r="B7305" s="144" t="s">
        <v>14704</v>
      </c>
      <c r="C7305" s="144" t="s">
        <v>849</v>
      </c>
      <c r="D7305" s="157">
        <v>56701</v>
      </c>
      <c r="E7305" s="144" t="s">
        <v>14466</v>
      </c>
      <c r="F7305" s="156" t="str">
        <f>VLOOKUP(D7305,'BDD Partida'!A:B,2,0)</f>
        <v>Herramientas y máquinas herramienta</v>
      </c>
    </row>
    <row r="7306" spans="1:6" x14ac:dyDescent="0.3">
      <c r="A7306" s="144" t="s">
        <v>14705</v>
      </c>
      <c r="B7306" s="144" t="s">
        <v>14706</v>
      </c>
      <c r="C7306" s="144" t="s">
        <v>849</v>
      </c>
      <c r="D7306" s="157">
        <v>56701</v>
      </c>
      <c r="E7306" s="144" t="s">
        <v>14466</v>
      </c>
      <c r="F7306" s="156" t="str">
        <f>VLOOKUP(D7306,'BDD Partida'!A:B,2,0)</f>
        <v>Herramientas y máquinas herramienta</v>
      </c>
    </row>
    <row r="7307" spans="1:6" x14ac:dyDescent="0.3">
      <c r="A7307" s="144" t="s">
        <v>14707</v>
      </c>
      <c r="B7307" s="144" t="s">
        <v>14708</v>
      </c>
      <c r="C7307" s="144" t="s">
        <v>849</v>
      </c>
      <c r="D7307" s="157">
        <v>56701</v>
      </c>
      <c r="E7307" s="144" t="s">
        <v>14466</v>
      </c>
      <c r="F7307" s="156" t="str">
        <f>VLOOKUP(D7307,'BDD Partida'!A:B,2,0)</f>
        <v>Herramientas y máquinas herramienta</v>
      </c>
    </row>
    <row r="7308" spans="1:6" x14ac:dyDescent="0.3">
      <c r="A7308" s="144" t="s">
        <v>14709</v>
      </c>
      <c r="B7308" s="144" t="s">
        <v>14710</v>
      </c>
      <c r="C7308" s="144" t="s">
        <v>849</v>
      </c>
      <c r="D7308" s="157">
        <v>56701</v>
      </c>
      <c r="E7308" s="144" t="s">
        <v>14466</v>
      </c>
      <c r="F7308" s="156" t="str">
        <f>VLOOKUP(D7308,'BDD Partida'!A:B,2,0)</f>
        <v>Herramientas y máquinas herramienta</v>
      </c>
    </row>
    <row r="7309" spans="1:6" x14ac:dyDescent="0.3">
      <c r="A7309" s="144" t="s">
        <v>14711</v>
      </c>
      <c r="B7309" s="144" t="s">
        <v>14712</v>
      </c>
      <c r="C7309" s="144" t="s">
        <v>849</v>
      </c>
      <c r="D7309" s="157">
        <v>56701</v>
      </c>
      <c r="E7309" s="144" t="s">
        <v>14466</v>
      </c>
      <c r="F7309" s="156" t="str">
        <f>VLOOKUP(D7309,'BDD Partida'!A:B,2,0)</f>
        <v>Herramientas y máquinas herramienta</v>
      </c>
    </row>
    <row r="7310" spans="1:6" x14ac:dyDescent="0.3">
      <c r="A7310" s="144" t="s">
        <v>14713</v>
      </c>
      <c r="B7310" s="144" t="s">
        <v>14714</v>
      </c>
      <c r="C7310" s="144" t="s">
        <v>849</v>
      </c>
      <c r="D7310" s="157">
        <v>56701</v>
      </c>
      <c r="E7310" s="144" t="s">
        <v>14466</v>
      </c>
      <c r="F7310" s="156" t="str">
        <f>VLOOKUP(D7310,'BDD Partida'!A:B,2,0)</f>
        <v>Herramientas y máquinas herramienta</v>
      </c>
    </row>
    <row r="7311" spans="1:6" x14ac:dyDescent="0.3">
      <c r="A7311" s="144" t="s">
        <v>14715</v>
      </c>
      <c r="B7311" s="144" t="s">
        <v>14716</v>
      </c>
      <c r="C7311" s="144" t="s">
        <v>849</v>
      </c>
      <c r="D7311" s="157">
        <v>56701</v>
      </c>
      <c r="E7311" s="144" t="s">
        <v>14466</v>
      </c>
      <c r="F7311" s="156" t="str">
        <f>VLOOKUP(D7311,'BDD Partida'!A:B,2,0)</f>
        <v>Herramientas y máquinas herramienta</v>
      </c>
    </row>
    <row r="7312" spans="1:6" x14ac:dyDescent="0.3">
      <c r="A7312" s="144" t="s">
        <v>14717</v>
      </c>
      <c r="B7312" s="144" t="s">
        <v>14718</v>
      </c>
      <c r="C7312" s="144" t="s">
        <v>849</v>
      </c>
      <c r="D7312" s="157">
        <v>56701</v>
      </c>
      <c r="E7312" s="144" t="s">
        <v>14466</v>
      </c>
      <c r="F7312" s="156" t="str">
        <f>VLOOKUP(D7312,'BDD Partida'!A:B,2,0)</f>
        <v>Herramientas y máquinas herramienta</v>
      </c>
    </row>
    <row r="7313" spans="1:6" x14ac:dyDescent="0.3">
      <c r="A7313" s="144" t="s">
        <v>14719</v>
      </c>
      <c r="B7313" s="144" t="s">
        <v>14720</v>
      </c>
      <c r="C7313" s="144" t="s">
        <v>849</v>
      </c>
      <c r="D7313" s="157">
        <v>56701</v>
      </c>
      <c r="E7313" s="144" t="s">
        <v>14466</v>
      </c>
      <c r="F7313" s="156" t="str">
        <f>VLOOKUP(D7313,'BDD Partida'!A:B,2,0)</f>
        <v>Herramientas y máquinas herramienta</v>
      </c>
    </row>
    <row r="7314" spans="1:6" x14ac:dyDescent="0.3">
      <c r="A7314" s="144" t="s">
        <v>14721</v>
      </c>
      <c r="B7314" s="144" t="s">
        <v>14722</v>
      </c>
      <c r="C7314" s="144" t="s">
        <v>849</v>
      </c>
      <c r="D7314" s="157">
        <v>56701</v>
      </c>
      <c r="E7314" s="144" t="s">
        <v>14466</v>
      </c>
      <c r="F7314" s="156" t="str">
        <f>VLOOKUP(D7314,'BDD Partida'!A:B,2,0)</f>
        <v>Herramientas y máquinas herramienta</v>
      </c>
    </row>
    <row r="7315" spans="1:6" x14ac:dyDescent="0.3">
      <c r="A7315" s="144" t="s">
        <v>14723</v>
      </c>
      <c r="B7315" s="144" t="s">
        <v>10372</v>
      </c>
      <c r="C7315" s="144" t="s">
        <v>849</v>
      </c>
      <c r="D7315" s="157">
        <v>56701</v>
      </c>
      <c r="E7315" s="144" t="s">
        <v>14466</v>
      </c>
      <c r="F7315" s="156" t="str">
        <f>VLOOKUP(D7315,'BDD Partida'!A:B,2,0)</f>
        <v>Herramientas y máquinas herramienta</v>
      </c>
    </row>
    <row r="7316" spans="1:6" x14ac:dyDescent="0.3">
      <c r="A7316" s="144" t="s">
        <v>14724</v>
      </c>
      <c r="B7316" s="144" t="s">
        <v>14725</v>
      </c>
      <c r="C7316" s="144" t="s">
        <v>849</v>
      </c>
      <c r="D7316" s="157">
        <v>56701</v>
      </c>
      <c r="E7316" s="144" t="s">
        <v>14466</v>
      </c>
      <c r="F7316" s="156" t="str">
        <f>VLOOKUP(D7316,'BDD Partida'!A:B,2,0)</f>
        <v>Herramientas y máquinas herramienta</v>
      </c>
    </row>
    <row r="7317" spans="1:6" x14ac:dyDescent="0.3">
      <c r="A7317" s="144" t="s">
        <v>14726</v>
      </c>
      <c r="B7317" s="144" t="s">
        <v>14727</v>
      </c>
      <c r="C7317" s="144" t="s">
        <v>849</v>
      </c>
      <c r="D7317" s="157">
        <v>56902</v>
      </c>
      <c r="E7317" s="144" t="s">
        <v>14466</v>
      </c>
      <c r="F7317" s="156" t="str">
        <f>VLOOKUP(D7317,'BDD Partida'!A:B,2,0)</f>
        <v>Otros bienes muebles</v>
      </c>
    </row>
    <row r="7318" spans="1:6" x14ac:dyDescent="0.3">
      <c r="A7318" s="144" t="s">
        <v>14728</v>
      </c>
      <c r="B7318" s="144" t="s">
        <v>14729</v>
      </c>
      <c r="C7318" s="144" t="s">
        <v>849</v>
      </c>
      <c r="D7318" s="157">
        <v>56902</v>
      </c>
      <c r="E7318" s="144" t="s">
        <v>14466</v>
      </c>
      <c r="F7318" s="156" t="str">
        <f>VLOOKUP(D7318,'BDD Partida'!A:B,2,0)</f>
        <v>Otros bienes muebles</v>
      </c>
    </row>
    <row r="7319" spans="1:6" x14ac:dyDescent="0.3">
      <c r="A7319" s="144" t="s">
        <v>14730</v>
      </c>
      <c r="B7319" s="144" t="s">
        <v>14731</v>
      </c>
      <c r="C7319" s="144" t="s">
        <v>849</v>
      </c>
      <c r="D7319" s="157">
        <v>56902</v>
      </c>
      <c r="E7319" s="144" t="s">
        <v>14466</v>
      </c>
      <c r="F7319" s="156" t="str">
        <f>VLOOKUP(D7319,'BDD Partida'!A:B,2,0)</f>
        <v>Otros bienes muebles</v>
      </c>
    </row>
    <row r="7320" spans="1:6" x14ac:dyDescent="0.3">
      <c r="A7320" s="144" t="s">
        <v>14732</v>
      </c>
      <c r="B7320" s="144" t="s">
        <v>14733</v>
      </c>
      <c r="C7320" s="144" t="s">
        <v>849</v>
      </c>
      <c r="D7320" s="157">
        <v>56902</v>
      </c>
      <c r="E7320" s="144" t="s">
        <v>14466</v>
      </c>
      <c r="F7320" s="156" t="str">
        <f>VLOOKUP(D7320,'BDD Partida'!A:B,2,0)</f>
        <v>Otros bienes muebles</v>
      </c>
    </row>
    <row r="7321" spans="1:6" x14ac:dyDescent="0.3">
      <c r="A7321" s="144" t="s">
        <v>14734</v>
      </c>
      <c r="B7321" s="144" t="s">
        <v>14735</v>
      </c>
      <c r="C7321" s="144" t="s">
        <v>849</v>
      </c>
      <c r="D7321" s="157">
        <v>56902</v>
      </c>
      <c r="E7321" s="144" t="s">
        <v>14466</v>
      </c>
      <c r="F7321" s="156" t="str">
        <f>VLOOKUP(D7321,'BDD Partida'!A:B,2,0)</f>
        <v>Otros bienes muebles</v>
      </c>
    </row>
    <row r="7322" spans="1:6" x14ac:dyDescent="0.3">
      <c r="A7322" s="144" t="s">
        <v>14736</v>
      </c>
      <c r="B7322" s="144" t="s">
        <v>14737</v>
      </c>
      <c r="C7322" s="144" t="s">
        <v>849</v>
      </c>
      <c r="D7322" s="157">
        <v>56902</v>
      </c>
      <c r="E7322" s="144" t="s">
        <v>14466</v>
      </c>
      <c r="F7322" s="156" t="str">
        <f>VLOOKUP(D7322,'BDD Partida'!A:B,2,0)</f>
        <v>Otros bienes muebles</v>
      </c>
    </row>
    <row r="7323" spans="1:6" x14ac:dyDescent="0.3">
      <c r="A7323" s="144" t="s">
        <v>14738</v>
      </c>
      <c r="B7323" s="144" t="s">
        <v>14739</v>
      </c>
      <c r="C7323" s="144" t="s">
        <v>849</v>
      </c>
      <c r="D7323" s="157">
        <v>56902</v>
      </c>
      <c r="E7323" s="144" t="s">
        <v>14466</v>
      </c>
      <c r="F7323" s="156" t="str">
        <f>VLOOKUP(D7323,'BDD Partida'!A:B,2,0)</f>
        <v>Otros bienes muebles</v>
      </c>
    </row>
    <row r="7324" spans="1:6" x14ac:dyDescent="0.3">
      <c r="A7324" s="144" t="s">
        <v>14740</v>
      </c>
      <c r="B7324" s="144" t="s">
        <v>14741</v>
      </c>
      <c r="C7324" s="144" t="s">
        <v>849</v>
      </c>
      <c r="D7324" s="157">
        <v>56902</v>
      </c>
      <c r="E7324" s="144" t="s">
        <v>14466</v>
      </c>
      <c r="F7324" s="156" t="str">
        <f>VLOOKUP(D7324,'BDD Partida'!A:B,2,0)</f>
        <v>Otros bienes muebles</v>
      </c>
    </row>
    <row r="7325" spans="1:6" x14ac:dyDescent="0.3">
      <c r="A7325" s="144" t="s">
        <v>14742</v>
      </c>
      <c r="B7325" s="144" t="s">
        <v>14743</v>
      </c>
      <c r="C7325" s="144" t="s">
        <v>849</v>
      </c>
      <c r="D7325" s="157">
        <v>56902</v>
      </c>
      <c r="E7325" s="144" t="s">
        <v>14466</v>
      </c>
      <c r="F7325" s="156" t="str">
        <f>VLOOKUP(D7325,'BDD Partida'!A:B,2,0)</f>
        <v>Otros bienes muebles</v>
      </c>
    </row>
    <row r="7326" spans="1:6" x14ac:dyDescent="0.3">
      <c r="A7326" s="144" t="s">
        <v>14744</v>
      </c>
      <c r="B7326" s="144" t="s">
        <v>14745</v>
      </c>
      <c r="C7326" s="144" t="s">
        <v>849</v>
      </c>
      <c r="D7326" s="157">
        <v>56902</v>
      </c>
      <c r="E7326" s="144" t="s">
        <v>14466</v>
      </c>
      <c r="F7326" s="156" t="str">
        <f>VLOOKUP(D7326,'BDD Partida'!A:B,2,0)</f>
        <v>Otros bienes muebles</v>
      </c>
    </row>
    <row r="7327" spans="1:6" x14ac:dyDescent="0.3">
      <c r="A7327" s="144" t="s">
        <v>14746</v>
      </c>
      <c r="B7327" s="144" t="s">
        <v>14747</v>
      </c>
      <c r="C7327" s="144" t="s">
        <v>849</v>
      </c>
      <c r="D7327" s="157">
        <v>56902</v>
      </c>
      <c r="E7327" s="144" t="s">
        <v>14466</v>
      </c>
      <c r="F7327" s="156" t="str">
        <f>VLOOKUP(D7327,'BDD Partida'!A:B,2,0)</f>
        <v>Otros bienes muebles</v>
      </c>
    </row>
    <row r="7328" spans="1:6" x14ac:dyDescent="0.3">
      <c r="A7328" s="144" t="s">
        <v>14748</v>
      </c>
      <c r="B7328" s="144" t="s">
        <v>14749</v>
      </c>
      <c r="C7328" s="144" t="s">
        <v>849</v>
      </c>
      <c r="D7328" s="157">
        <v>56902</v>
      </c>
      <c r="E7328" s="144" t="s">
        <v>14466</v>
      </c>
      <c r="F7328" s="156" t="str">
        <f>VLOOKUP(D7328,'BDD Partida'!A:B,2,0)</f>
        <v>Otros bienes muebles</v>
      </c>
    </row>
    <row r="7329" spans="1:6" x14ac:dyDescent="0.3">
      <c r="A7329" s="144" t="s">
        <v>14750</v>
      </c>
      <c r="B7329" s="144" t="s">
        <v>14751</v>
      </c>
      <c r="C7329" s="144" t="s">
        <v>849</v>
      </c>
      <c r="D7329" s="157">
        <v>56902</v>
      </c>
      <c r="E7329" s="144" t="s">
        <v>14466</v>
      </c>
      <c r="F7329" s="156" t="str">
        <f>VLOOKUP(D7329,'BDD Partida'!A:B,2,0)</f>
        <v>Otros bienes muebles</v>
      </c>
    </row>
    <row r="7330" spans="1:6" x14ac:dyDescent="0.3">
      <c r="A7330" s="144" t="s">
        <v>14752</v>
      </c>
      <c r="B7330" s="144" t="s">
        <v>14753</v>
      </c>
      <c r="C7330" s="144" t="s">
        <v>849</v>
      </c>
      <c r="D7330" s="157">
        <v>56902</v>
      </c>
      <c r="E7330" s="144" t="s">
        <v>14466</v>
      </c>
      <c r="F7330" s="156" t="str">
        <f>VLOOKUP(D7330,'BDD Partida'!A:B,2,0)</f>
        <v>Otros bienes muebles</v>
      </c>
    </row>
    <row r="7331" spans="1:6" x14ac:dyDescent="0.3">
      <c r="A7331" s="144" t="s">
        <v>14754</v>
      </c>
      <c r="B7331" s="144" t="s">
        <v>14755</v>
      </c>
      <c r="C7331" s="144" t="s">
        <v>849</v>
      </c>
      <c r="D7331" s="157">
        <v>56902</v>
      </c>
      <c r="E7331" s="144" t="s">
        <v>14466</v>
      </c>
      <c r="F7331" s="156" t="str">
        <f>VLOOKUP(D7331,'BDD Partida'!A:B,2,0)</f>
        <v>Otros bienes muebles</v>
      </c>
    </row>
    <row r="7332" spans="1:6" x14ac:dyDescent="0.3">
      <c r="A7332" s="144" t="s">
        <v>14756</v>
      </c>
      <c r="B7332" s="144" t="s">
        <v>14757</v>
      </c>
      <c r="C7332" s="144" t="s">
        <v>849</v>
      </c>
      <c r="D7332" s="157">
        <v>56902</v>
      </c>
      <c r="E7332" s="144" t="s">
        <v>14466</v>
      </c>
      <c r="F7332" s="156" t="str">
        <f>VLOOKUP(D7332,'BDD Partida'!A:B,2,0)</f>
        <v>Otros bienes muebles</v>
      </c>
    </row>
    <row r="7333" spans="1:6" x14ac:dyDescent="0.3">
      <c r="A7333" s="144" t="s">
        <v>14758</v>
      </c>
      <c r="B7333" s="144" t="s">
        <v>14759</v>
      </c>
      <c r="C7333" s="144" t="s">
        <v>849</v>
      </c>
      <c r="D7333" s="157">
        <v>56902</v>
      </c>
      <c r="E7333" s="144" t="s">
        <v>14466</v>
      </c>
      <c r="F7333" s="156" t="str">
        <f>VLOOKUP(D7333,'BDD Partida'!A:B,2,0)</f>
        <v>Otros bienes muebles</v>
      </c>
    </row>
    <row r="7334" spans="1:6" x14ac:dyDescent="0.3">
      <c r="A7334" s="144" t="s">
        <v>14760</v>
      </c>
      <c r="B7334" s="144" t="s">
        <v>14761</v>
      </c>
      <c r="C7334" s="144" t="s">
        <v>849</v>
      </c>
      <c r="D7334" s="157">
        <v>56902</v>
      </c>
      <c r="E7334" s="144" t="s">
        <v>14466</v>
      </c>
      <c r="F7334" s="156" t="str">
        <f>VLOOKUP(D7334,'BDD Partida'!A:B,2,0)</f>
        <v>Otros bienes muebles</v>
      </c>
    </row>
    <row r="7335" spans="1:6" x14ac:dyDescent="0.3">
      <c r="A7335" s="144" t="s">
        <v>14762</v>
      </c>
      <c r="B7335" s="144" t="s">
        <v>14763</v>
      </c>
      <c r="C7335" s="144" t="s">
        <v>849</v>
      </c>
      <c r="D7335" s="157">
        <v>56902</v>
      </c>
      <c r="E7335" s="144" t="s">
        <v>14466</v>
      </c>
      <c r="F7335" s="156" t="str">
        <f>VLOOKUP(D7335,'BDD Partida'!A:B,2,0)</f>
        <v>Otros bienes muebles</v>
      </c>
    </row>
    <row r="7336" spans="1:6" x14ac:dyDescent="0.3">
      <c r="A7336" s="144" t="s">
        <v>14764</v>
      </c>
      <c r="B7336" s="144" t="s">
        <v>14765</v>
      </c>
      <c r="C7336" s="144" t="s">
        <v>849</v>
      </c>
      <c r="D7336" s="157">
        <v>56902</v>
      </c>
      <c r="E7336" s="144" t="s">
        <v>14466</v>
      </c>
      <c r="F7336" s="156" t="str">
        <f>VLOOKUP(D7336,'BDD Partida'!A:B,2,0)</f>
        <v>Otros bienes muebles</v>
      </c>
    </row>
    <row r="7337" spans="1:6" x14ac:dyDescent="0.3">
      <c r="A7337" s="144" t="s">
        <v>14766</v>
      </c>
      <c r="B7337" s="144" t="s">
        <v>14767</v>
      </c>
      <c r="C7337" s="144" t="s">
        <v>849</v>
      </c>
      <c r="D7337" s="157">
        <v>56902</v>
      </c>
      <c r="E7337" s="144" t="s">
        <v>14466</v>
      </c>
      <c r="F7337" s="156" t="str">
        <f>VLOOKUP(D7337,'BDD Partida'!A:B,2,0)</f>
        <v>Otros bienes muebles</v>
      </c>
    </row>
    <row r="7338" spans="1:6" x14ac:dyDescent="0.3">
      <c r="A7338" s="144" t="s">
        <v>14768</v>
      </c>
      <c r="B7338" s="144" t="s">
        <v>14769</v>
      </c>
      <c r="C7338" s="144" t="s">
        <v>14770</v>
      </c>
      <c r="D7338" s="157">
        <v>59101</v>
      </c>
      <c r="E7338" s="144" t="s">
        <v>14771</v>
      </c>
      <c r="F7338" s="156" t="str">
        <f>VLOOKUP(D7338,'BDD Partida'!A:B,2,0)</f>
        <v>Software</v>
      </c>
    </row>
    <row r="7339" spans="1:6" x14ac:dyDescent="0.3">
      <c r="A7339" s="144" t="s">
        <v>14772</v>
      </c>
      <c r="B7339" s="144" t="s">
        <v>14773</v>
      </c>
      <c r="C7339" s="144" t="s">
        <v>14770</v>
      </c>
      <c r="D7339" s="157">
        <v>59101</v>
      </c>
      <c r="E7339" s="144" t="s">
        <v>14771</v>
      </c>
      <c r="F7339" s="156" t="str">
        <f>VLOOKUP(D7339,'BDD Partida'!A:B,2,0)</f>
        <v>Software</v>
      </c>
    </row>
    <row r="7340" spans="1:6" x14ac:dyDescent="0.3">
      <c r="A7340" s="144" t="s">
        <v>14774</v>
      </c>
      <c r="B7340" s="144" t="s">
        <v>14775</v>
      </c>
      <c r="C7340" s="144" t="s">
        <v>14770</v>
      </c>
      <c r="D7340" s="157">
        <v>59101</v>
      </c>
      <c r="E7340" s="144" t="s">
        <v>14771</v>
      </c>
      <c r="F7340" s="156" t="str">
        <f>VLOOKUP(D7340,'BDD Partida'!A:B,2,0)</f>
        <v>Software</v>
      </c>
    </row>
    <row r="7341" spans="1:6" x14ac:dyDescent="0.3">
      <c r="A7341" s="144" t="s">
        <v>14776</v>
      </c>
      <c r="B7341" s="144" t="s">
        <v>14777</v>
      </c>
      <c r="C7341" s="144" t="s">
        <v>849</v>
      </c>
      <c r="D7341" s="157">
        <v>59101</v>
      </c>
      <c r="E7341" s="144" t="s">
        <v>14771</v>
      </c>
      <c r="F7341" s="156" t="str">
        <f>VLOOKUP(D7341,'BDD Partida'!A:B,2,0)</f>
        <v>Software</v>
      </c>
    </row>
    <row r="7342" spans="1:6" x14ac:dyDescent="0.3">
      <c r="A7342" s="144" t="s">
        <v>14778</v>
      </c>
      <c r="B7342" s="144" t="s">
        <v>14779</v>
      </c>
      <c r="C7342" s="144" t="s">
        <v>108</v>
      </c>
      <c r="D7342" s="157">
        <v>59701</v>
      </c>
      <c r="E7342" s="144" t="s">
        <v>14780</v>
      </c>
      <c r="F7342" s="156" t="str">
        <f>VLOOKUP(D7342,'BDD Partida'!A:B,2,0)</f>
        <v>Licencias informáticas e intelectuales</v>
      </c>
    </row>
    <row r="7343" spans="1:6" x14ac:dyDescent="0.3">
      <c r="A7343" s="144" t="s">
        <v>14781</v>
      </c>
      <c r="B7343" s="144" t="s">
        <v>14779</v>
      </c>
      <c r="C7343" s="144" t="s">
        <v>14782</v>
      </c>
      <c r="D7343" s="157">
        <v>59701</v>
      </c>
      <c r="E7343" s="144" t="s">
        <v>14780</v>
      </c>
      <c r="F7343" s="156" t="str">
        <f>VLOOKUP(D7343,'BDD Partida'!A:B,2,0)</f>
        <v>Licencias informáticas e intelectuales</v>
      </c>
    </row>
    <row r="7344" spans="1:6" x14ac:dyDescent="0.3">
      <c r="A7344" s="144" t="s">
        <v>14783</v>
      </c>
      <c r="B7344" s="144" t="s">
        <v>14784</v>
      </c>
      <c r="C7344" s="144" t="s">
        <v>849</v>
      </c>
      <c r="D7344" s="157">
        <v>59701</v>
      </c>
      <c r="E7344" s="144" t="s">
        <v>14780</v>
      </c>
      <c r="F7344" s="156" t="str">
        <f>VLOOKUP(D7344,'BDD Partida'!A:B,2,0)</f>
        <v>Licencias informáticas e intelectuales</v>
      </c>
    </row>
  </sheetData>
  <autoFilter ref="A7:E7" xr:uid="{00000000-0009-0000-0000-000001000000}"/>
  <mergeCells count="4">
    <mergeCell ref="A2:E2"/>
    <mergeCell ref="A3:E3"/>
    <mergeCell ref="A4:E4"/>
    <mergeCell ref="A5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01"/>
  <sheetViews>
    <sheetView workbookViewId="0">
      <selection activeCell="G17" sqref="G17"/>
    </sheetView>
  </sheetViews>
  <sheetFormatPr baseColWidth="10" defaultRowHeight="14.4" x14ac:dyDescent="0.3"/>
  <cols>
    <col min="1" max="1" width="17.109375" bestFit="1" customWidth="1"/>
    <col min="2" max="2" width="129.5546875" customWidth="1"/>
  </cols>
  <sheetData>
    <row r="1" spans="1:2" x14ac:dyDescent="0.3">
      <c r="A1" s="146">
        <v>44107</v>
      </c>
      <c r="B1" s="147" t="s">
        <v>14785</v>
      </c>
    </row>
    <row r="2" spans="1:2" x14ac:dyDescent="0.3">
      <c r="A2" s="146">
        <v>44108</v>
      </c>
      <c r="B2" s="147" t="s">
        <v>14786</v>
      </c>
    </row>
    <row r="3" spans="1:2" x14ac:dyDescent="0.3">
      <c r="A3" s="146">
        <v>44109</v>
      </c>
      <c r="B3" s="147" t="s">
        <v>14787</v>
      </c>
    </row>
    <row r="4" spans="1:2" x14ac:dyDescent="0.3">
      <c r="A4" s="146">
        <v>44110</v>
      </c>
      <c r="B4" s="147" t="s">
        <v>14788</v>
      </c>
    </row>
    <row r="5" spans="1:2" x14ac:dyDescent="0.3">
      <c r="A5" s="146">
        <v>44501</v>
      </c>
      <c r="B5" s="147" t="s">
        <v>14789</v>
      </c>
    </row>
    <row r="6" spans="1:2" x14ac:dyDescent="0.3">
      <c r="A6" s="146">
        <v>44502</v>
      </c>
      <c r="B6" s="147" t="s">
        <v>14790</v>
      </c>
    </row>
    <row r="7" spans="1:2" x14ac:dyDescent="0.3">
      <c r="A7" s="146">
        <v>21401</v>
      </c>
      <c r="B7" s="147" t="s">
        <v>14791</v>
      </c>
    </row>
    <row r="8" spans="1:2" x14ac:dyDescent="0.3">
      <c r="A8" s="146">
        <v>22106</v>
      </c>
      <c r="B8" s="147" t="s">
        <v>14792</v>
      </c>
    </row>
    <row r="9" spans="1:2" x14ac:dyDescent="0.3">
      <c r="A9" s="146">
        <v>29401</v>
      </c>
      <c r="B9" s="147" t="s">
        <v>14793</v>
      </c>
    </row>
    <row r="10" spans="1:2" x14ac:dyDescent="0.3">
      <c r="A10" s="146">
        <v>31501</v>
      </c>
      <c r="B10" s="147" t="s">
        <v>14794</v>
      </c>
    </row>
    <row r="11" spans="1:2" x14ac:dyDescent="0.3">
      <c r="A11" s="146">
        <v>31602</v>
      </c>
      <c r="B11" s="147" t="s">
        <v>14795</v>
      </c>
    </row>
    <row r="12" spans="1:2" x14ac:dyDescent="0.3">
      <c r="A12" s="146">
        <v>31701</v>
      </c>
      <c r="B12" s="147" t="s">
        <v>14796</v>
      </c>
    </row>
    <row r="13" spans="1:2" x14ac:dyDescent="0.3">
      <c r="A13" s="146">
        <v>31901</v>
      </c>
      <c r="B13" s="147" t="s">
        <v>14797</v>
      </c>
    </row>
    <row r="14" spans="1:2" x14ac:dyDescent="0.3">
      <c r="A14" s="146">
        <v>32301</v>
      </c>
      <c r="B14" s="147" t="s">
        <v>14798</v>
      </c>
    </row>
    <row r="15" spans="1:2" x14ac:dyDescent="0.3">
      <c r="A15" s="146">
        <v>32701</v>
      </c>
      <c r="B15" s="147" t="s">
        <v>14799</v>
      </c>
    </row>
    <row r="16" spans="1:2" x14ac:dyDescent="0.3">
      <c r="A16" s="146">
        <v>33301</v>
      </c>
      <c r="B16" s="147" t="s">
        <v>14800</v>
      </c>
    </row>
    <row r="17" spans="1:2" x14ac:dyDescent="0.3">
      <c r="A17" s="146">
        <v>33903</v>
      </c>
      <c r="B17" s="147" t="s">
        <v>14801</v>
      </c>
    </row>
    <row r="18" spans="1:2" x14ac:dyDescent="0.3">
      <c r="A18" s="148">
        <v>51501</v>
      </c>
      <c r="B18" s="150" t="s">
        <v>14802</v>
      </c>
    </row>
    <row r="19" spans="1:2" x14ac:dyDescent="0.3">
      <c r="A19" s="149">
        <v>56501</v>
      </c>
      <c r="B19" s="149" t="s">
        <v>14803</v>
      </c>
    </row>
    <row r="20" spans="1:2" x14ac:dyDescent="0.3">
      <c r="A20" s="149">
        <v>31603</v>
      </c>
      <c r="B20" s="149" t="s">
        <v>14804</v>
      </c>
    </row>
    <row r="21" spans="1:2" x14ac:dyDescent="0.3">
      <c r="A21" s="149">
        <v>31904</v>
      </c>
      <c r="B21" s="149" t="s">
        <v>14805</v>
      </c>
    </row>
    <row r="22" spans="1:2" x14ac:dyDescent="0.3">
      <c r="A22" s="149">
        <v>33304</v>
      </c>
      <c r="B22" s="149" t="s">
        <v>14807</v>
      </c>
    </row>
    <row r="23" spans="1:2" x14ac:dyDescent="0.3">
      <c r="A23" s="149">
        <v>37207</v>
      </c>
      <c r="B23" s="149" t="s">
        <v>14809</v>
      </c>
    </row>
    <row r="24" spans="1:2" x14ac:dyDescent="0.3">
      <c r="A24" s="149">
        <v>21101</v>
      </c>
      <c r="B24" s="149" t="s">
        <v>14811</v>
      </c>
    </row>
    <row r="25" spans="1:2" x14ac:dyDescent="0.3">
      <c r="A25" s="149">
        <v>21102</v>
      </c>
      <c r="B25" s="149" t="s">
        <v>14812</v>
      </c>
    </row>
    <row r="26" spans="1:2" x14ac:dyDescent="0.3">
      <c r="A26" s="149">
        <v>21201</v>
      </c>
      <c r="B26" s="149" t="s">
        <v>14813</v>
      </c>
    </row>
    <row r="27" spans="1:2" x14ac:dyDescent="0.3">
      <c r="A27" s="149">
        <v>21301</v>
      </c>
      <c r="B27" s="149" t="s">
        <v>14814</v>
      </c>
    </row>
    <row r="28" spans="1:2" x14ac:dyDescent="0.3">
      <c r="A28" s="149">
        <v>21401</v>
      </c>
      <c r="B28" s="149" t="s">
        <v>14791</v>
      </c>
    </row>
    <row r="29" spans="1:2" x14ac:dyDescent="0.3">
      <c r="A29" s="149">
        <v>21501</v>
      </c>
      <c r="B29" s="149" t="s">
        <v>14815</v>
      </c>
    </row>
    <row r="30" spans="1:2" x14ac:dyDescent="0.3">
      <c r="A30" s="149">
        <v>21601</v>
      </c>
      <c r="B30" s="149" t="s">
        <v>14816</v>
      </c>
    </row>
    <row r="31" spans="1:2" x14ac:dyDescent="0.3">
      <c r="A31" s="149">
        <v>22103</v>
      </c>
      <c r="B31" s="149" t="s">
        <v>14817</v>
      </c>
    </row>
    <row r="32" spans="1:2" x14ac:dyDescent="0.3">
      <c r="A32" s="149">
        <v>22104</v>
      </c>
      <c r="B32" s="149" t="s">
        <v>14818</v>
      </c>
    </row>
    <row r="33" spans="1:2" x14ac:dyDescent="0.3">
      <c r="A33" s="149">
        <v>22106</v>
      </c>
      <c r="B33" s="149" t="s">
        <v>14792</v>
      </c>
    </row>
    <row r="34" spans="1:2" x14ac:dyDescent="0.3">
      <c r="A34" s="149">
        <v>22201</v>
      </c>
      <c r="B34" s="149" t="s">
        <v>14819</v>
      </c>
    </row>
    <row r="35" spans="1:2" x14ac:dyDescent="0.3">
      <c r="A35" s="149">
        <v>22301</v>
      </c>
      <c r="B35" s="149" t="s">
        <v>14820</v>
      </c>
    </row>
    <row r="36" spans="1:2" x14ac:dyDescent="0.3">
      <c r="A36" s="149">
        <v>24101</v>
      </c>
      <c r="B36" s="149" t="s">
        <v>14821</v>
      </c>
    </row>
    <row r="37" spans="1:2" x14ac:dyDescent="0.3">
      <c r="A37" s="149">
        <v>24201</v>
      </c>
      <c r="B37" s="149" t="s">
        <v>14822</v>
      </c>
    </row>
    <row r="38" spans="1:2" x14ac:dyDescent="0.3">
      <c r="A38" s="149">
        <v>24301</v>
      </c>
      <c r="B38" s="149" t="s">
        <v>14823</v>
      </c>
    </row>
    <row r="39" spans="1:2" x14ac:dyDescent="0.3">
      <c r="A39" s="149">
        <v>24401</v>
      </c>
      <c r="B39" s="149" t="s">
        <v>14824</v>
      </c>
    </row>
    <row r="40" spans="1:2" x14ac:dyDescent="0.3">
      <c r="A40" s="149">
        <v>24501</v>
      </c>
      <c r="B40" s="149" t="s">
        <v>14825</v>
      </c>
    </row>
    <row r="41" spans="1:2" x14ac:dyDescent="0.3">
      <c r="A41" s="149">
        <v>24601</v>
      </c>
      <c r="B41" s="149" t="s">
        <v>14826</v>
      </c>
    </row>
    <row r="42" spans="1:2" x14ac:dyDescent="0.3">
      <c r="A42" s="149">
        <v>24701</v>
      </c>
      <c r="B42" s="149" t="s">
        <v>14827</v>
      </c>
    </row>
    <row r="43" spans="1:2" x14ac:dyDescent="0.3">
      <c r="A43" s="149">
        <v>24801</v>
      </c>
      <c r="B43" s="149" t="s">
        <v>14828</v>
      </c>
    </row>
    <row r="44" spans="1:2" x14ac:dyDescent="0.3">
      <c r="A44" s="149">
        <v>24901</v>
      </c>
      <c r="B44" s="149" t="s">
        <v>14829</v>
      </c>
    </row>
    <row r="45" spans="1:2" x14ac:dyDescent="0.3">
      <c r="A45" s="149">
        <v>25101</v>
      </c>
      <c r="B45" s="149" t="s">
        <v>14830</v>
      </c>
    </row>
    <row r="46" spans="1:2" x14ac:dyDescent="0.3">
      <c r="A46" s="149">
        <v>25201</v>
      </c>
      <c r="B46" s="149" t="s">
        <v>14831</v>
      </c>
    </row>
    <row r="47" spans="1:2" x14ac:dyDescent="0.3">
      <c r="A47" s="149">
        <v>25301</v>
      </c>
      <c r="B47" s="149" t="s">
        <v>14832</v>
      </c>
    </row>
    <row r="48" spans="1:2" x14ac:dyDescent="0.3">
      <c r="A48" s="149">
        <v>25401</v>
      </c>
      <c r="B48" s="149" t="s">
        <v>14833</v>
      </c>
    </row>
    <row r="49" spans="1:2" x14ac:dyDescent="0.3">
      <c r="A49" s="149">
        <v>25501</v>
      </c>
      <c r="B49" s="149" t="s">
        <v>14834</v>
      </c>
    </row>
    <row r="50" spans="1:2" x14ac:dyDescent="0.3">
      <c r="A50" s="149">
        <v>25901</v>
      </c>
      <c r="B50" s="149" t="s">
        <v>14835</v>
      </c>
    </row>
    <row r="51" spans="1:2" x14ac:dyDescent="0.3">
      <c r="A51" s="149">
        <v>26102</v>
      </c>
      <c r="B51" s="149" t="s">
        <v>14836</v>
      </c>
    </row>
    <row r="52" spans="1:2" x14ac:dyDescent="0.3">
      <c r="A52" s="149">
        <v>26103</v>
      </c>
      <c r="B52" s="149" t="s">
        <v>14837</v>
      </c>
    </row>
    <row r="53" spans="1:2" x14ac:dyDescent="0.3">
      <c r="A53" s="149">
        <v>26104</v>
      </c>
      <c r="B53" s="149" t="s">
        <v>14838</v>
      </c>
    </row>
    <row r="54" spans="1:2" x14ac:dyDescent="0.3">
      <c r="A54" s="149">
        <v>26105</v>
      </c>
      <c r="B54" s="149" t="s">
        <v>14839</v>
      </c>
    </row>
    <row r="55" spans="1:2" x14ac:dyDescent="0.3">
      <c r="A55" s="149">
        <v>27101</v>
      </c>
      <c r="B55" s="149" t="s">
        <v>14840</v>
      </c>
    </row>
    <row r="56" spans="1:2" x14ac:dyDescent="0.3">
      <c r="A56" s="149">
        <v>27201</v>
      </c>
      <c r="B56" s="149" t="s">
        <v>14841</v>
      </c>
    </row>
    <row r="57" spans="1:2" x14ac:dyDescent="0.3">
      <c r="A57" s="149">
        <v>27301</v>
      </c>
      <c r="B57" s="149" t="s">
        <v>14842</v>
      </c>
    </row>
    <row r="58" spans="1:2" x14ac:dyDescent="0.3">
      <c r="A58" s="149">
        <v>27401</v>
      </c>
      <c r="B58" s="149" t="s">
        <v>14843</v>
      </c>
    </row>
    <row r="59" spans="1:2" x14ac:dyDescent="0.3">
      <c r="A59" s="149">
        <v>27501</v>
      </c>
      <c r="B59" s="149" t="s">
        <v>14844</v>
      </c>
    </row>
    <row r="60" spans="1:2" x14ac:dyDescent="0.3">
      <c r="A60" s="149">
        <v>29101</v>
      </c>
      <c r="B60" s="149" t="s">
        <v>14845</v>
      </c>
    </row>
    <row r="61" spans="1:2" x14ac:dyDescent="0.3">
      <c r="A61" s="149">
        <v>29201</v>
      </c>
      <c r="B61" s="149" t="s">
        <v>14846</v>
      </c>
    </row>
    <row r="62" spans="1:2" x14ac:dyDescent="0.3">
      <c r="A62" s="149">
        <v>29301</v>
      </c>
      <c r="B62" s="149" t="s">
        <v>14847</v>
      </c>
    </row>
    <row r="63" spans="1:2" x14ac:dyDescent="0.3">
      <c r="A63" s="149">
        <v>29401</v>
      </c>
      <c r="B63" s="149" t="s">
        <v>14848</v>
      </c>
    </row>
    <row r="64" spans="1:2" x14ac:dyDescent="0.3">
      <c r="A64" s="149">
        <v>29501</v>
      </c>
      <c r="B64" s="149" t="s">
        <v>14849</v>
      </c>
    </row>
    <row r="65" spans="1:2" x14ac:dyDescent="0.3">
      <c r="A65" s="149">
        <v>29601</v>
      </c>
      <c r="B65" s="149" t="s">
        <v>14850</v>
      </c>
    </row>
    <row r="66" spans="1:2" x14ac:dyDescent="0.3">
      <c r="A66" s="149">
        <v>29701</v>
      </c>
      <c r="B66" s="149" t="s">
        <v>14851</v>
      </c>
    </row>
    <row r="67" spans="1:2" x14ac:dyDescent="0.3">
      <c r="A67" s="149">
        <v>29801</v>
      </c>
      <c r="B67" s="149" t="s">
        <v>14852</v>
      </c>
    </row>
    <row r="68" spans="1:2" x14ac:dyDescent="0.3">
      <c r="A68" s="149">
        <v>29901</v>
      </c>
      <c r="B68" s="149" t="s">
        <v>14853</v>
      </c>
    </row>
    <row r="69" spans="1:2" x14ac:dyDescent="0.3">
      <c r="A69" s="149">
        <v>31101</v>
      </c>
      <c r="B69" s="149" t="s">
        <v>14854</v>
      </c>
    </row>
    <row r="70" spans="1:2" x14ac:dyDescent="0.3">
      <c r="A70" s="149">
        <v>31301</v>
      </c>
      <c r="B70" s="149" t="s">
        <v>834</v>
      </c>
    </row>
    <row r="71" spans="1:2" x14ac:dyDescent="0.3">
      <c r="A71" s="149">
        <v>31401</v>
      </c>
      <c r="B71" s="149" t="s">
        <v>14855</v>
      </c>
    </row>
    <row r="72" spans="1:2" x14ac:dyDescent="0.3">
      <c r="A72" s="149">
        <v>31501</v>
      </c>
      <c r="B72" s="149" t="s">
        <v>14794</v>
      </c>
    </row>
    <row r="73" spans="1:2" x14ac:dyDescent="0.3">
      <c r="A73" s="149">
        <v>31601</v>
      </c>
      <c r="B73" s="149" t="s">
        <v>14856</v>
      </c>
    </row>
    <row r="74" spans="1:2" x14ac:dyDescent="0.3">
      <c r="A74" s="149">
        <v>31602</v>
      </c>
      <c r="B74" s="149" t="s">
        <v>14795</v>
      </c>
    </row>
    <row r="75" spans="1:2" x14ac:dyDescent="0.3">
      <c r="A75" s="149">
        <v>31603</v>
      </c>
      <c r="B75" s="149" t="s">
        <v>14857</v>
      </c>
    </row>
    <row r="76" spans="1:2" x14ac:dyDescent="0.3">
      <c r="A76" s="149">
        <v>31701</v>
      </c>
      <c r="B76" s="149" t="s">
        <v>14796</v>
      </c>
    </row>
    <row r="77" spans="1:2" x14ac:dyDescent="0.3">
      <c r="A77" s="149">
        <v>31801</v>
      </c>
      <c r="B77" s="149" t="s">
        <v>14858</v>
      </c>
    </row>
    <row r="78" spans="1:2" x14ac:dyDescent="0.3">
      <c r="A78" s="149">
        <v>31802</v>
      </c>
      <c r="B78" s="149" t="s">
        <v>14859</v>
      </c>
    </row>
    <row r="79" spans="1:2" x14ac:dyDescent="0.3">
      <c r="A79" s="149">
        <v>31901</v>
      </c>
      <c r="B79" s="149" t="s">
        <v>14797</v>
      </c>
    </row>
    <row r="80" spans="1:2" x14ac:dyDescent="0.3">
      <c r="A80" s="149">
        <v>31902</v>
      </c>
      <c r="B80" s="149" t="s">
        <v>14860</v>
      </c>
    </row>
    <row r="81" spans="1:2" x14ac:dyDescent="0.3">
      <c r="A81" s="149">
        <v>31904</v>
      </c>
      <c r="B81" s="149" t="s">
        <v>14861</v>
      </c>
    </row>
    <row r="82" spans="1:2" x14ac:dyDescent="0.3">
      <c r="A82" s="149">
        <v>32201</v>
      </c>
      <c r="B82" s="149" t="s">
        <v>833</v>
      </c>
    </row>
    <row r="83" spans="1:2" x14ac:dyDescent="0.3">
      <c r="A83" s="149">
        <v>32301</v>
      </c>
      <c r="B83" s="149" t="s">
        <v>14798</v>
      </c>
    </row>
    <row r="84" spans="1:2" x14ac:dyDescent="0.3">
      <c r="A84" s="149">
        <v>32302</v>
      </c>
      <c r="B84" s="149" t="s">
        <v>14862</v>
      </c>
    </row>
    <row r="85" spans="1:2" x14ac:dyDescent="0.3">
      <c r="A85" s="149">
        <v>32303</v>
      </c>
      <c r="B85" s="149" t="s">
        <v>14806</v>
      </c>
    </row>
    <row r="86" spans="1:2" x14ac:dyDescent="0.3">
      <c r="A86" s="149">
        <v>32502</v>
      </c>
      <c r="B86" s="149" t="s">
        <v>14863</v>
      </c>
    </row>
    <row r="87" spans="1:2" x14ac:dyDescent="0.3">
      <c r="A87" s="149">
        <v>32503</v>
      </c>
      <c r="B87" s="149" t="s">
        <v>14864</v>
      </c>
    </row>
    <row r="88" spans="1:2" x14ac:dyDescent="0.3">
      <c r="A88" s="149">
        <v>32505</v>
      </c>
      <c r="B88" s="149" t="s">
        <v>14865</v>
      </c>
    </row>
    <row r="89" spans="1:2" x14ac:dyDescent="0.3">
      <c r="A89" s="149">
        <v>32601</v>
      </c>
      <c r="B89" s="149" t="s">
        <v>14866</v>
      </c>
    </row>
    <row r="90" spans="1:2" x14ac:dyDescent="0.3">
      <c r="A90" s="149">
        <v>32701</v>
      </c>
      <c r="B90" s="149" t="s">
        <v>14799</v>
      </c>
    </row>
    <row r="91" spans="1:2" x14ac:dyDescent="0.3">
      <c r="A91" s="149">
        <v>32903</v>
      </c>
      <c r="B91" s="149" t="s">
        <v>14867</v>
      </c>
    </row>
    <row r="92" spans="1:2" x14ac:dyDescent="0.3">
      <c r="A92" s="149">
        <v>33104</v>
      </c>
      <c r="B92" s="149" t="s">
        <v>14868</v>
      </c>
    </row>
    <row r="93" spans="1:2" x14ac:dyDescent="0.3">
      <c r="A93" s="149">
        <v>33105</v>
      </c>
      <c r="B93" s="149" t="s">
        <v>14869</v>
      </c>
    </row>
    <row r="94" spans="1:2" x14ac:dyDescent="0.3">
      <c r="A94" s="149">
        <v>33301</v>
      </c>
      <c r="B94" s="149" t="s">
        <v>14800</v>
      </c>
    </row>
    <row r="95" spans="1:2" x14ac:dyDescent="0.3">
      <c r="A95" s="149">
        <v>33302</v>
      </c>
      <c r="B95" s="149" t="s">
        <v>14870</v>
      </c>
    </row>
    <row r="96" spans="1:2" x14ac:dyDescent="0.3">
      <c r="A96" s="149">
        <v>33303</v>
      </c>
      <c r="B96" s="149" t="s">
        <v>14871</v>
      </c>
    </row>
    <row r="97" spans="1:2" x14ac:dyDescent="0.3">
      <c r="A97" s="149">
        <v>33304</v>
      </c>
      <c r="B97" s="149" t="s">
        <v>14872</v>
      </c>
    </row>
    <row r="98" spans="1:2" x14ac:dyDescent="0.3">
      <c r="A98" s="149">
        <v>33401</v>
      </c>
      <c r="B98" s="149" t="s">
        <v>14873</v>
      </c>
    </row>
    <row r="99" spans="1:2" x14ac:dyDescent="0.3">
      <c r="A99" s="149">
        <v>33501</v>
      </c>
      <c r="B99" s="149" t="s">
        <v>14874</v>
      </c>
    </row>
    <row r="100" spans="1:2" x14ac:dyDescent="0.3">
      <c r="A100" s="149">
        <v>33601</v>
      </c>
      <c r="B100" s="149" t="s">
        <v>14875</v>
      </c>
    </row>
    <row r="101" spans="1:2" x14ac:dyDescent="0.3">
      <c r="A101" s="149">
        <v>33602</v>
      </c>
      <c r="B101" s="149" t="s">
        <v>14876</v>
      </c>
    </row>
    <row r="102" spans="1:2" x14ac:dyDescent="0.3">
      <c r="A102" s="149">
        <v>33603</v>
      </c>
      <c r="B102" s="149" t="s">
        <v>14877</v>
      </c>
    </row>
    <row r="103" spans="1:2" x14ac:dyDescent="0.3">
      <c r="A103" s="149">
        <v>33604</v>
      </c>
      <c r="B103" s="149" t="s">
        <v>14878</v>
      </c>
    </row>
    <row r="104" spans="1:2" x14ac:dyDescent="0.3">
      <c r="A104" s="149">
        <v>33605</v>
      </c>
      <c r="B104" s="149" t="s">
        <v>14879</v>
      </c>
    </row>
    <row r="105" spans="1:2" x14ac:dyDescent="0.3">
      <c r="A105" s="149">
        <v>33606</v>
      </c>
      <c r="B105" s="149" t="s">
        <v>14808</v>
      </c>
    </row>
    <row r="106" spans="1:2" x14ac:dyDescent="0.3">
      <c r="A106" s="149">
        <v>33801</v>
      </c>
      <c r="B106" s="149" t="s">
        <v>14880</v>
      </c>
    </row>
    <row r="107" spans="1:2" x14ac:dyDescent="0.3">
      <c r="A107" s="149">
        <v>33901</v>
      </c>
      <c r="B107" s="149" t="s">
        <v>14881</v>
      </c>
    </row>
    <row r="108" spans="1:2" x14ac:dyDescent="0.3">
      <c r="A108" s="149">
        <v>33903</v>
      </c>
      <c r="B108" s="149" t="s">
        <v>14801</v>
      </c>
    </row>
    <row r="109" spans="1:2" x14ac:dyDescent="0.3">
      <c r="A109" s="149">
        <v>34101</v>
      </c>
      <c r="B109" s="149" t="s">
        <v>14882</v>
      </c>
    </row>
    <row r="110" spans="1:2" x14ac:dyDescent="0.3">
      <c r="A110" s="149">
        <v>34601</v>
      </c>
      <c r="B110" s="149" t="s">
        <v>14883</v>
      </c>
    </row>
    <row r="111" spans="1:2" x14ac:dyDescent="0.3">
      <c r="A111" s="149">
        <v>34701</v>
      </c>
      <c r="B111" s="149" t="s">
        <v>14884</v>
      </c>
    </row>
    <row r="112" spans="1:2" x14ac:dyDescent="0.3">
      <c r="A112" s="149">
        <v>34901</v>
      </c>
      <c r="B112" s="149" t="s">
        <v>14885</v>
      </c>
    </row>
    <row r="113" spans="1:3" x14ac:dyDescent="0.3">
      <c r="A113" s="149">
        <v>35101</v>
      </c>
      <c r="B113" s="149" t="s">
        <v>14886</v>
      </c>
    </row>
    <row r="114" spans="1:3" x14ac:dyDescent="0.3">
      <c r="A114" s="149">
        <v>35201</v>
      </c>
      <c r="B114" s="149" t="s">
        <v>14887</v>
      </c>
    </row>
    <row r="115" spans="1:3" x14ac:dyDescent="0.3">
      <c r="A115" s="149">
        <v>35301</v>
      </c>
      <c r="B115" s="149" t="s">
        <v>14888</v>
      </c>
      <c r="C115" s="148"/>
    </row>
    <row r="116" spans="1:3" x14ac:dyDescent="0.3">
      <c r="A116" s="149">
        <v>35401</v>
      </c>
      <c r="B116" s="149" t="s">
        <v>14889</v>
      </c>
      <c r="C116" s="148"/>
    </row>
    <row r="117" spans="1:3" x14ac:dyDescent="0.3">
      <c r="A117" s="149">
        <v>35501</v>
      </c>
      <c r="B117" s="149" t="s">
        <v>14890</v>
      </c>
      <c r="C117" s="148"/>
    </row>
    <row r="118" spans="1:3" x14ac:dyDescent="0.3">
      <c r="A118" s="149">
        <v>35601</v>
      </c>
      <c r="B118" s="149" t="s">
        <v>14891</v>
      </c>
      <c r="C118" s="148"/>
    </row>
    <row r="119" spans="1:3" x14ac:dyDescent="0.3">
      <c r="A119" s="149">
        <v>35701</v>
      </c>
      <c r="B119" s="149" t="s">
        <v>14892</v>
      </c>
      <c r="C119" s="148"/>
    </row>
    <row r="120" spans="1:3" x14ac:dyDescent="0.3">
      <c r="A120" s="149">
        <v>35801</v>
      </c>
      <c r="B120" s="149" t="s">
        <v>14893</v>
      </c>
      <c r="C120" s="148"/>
    </row>
    <row r="121" spans="1:3" x14ac:dyDescent="0.3">
      <c r="A121" s="149">
        <v>35901</v>
      </c>
      <c r="B121" s="149" t="s">
        <v>14894</v>
      </c>
      <c r="C121" s="148"/>
    </row>
    <row r="122" spans="1:3" x14ac:dyDescent="0.3">
      <c r="A122" s="149">
        <v>36101</v>
      </c>
      <c r="B122" s="149" t="s">
        <v>14895</v>
      </c>
      <c r="C122" s="148"/>
    </row>
    <row r="123" spans="1:3" x14ac:dyDescent="0.3">
      <c r="A123" s="149">
        <v>37204</v>
      </c>
      <c r="B123" s="149" t="s">
        <v>14896</v>
      </c>
      <c r="C123" s="148"/>
    </row>
    <row r="124" spans="1:3" x14ac:dyDescent="0.3">
      <c r="A124" s="149">
        <v>37206</v>
      </c>
      <c r="B124" s="149" t="s">
        <v>14897</v>
      </c>
      <c r="C124" s="148"/>
    </row>
    <row r="125" spans="1:3" x14ac:dyDescent="0.3">
      <c r="A125" s="149">
        <v>37207</v>
      </c>
      <c r="B125" s="149" t="s">
        <v>14898</v>
      </c>
      <c r="C125" s="148"/>
    </row>
    <row r="126" spans="1:3" x14ac:dyDescent="0.3">
      <c r="A126" s="149">
        <v>37501</v>
      </c>
      <c r="B126" s="149" t="s">
        <v>14899</v>
      </c>
      <c r="C126" s="148"/>
    </row>
    <row r="127" spans="1:3" x14ac:dyDescent="0.3">
      <c r="A127" s="149">
        <v>37504</v>
      </c>
      <c r="B127" s="149" t="s">
        <v>14900</v>
      </c>
      <c r="C127" s="148"/>
    </row>
    <row r="128" spans="1:3" x14ac:dyDescent="0.3">
      <c r="A128" s="149">
        <v>37602</v>
      </c>
      <c r="B128" s="149" t="s">
        <v>14901</v>
      </c>
      <c r="C128" s="148"/>
    </row>
    <row r="129" spans="1:3" x14ac:dyDescent="0.3">
      <c r="A129" s="149">
        <v>37701</v>
      </c>
      <c r="B129" s="149" t="s">
        <v>14902</v>
      </c>
      <c r="C129" s="148"/>
    </row>
    <row r="130" spans="1:3" x14ac:dyDescent="0.3">
      <c r="A130" s="149">
        <v>37801</v>
      </c>
      <c r="B130" s="149" t="s">
        <v>14903</v>
      </c>
      <c r="C130" s="148"/>
    </row>
    <row r="131" spans="1:3" x14ac:dyDescent="0.3">
      <c r="A131" s="149">
        <v>37802</v>
      </c>
      <c r="B131" s="149" t="s">
        <v>14904</v>
      </c>
      <c r="C131" s="148"/>
    </row>
    <row r="132" spans="1:3" x14ac:dyDescent="0.3">
      <c r="A132" s="149">
        <v>37901</v>
      </c>
      <c r="B132" s="149" t="s">
        <v>14905</v>
      </c>
      <c r="C132" s="148"/>
    </row>
    <row r="133" spans="1:3" x14ac:dyDescent="0.3">
      <c r="A133" s="149">
        <v>38102</v>
      </c>
      <c r="B133" s="149" t="s">
        <v>14906</v>
      </c>
      <c r="C133" s="148"/>
    </row>
    <row r="134" spans="1:3" x14ac:dyDescent="0.3">
      <c r="A134" s="149">
        <v>38201</v>
      </c>
      <c r="B134" s="149" t="s">
        <v>14907</v>
      </c>
      <c r="C134" s="148"/>
    </row>
    <row r="135" spans="1:3" x14ac:dyDescent="0.3">
      <c r="A135" s="149">
        <v>38301</v>
      </c>
      <c r="B135" s="149" t="s">
        <v>14908</v>
      </c>
      <c r="C135" s="148"/>
    </row>
    <row r="136" spans="1:3" x14ac:dyDescent="0.3">
      <c r="A136" s="149">
        <v>38401</v>
      </c>
      <c r="B136" s="149" t="s">
        <v>14909</v>
      </c>
      <c r="C136" s="148"/>
    </row>
    <row r="137" spans="1:3" x14ac:dyDescent="0.3">
      <c r="A137" s="149">
        <v>38501</v>
      </c>
      <c r="B137" s="149" t="s">
        <v>14910</v>
      </c>
      <c r="C137" s="148"/>
    </row>
    <row r="138" spans="1:3" x14ac:dyDescent="0.3">
      <c r="A138" s="149">
        <v>39101</v>
      </c>
      <c r="B138" s="149" t="s">
        <v>14911</v>
      </c>
      <c r="C138" s="148"/>
    </row>
    <row r="139" spans="1:3" x14ac:dyDescent="0.3">
      <c r="A139" s="149">
        <v>39202</v>
      </c>
      <c r="B139" s="149" t="s">
        <v>14912</v>
      </c>
      <c r="C139" s="148"/>
    </row>
    <row r="140" spans="1:3" x14ac:dyDescent="0.3">
      <c r="A140" s="149">
        <v>39401</v>
      </c>
      <c r="B140" s="149" t="s">
        <v>14913</v>
      </c>
      <c r="C140" s="148"/>
    </row>
    <row r="141" spans="1:3" x14ac:dyDescent="0.3">
      <c r="A141" s="149">
        <v>39403</v>
      </c>
      <c r="B141" s="149" t="s">
        <v>14810</v>
      </c>
      <c r="C141" s="148"/>
    </row>
    <row r="142" spans="1:3" x14ac:dyDescent="0.3">
      <c r="A142" s="149">
        <v>39501</v>
      </c>
      <c r="B142" s="149" t="s">
        <v>14914</v>
      </c>
      <c r="C142" s="148"/>
    </row>
    <row r="143" spans="1:3" x14ac:dyDescent="0.3">
      <c r="A143" s="149">
        <v>39601</v>
      </c>
      <c r="B143" s="149" t="s">
        <v>14915</v>
      </c>
      <c r="C143" s="148"/>
    </row>
    <row r="144" spans="1:3" x14ac:dyDescent="0.3">
      <c r="A144" s="149">
        <v>39602</v>
      </c>
      <c r="B144" s="149" t="s">
        <v>14916</v>
      </c>
      <c r="C144" s="148"/>
    </row>
    <row r="145" spans="1:3" x14ac:dyDescent="0.3">
      <c r="A145" s="149">
        <v>39801</v>
      </c>
      <c r="B145" s="149" t="s">
        <v>14917</v>
      </c>
      <c r="C145" s="148"/>
    </row>
    <row r="146" spans="1:3" x14ac:dyDescent="0.3">
      <c r="A146" s="149">
        <v>39908</v>
      </c>
      <c r="B146" s="149" t="s">
        <v>14918</v>
      </c>
      <c r="C146" s="148"/>
    </row>
    <row r="147" spans="1:3" x14ac:dyDescent="0.3">
      <c r="A147" s="149">
        <v>39909</v>
      </c>
      <c r="B147" s="149" t="s">
        <v>14919</v>
      </c>
      <c r="C147" s="148"/>
    </row>
    <row r="148" spans="1:3" x14ac:dyDescent="0.3">
      <c r="A148" s="149">
        <v>44102</v>
      </c>
      <c r="B148" s="149" t="s">
        <v>14920</v>
      </c>
      <c r="C148" s="148"/>
    </row>
    <row r="149" spans="1:3" x14ac:dyDescent="0.3">
      <c r="A149" s="149">
        <v>44106</v>
      </c>
      <c r="B149" s="149" t="s">
        <v>14921</v>
      </c>
      <c r="C149" s="148"/>
    </row>
    <row r="150" spans="1:3" x14ac:dyDescent="0.3">
      <c r="A150" s="149">
        <v>44501</v>
      </c>
      <c r="B150" s="149" t="s">
        <v>14789</v>
      </c>
      <c r="C150" s="148"/>
    </row>
    <row r="151" spans="1:3" x14ac:dyDescent="0.3">
      <c r="A151" s="149">
        <v>44502</v>
      </c>
      <c r="B151" s="149" t="s">
        <v>14790</v>
      </c>
      <c r="C151" s="148"/>
    </row>
    <row r="152" spans="1:3" x14ac:dyDescent="0.3">
      <c r="A152" s="149">
        <v>46101</v>
      </c>
      <c r="B152" s="149" t="s">
        <v>14922</v>
      </c>
      <c r="C152" s="148"/>
    </row>
    <row r="153" spans="1:3" x14ac:dyDescent="0.3">
      <c r="A153" s="149">
        <v>46102</v>
      </c>
      <c r="B153" s="149" t="s">
        <v>14923</v>
      </c>
      <c r="C153" s="148"/>
    </row>
    <row r="154" spans="1:3" x14ac:dyDescent="0.3">
      <c r="A154" s="149">
        <v>46901</v>
      </c>
      <c r="B154" s="149" t="s">
        <v>14924</v>
      </c>
      <c r="C154" s="148"/>
    </row>
    <row r="155" spans="1:3" x14ac:dyDescent="0.3">
      <c r="A155" s="149">
        <v>48101</v>
      </c>
      <c r="B155" s="149" t="s">
        <v>14925</v>
      </c>
      <c r="C155" s="148"/>
    </row>
    <row r="156" spans="1:3" x14ac:dyDescent="0.3">
      <c r="A156" s="149">
        <v>48501</v>
      </c>
      <c r="B156" s="149" t="s">
        <v>14926</v>
      </c>
      <c r="C156" s="148"/>
    </row>
    <row r="157" spans="1:3" x14ac:dyDescent="0.3">
      <c r="A157" s="149">
        <v>49201</v>
      </c>
      <c r="B157" s="149" t="s">
        <v>14927</v>
      </c>
      <c r="C157" s="148"/>
    </row>
    <row r="158" spans="1:3" x14ac:dyDescent="0.3">
      <c r="A158" s="149">
        <v>51901</v>
      </c>
      <c r="B158" s="149" t="s">
        <v>14928</v>
      </c>
      <c r="C158" s="148"/>
    </row>
    <row r="159" spans="1:3" x14ac:dyDescent="0.3">
      <c r="A159" s="149">
        <v>52101</v>
      </c>
      <c r="B159" s="149" t="s">
        <v>14929</v>
      </c>
      <c r="C159" s="148"/>
    </row>
    <row r="160" spans="1:3" x14ac:dyDescent="0.3">
      <c r="A160" s="149">
        <v>52201</v>
      </c>
      <c r="B160" s="149" t="s">
        <v>14930</v>
      </c>
      <c r="C160" s="148"/>
    </row>
    <row r="161" spans="1:3" x14ac:dyDescent="0.3">
      <c r="A161" s="149">
        <v>52301</v>
      </c>
      <c r="B161" s="149" t="s">
        <v>14931</v>
      </c>
      <c r="C161" s="148"/>
    </row>
    <row r="162" spans="1:3" x14ac:dyDescent="0.3">
      <c r="A162" s="149">
        <v>52901</v>
      </c>
      <c r="B162" s="149" t="s">
        <v>14932</v>
      </c>
      <c r="C162" s="148"/>
    </row>
    <row r="163" spans="1:3" x14ac:dyDescent="0.3">
      <c r="A163" s="149">
        <v>53101</v>
      </c>
      <c r="B163" s="149" t="s">
        <v>14933</v>
      </c>
      <c r="C163" s="148"/>
    </row>
    <row r="164" spans="1:3" x14ac:dyDescent="0.3">
      <c r="A164" s="149">
        <v>53201</v>
      </c>
      <c r="B164" s="149" t="s">
        <v>14934</v>
      </c>
      <c r="C164" s="148"/>
    </row>
    <row r="165" spans="1:3" x14ac:dyDescent="0.3">
      <c r="A165" s="149">
        <v>54103</v>
      </c>
      <c r="B165" s="149" t="s">
        <v>14935</v>
      </c>
      <c r="C165" s="148"/>
    </row>
    <row r="166" spans="1:3" x14ac:dyDescent="0.3">
      <c r="A166" s="149">
        <v>54104</v>
      </c>
      <c r="B166" s="149" t="s">
        <v>14936</v>
      </c>
      <c r="C166" s="148"/>
    </row>
    <row r="167" spans="1:3" x14ac:dyDescent="0.3">
      <c r="A167" s="149">
        <v>54105</v>
      </c>
      <c r="B167" s="149" t="s">
        <v>14937</v>
      </c>
      <c r="C167" s="148"/>
    </row>
    <row r="168" spans="1:3" x14ac:dyDescent="0.3">
      <c r="A168" s="149">
        <v>54201</v>
      </c>
      <c r="B168" s="149" t="s">
        <v>14938</v>
      </c>
      <c r="C168" s="148"/>
    </row>
    <row r="169" spans="1:3" x14ac:dyDescent="0.3">
      <c r="A169" s="149">
        <v>54303</v>
      </c>
      <c r="B169" s="149" t="s">
        <v>14939</v>
      </c>
      <c r="C169" s="148"/>
    </row>
    <row r="170" spans="1:3" x14ac:dyDescent="0.3">
      <c r="A170" s="149">
        <v>54502</v>
      </c>
      <c r="B170" s="149" t="s">
        <v>14940</v>
      </c>
      <c r="C170" s="148"/>
    </row>
    <row r="171" spans="1:3" x14ac:dyDescent="0.3">
      <c r="A171" s="149">
        <v>54901</v>
      </c>
      <c r="B171" s="149" t="s">
        <v>14941</v>
      </c>
      <c r="C171" s="148"/>
    </row>
    <row r="172" spans="1:3" x14ac:dyDescent="0.3">
      <c r="A172" s="149">
        <v>56201</v>
      </c>
      <c r="B172" s="149" t="s">
        <v>14942</v>
      </c>
      <c r="C172" s="148"/>
    </row>
    <row r="173" spans="1:3" x14ac:dyDescent="0.3">
      <c r="A173" s="149">
        <v>56601</v>
      </c>
      <c r="B173" s="149" t="s">
        <v>14947</v>
      </c>
    </row>
    <row r="174" spans="1:3" x14ac:dyDescent="0.3">
      <c r="A174" s="149">
        <v>56701</v>
      </c>
      <c r="B174" s="149" t="s">
        <v>14948</v>
      </c>
    </row>
    <row r="175" spans="1:3" x14ac:dyDescent="0.3">
      <c r="A175" s="149">
        <v>56901</v>
      </c>
      <c r="B175" s="149" t="s">
        <v>14949</v>
      </c>
    </row>
    <row r="176" spans="1:3" x14ac:dyDescent="0.3">
      <c r="A176" s="149">
        <v>56902</v>
      </c>
      <c r="B176" s="149" t="s">
        <v>14950</v>
      </c>
    </row>
    <row r="177" spans="1:2" x14ac:dyDescent="0.3">
      <c r="A177" s="149">
        <v>57701</v>
      </c>
      <c r="B177" s="149" t="s">
        <v>14951</v>
      </c>
    </row>
    <row r="178" spans="1:2" x14ac:dyDescent="0.3">
      <c r="A178" s="149">
        <v>57901</v>
      </c>
      <c r="B178" s="149" t="s">
        <v>14952</v>
      </c>
    </row>
    <row r="179" spans="1:2" x14ac:dyDescent="0.3">
      <c r="A179" s="149">
        <v>58101</v>
      </c>
      <c r="B179" s="149" t="s">
        <v>14953</v>
      </c>
    </row>
    <row r="180" spans="1:2" x14ac:dyDescent="0.3">
      <c r="A180" s="149">
        <v>58301</v>
      </c>
      <c r="B180" s="149" t="s">
        <v>14954</v>
      </c>
    </row>
    <row r="181" spans="1:2" x14ac:dyDescent="0.3">
      <c r="A181" s="149">
        <v>58902</v>
      </c>
      <c r="B181" s="149" t="s">
        <v>14955</v>
      </c>
    </row>
    <row r="182" spans="1:2" x14ac:dyDescent="0.3">
      <c r="A182" s="149">
        <v>58903</v>
      </c>
      <c r="B182" s="149" t="s">
        <v>14956</v>
      </c>
    </row>
    <row r="183" spans="1:2" x14ac:dyDescent="0.3">
      <c r="A183" s="149">
        <v>59101</v>
      </c>
      <c r="B183" s="149" t="s">
        <v>14957</v>
      </c>
    </row>
    <row r="184" spans="1:2" x14ac:dyDescent="0.3">
      <c r="A184" s="149">
        <v>59201</v>
      </c>
      <c r="B184" s="149" t="s">
        <v>14958</v>
      </c>
    </row>
    <row r="185" spans="1:2" x14ac:dyDescent="0.3">
      <c r="A185" s="149">
        <v>59301</v>
      </c>
      <c r="B185" s="149" t="s">
        <v>14959</v>
      </c>
    </row>
    <row r="186" spans="1:2" x14ac:dyDescent="0.3">
      <c r="A186" s="149">
        <v>59401</v>
      </c>
      <c r="B186" s="149" t="s">
        <v>14960</v>
      </c>
    </row>
    <row r="187" spans="1:2" x14ac:dyDescent="0.3">
      <c r="A187" s="149">
        <v>59501</v>
      </c>
      <c r="B187" s="149" t="s">
        <v>14961</v>
      </c>
    </row>
    <row r="188" spans="1:2" x14ac:dyDescent="0.3">
      <c r="A188" s="149">
        <v>59601</v>
      </c>
      <c r="B188" s="149" t="s">
        <v>14962</v>
      </c>
    </row>
    <row r="189" spans="1:2" x14ac:dyDescent="0.3">
      <c r="A189" s="149">
        <v>59701</v>
      </c>
      <c r="B189" s="149" t="s">
        <v>14963</v>
      </c>
    </row>
    <row r="190" spans="1:2" x14ac:dyDescent="0.3">
      <c r="A190" s="149">
        <v>59801</v>
      </c>
      <c r="B190" s="149" t="s">
        <v>14964</v>
      </c>
    </row>
    <row r="191" spans="1:2" x14ac:dyDescent="0.3">
      <c r="A191" s="149">
        <v>59901</v>
      </c>
      <c r="B191" s="149" t="s">
        <v>14965</v>
      </c>
    </row>
    <row r="192" spans="1:2" x14ac:dyDescent="0.3">
      <c r="A192" s="149">
        <v>62901</v>
      </c>
      <c r="B192" s="149" t="s">
        <v>14943</v>
      </c>
    </row>
    <row r="193" spans="1:2" x14ac:dyDescent="0.3">
      <c r="A193" s="149">
        <v>62902</v>
      </c>
      <c r="B193" s="149" t="s">
        <v>14944</v>
      </c>
    </row>
    <row r="194" spans="1:2" x14ac:dyDescent="0.3">
      <c r="A194" s="149">
        <v>62903</v>
      </c>
      <c r="B194" s="149" t="s">
        <v>14945</v>
      </c>
    </row>
    <row r="195" spans="1:2" ht="15" thickBot="1" x14ac:dyDescent="0.35">
      <c r="A195" s="149">
        <v>62905</v>
      </c>
      <c r="B195" s="149" t="s">
        <v>14946</v>
      </c>
    </row>
    <row r="196" spans="1:2" ht="15" thickBot="1" x14ac:dyDescent="0.35">
      <c r="A196" s="151">
        <v>51101</v>
      </c>
      <c r="B196" s="149" t="s">
        <v>14966</v>
      </c>
    </row>
    <row r="197" spans="1:2" x14ac:dyDescent="0.3">
      <c r="A197" s="153"/>
    </row>
    <row r="198" spans="1:2" x14ac:dyDescent="0.3">
      <c r="A198" s="153"/>
    </row>
    <row r="199" spans="1:2" x14ac:dyDescent="0.3">
      <c r="A199" s="153"/>
    </row>
    <row r="200" spans="1:2" x14ac:dyDescent="0.3">
      <c r="A200" s="153"/>
    </row>
    <row r="201" spans="1:2" ht="17.399999999999999" x14ac:dyDescent="0.3">
      <c r="A201" s="1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D718"/>
  <sheetViews>
    <sheetView topLeftCell="A649" zoomScaleNormal="100" workbookViewId="0">
      <selection activeCell="A16" sqref="A16:XFD696"/>
    </sheetView>
  </sheetViews>
  <sheetFormatPr baseColWidth="10" defaultColWidth="11.5546875" defaultRowHeight="14.4" x14ac:dyDescent="0.3"/>
  <cols>
    <col min="1" max="1" width="17" style="24" customWidth="1"/>
    <col min="2" max="2" width="12.5546875" style="24" customWidth="1"/>
    <col min="3" max="6" width="7.5546875" style="24" customWidth="1"/>
    <col min="7" max="7" width="9.5546875" style="15" customWidth="1"/>
    <col min="8" max="8" width="8.5546875" style="24" customWidth="1"/>
    <col min="9" max="9" width="23.109375" style="22" customWidth="1"/>
    <col min="10" max="10" width="16.6640625" style="22" customWidth="1"/>
    <col min="11" max="11" width="53.33203125" style="15" customWidth="1"/>
    <col min="12" max="12" width="14.6640625" style="22" customWidth="1"/>
    <col min="13" max="13" width="18.33203125" style="15" bestFit="1" customWidth="1"/>
    <col min="14" max="14" width="13.33203125" style="24" customWidth="1"/>
    <col min="15" max="15" width="9.5546875" style="22" customWidth="1"/>
    <col min="16" max="16" width="11.6640625" style="22" customWidth="1"/>
    <col min="17" max="17" width="21.44140625" style="22" customWidth="1"/>
    <col min="18" max="18" width="16.5546875" style="30" bestFit="1" customWidth="1"/>
    <col min="19" max="19" width="16" style="22" bestFit="1" customWidth="1"/>
    <col min="20" max="20" width="17.6640625" style="30" bestFit="1" customWidth="1"/>
    <col min="21" max="21" width="16.109375" style="22" bestFit="1" customWidth="1"/>
    <col min="22" max="22" width="14.6640625" style="30" bestFit="1" customWidth="1"/>
    <col min="23" max="23" width="15.33203125" style="30" bestFit="1" customWidth="1"/>
    <col min="24" max="24" width="15.5546875" style="30" bestFit="1" customWidth="1"/>
    <col min="25" max="25" width="14.6640625" style="30" bestFit="1" customWidth="1"/>
    <col min="26" max="26" width="17.5546875" style="30" bestFit="1" customWidth="1"/>
    <col min="27" max="27" width="22.6640625" style="30" bestFit="1" customWidth="1"/>
    <col min="28" max="28" width="18.88671875" style="30" bestFit="1" customWidth="1"/>
    <col min="29" max="29" width="21.6640625" style="30" bestFit="1" customWidth="1"/>
    <col min="30" max="30" width="21.5546875" style="22" customWidth="1"/>
    <col min="31" max="16384" width="11.5546875" style="15"/>
  </cols>
  <sheetData>
    <row r="1" spans="1:30" s="16" customFormat="1" ht="15" customHeight="1" x14ac:dyDescent="0.3">
      <c r="A1" s="23"/>
      <c r="B1" s="23"/>
      <c r="C1" s="23"/>
      <c r="D1" s="23"/>
      <c r="E1" s="23"/>
      <c r="F1" s="23"/>
      <c r="G1" s="6"/>
      <c r="H1" s="23"/>
      <c r="I1" s="20"/>
      <c r="J1" s="20"/>
      <c r="K1" s="6"/>
      <c r="L1" s="20"/>
      <c r="M1" s="6"/>
      <c r="N1" s="23"/>
      <c r="O1" s="20"/>
      <c r="P1" s="20"/>
      <c r="Q1" s="20"/>
      <c r="R1" s="28"/>
      <c r="S1" s="20"/>
      <c r="T1" s="28"/>
      <c r="U1" s="20"/>
      <c r="V1" s="28"/>
      <c r="W1" s="28"/>
      <c r="X1" s="28"/>
      <c r="Y1" s="28"/>
      <c r="Z1" s="28"/>
      <c r="AA1" s="28"/>
      <c r="AB1" s="28"/>
      <c r="AC1" s="28"/>
      <c r="AD1" s="141" t="s">
        <v>35</v>
      </c>
    </row>
    <row r="2" spans="1:30" s="16" customFormat="1" ht="22.2" x14ac:dyDescent="0.3">
      <c r="A2" s="23"/>
      <c r="B2" s="23"/>
      <c r="C2" s="23"/>
      <c r="D2" s="23"/>
      <c r="E2" s="23"/>
      <c r="F2" s="23"/>
      <c r="G2" s="6"/>
      <c r="H2" s="23"/>
      <c r="I2" s="20"/>
      <c r="J2" s="20"/>
      <c r="K2" s="6"/>
      <c r="L2" s="20"/>
      <c r="M2" s="6"/>
      <c r="N2" s="23"/>
      <c r="O2" s="20"/>
      <c r="P2" s="20"/>
      <c r="Q2" s="20"/>
      <c r="R2" s="28"/>
      <c r="S2" s="20"/>
      <c r="T2" s="28"/>
      <c r="U2" s="20"/>
      <c r="V2" s="28"/>
      <c r="W2" s="28"/>
      <c r="X2" s="28"/>
      <c r="Y2" s="28"/>
      <c r="Z2" s="28"/>
      <c r="AA2" s="28"/>
      <c r="AB2" s="28"/>
      <c r="AC2" s="28"/>
      <c r="AD2" s="141" t="s">
        <v>36</v>
      </c>
    </row>
    <row r="3" spans="1:30" s="16" customFormat="1" ht="22.2" x14ac:dyDescent="0.3">
      <c r="A3" s="23"/>
      <c r="B3" s="23"/>
      <c r="C3" s="23"/>
      <c r="D3" s="23"/>
      <c r="E3" s="23"/>
      <c r="F3" s="23"/>
      <c r="G3" s="6"/>
      <c r="H3" s="23"/>
      <c r="I3" s="20"/>
      <c r="J3" s="20"/>
      <c r="K3" s="6"/>
      <c r="L3" s="20"/>
      <c r="M3" s="6"/>
      <c r="N3" s="23"/>
      <c r="O3" s="20"/>
      <c r="P3" s="20"/>
      <c r="Q3" s="20"/>
      <c r="R3" s="28"/>
      <c r="S3" s="20"/>
      <c r="T3" s="28"/>
      <c r="U3" s="20"/>
      <c r="V3" s="28"/>
      <c r="W3" s="28"/>
      <c r="X3" s="28"/>
      <c r="Y3" s="28"/>
      <c r="Z3" s="28"/>
      <c r="AA3" s="28"/>
      <c r="AB3" s="28"/>
      <c r="AC3" s="28"/>
      <c r="AD3" s="141" t="s">
        <v>37</v>
      </c>
    </row>
    <row r="4" spans="1:30" s="16" customFormat="1" ht="22.2" x14ac:dyDescent="0.3">
      <c r="A4" s="23"/>
      <c r="B4" s="23"/>
      <c r="C4" s="23"/>
      <c r="D4" s="23"/>
      <c r="E4" s="23"/>
      <c r="F4" s="23"/>
      <c r="G4" s="6"/>
      <c r="H4" s="23"/>
      <c r="I4" s="20"/>
      <c r="J4" s="20"/>
      <c r="K4" s="6"/>
      <c r="L4" s="20"/>
      <c r="M4" s="6"/>
      <c r="N4" s="23"/>
      <c r="O4" s="20"/>
      <c r="P4" s="20"/>
      <c r="Q4" s="20"/>
      <c r="R4" s="28"/>
      <c r="S4" s="20"/>
      <c r="T4" s="28"/>
      <c r="U4" s="20"/>
      <c r="V4" s="28"/>
      <c r="W4" s="28"/>
      <c r="X4" s="28"/>
      <c r="Y4" s="28"/>
      <c r="Z4" s="28"/>
      <c r="AA4" s="28"/>
      <c r="AB4" s="224" t="s">
        <v>137</v>
      </c>
      <c r="AC4" s="224"/>
      <c r="AD4" s="224"/>
    </row>
    <row r="5" spans="1:30" s="16" customFormat="1" x14ac:dyDescent="0.3">
      <c r="A5" s="23"/>
      <c r="B5" s="23"/>
      <c r="C5" s="23"/>
      <c r="D5" s="23"/>
      <c r="E5" s="23"/>
      <c r="F5" s="23"/>
      <c r="G5" s="6"/>
      <c r="H5" s="23"/>
      <c r="I5" s="20"/>
      <c r="J5" s="20"/>
      <c r="K5" s="6"/>
      <c r="L5" s="20"/>
      <c r="M5" s="6"/>
      <c r="N5" s="23"/>
      <c r="O5" s="20"/>
      <c r="P5" s="20"/>
      <c r="Q5" s="20"/>
      <c r="R5" s="28"/>
      <c r="S5" s="20"/>
      <c r="T5" s="28"/>
      <c r="U5" s="20"/>
      <c r="V5" s="28"/>
      <c r="W5" s="28"/>
      <c r="X5" s="28"/>
      <c r="Y5" s="28"/>
      <c r="Z5" s="28"/>
      <c r="AA5" s="28"/>
      <c r="AB5" s="28"/>
      <c r="AC5" s="28"/>
      <c r="AD5" s="20"/>
    </row>
    <row r="6" spans="1:30" s="16" customFormat="1" x14ac:dyDescent="0.3">
      <c r="A6" s="23"/>
      <c r="B6" s="23"/>
      <c r="C6" s="23"/>
      <c r="D6" s="23"/>
      <c r="E6" s="23"/>
      <c r="F6" s="23"/>
      <c r="G6" s="6"/>
      <c r="H6" s="23"/>
      <c r="I6" s="20"/>
      <c r="J6" s="20"/>
      <c r="K6" s="6"/>
      <c r="L6" s="20"/>
      <c r="M6" s="6"/>
      <c r="N6" s="23"/>
      <c r="O6" s="20"/>
      <c r="P6" s="20"/>
      <c r="Q6" s="20"/>
      <c r="R6" s="28"/>
      <c r="S6" s="20"/>
      <c r="T6" s="28"/>
      <c r="U6" s="20"/>
      <c r="V6" s="28"/>
      <c r="W6" s="28"/>
      <c r="X6" s="28"/>
      <c r="Y6" s="28"/>
      <c r="Z6" s="28"/>
      <c r="AA6" s="28"/>
      <c r="AB6" s="28"/>
      <c r="AC6" s="28"/>
      <c r="AD6" s="20"/>
    </row>
    <row r="7" spans="1:30" s="16" customFormat="1" ht="25.8" x14ac:dyDescent="0.5">
      <c r="A7" s="225" t="s">
        <v>48</v>
      </c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0"/>
    </row>
    <row r="8" spans="1:30" s="16" customFormat="1" ht="25.8" x14ac:dyDescent="0.5">
      <c r="A8" s="140"/>
      <c r="B8" s="140"/>
      <c r="C8" s="140"/>
      <c r="D8" s="140"/>
      <c r="E8" s="140"/>
      <c r="F8" s="140"/>
      <c r="G8" s="140"/>
      <c r="H8" s="140"/>
      <c r="I8" s="21"/>
      <c r="J8" s="21"/>
      <c r="K8" s="140"/>
      <c r="L8" s="140"/>
      <c r="M8" s="12"/>
      <c r="N8" s="12"/>
      <c r="O8" s="21"/>
      <c r="P8" s="21"/>
      <c r="Q8" s="21"/>
      <c r="R8" s="29"/>
      <c r="S8" s="21"/>
      <c r="T8" s="29"/>
      <c r="U8" s="21"/>
      <c r="V8" s="29"/>
      <c r="W8" s="29"/>
      <c r="X8" s="29"/>
      <c r="Y8" s="29"/>
      <c r="Z8" s="29"/>
      <c r="AA8" s="29"/>
      <c r="AB8" s="29"/>
      <c r="AC8" s="29"/>
      <c r="AD8" s="20"/>
    </row>
    <row r="9" spans="1:30" s="17" customFormat="1" x14ac:dyDescent="0.3">
      <c r="A9" s="226"/>
      <c r="B9" s="226"/>
      <c r="C9" s="226"/>
      <c r="D9" s="226"/>
      <c r="E9" s="226"/>
      <c r="F9" s="226"/>
      <c r="G9" s="226"/>
      <c r="H9" s="226"/>
      <c r="I9" s="226"/>
      <c r="J9" s="26"/>
      <c r="K9" s="4"/>
      <c r="L9" s="8"/>
      <c r="M9" s="13"/>
      <c r="N9" s="13"/>
      <c r="O9" s="26"/>
      <c r="P9" s="26"/>
      <c r="Q9" s="26"/>
      <c r="R9" s="130"/>
      <c r="S9" s="131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</row>
    <row r="10" spans="1:30" s="18" customFormat="1" x14ac:dyDescent="0.3">
      <c r="A10" s="227"/>
      <c r="B10" s="227"/>
      <c r="C10" s="227"/>
      <c r="D10" s="227"/>
      <c r="E10" s="227"/>
      <c r="F10" s="227"/>
      <c r="G10" s="227"/>
      <c r="H10" s="227"/>
      <c r="I10" s="129"/>
      <c r="J10" s="27"/>
      <c r="K10" s="5"/>
      <c r="L10" s="10"/>
      <c r="M10" s="14"/>
      <c r="N10" s="14"/>
      <c r="O10" s="27"/>
      <c r="P10" s="27"/>
      <c r="Q10" s="31"/>
      <c r="R10" s="11"/>
      <c r="S10" s="27"/>
      <c r="T10" s="11"/>
      <c r="U10" s="27"/>
      <c r="V10" s="11"/>
      <c r="W10" s="11"/>
      <c r="X10" s="11"/>
      <c r="Y10" s="11"/>
      <c r="Z10" s="11"/>
      <c r="AA10" s="11"/>
      <c r="AB10" s="11"/>
      <c r="AC10" s="11"/>
      <c r="AD10" s="27"/>
    </row>
    <row r="11" spans="1:30" s="19" customFormat="1" ht="43.2" x14ac:dyDescent="0.3">
      <c r="A11" s="1" t="s">
        <v>38</v>
      </c>
      <c r="B11" s="1" t="s">
        <v>39</v>
      </c>
      <c r="C11" s="1" t="s">
        <v>40</v>
      </c>
      <c r="D11" s="1" t="s">
        <v>22</v>
      </c>
      <c r="E11" s="1" t="s">
        <v>0</v>
      </c>
      <c r="F11" s="1" t="s">
        <v>23</v>
      </c>
      <c r="G11" s="1" t="s">
        <v>24</v>
      </c>
      <c r="H11" s="2" t="s">
        <v>25</v>
      </c>
      <c r="I11" s="2" t="s">
        <v>26</v>
      </c>
      <c r="J11" s="2" t="s">
        <v>34</v>
      </c>
      <c r="K11" s="2" t="s">
        <v>27</v>
      </c>
      <c r="L11" s="132" t="s">
        <v>41</v>
      </c>
      <c r="M11" s="2" t="s">
        <v>42</v>
      </c>
      <c r="N11" s="2" t="s">
        <v>43</v>
      </c>
      <c r="O11" s="7" t="s">
        <v>44</v>
      </c>
      <c r="P11" s="2" t="s">
        <v>45</v>
      </c>
      <c r="Q11" s="7" t="s">
        <v>46</v>
      </c>
      <c r="R11" s="3" t="s">
        <v>10</v>
      </c>
      <c r="S11" s="3" t="s">
        <v>11</v>
      </c>
      <c r="T11" s="3" t="s">
        <v>28</v>
      </c>
      <c r="U11" s="3" t="s">
        <v>12</v>
      </c>
      <c r="V11" s="3" t="s">
        <v>13</v>
      </c>
      <c r="W11" s="3" t="s">
        <v>14</v>
      </c>
      <c r="X11" s="3" t="s">
        <v>15</v>
      </c>
      <c r="Y11" s="3" t="s">
        <v>16</v>
      </c>
      <c r="Z11" s="3" t="s">
        <v>17</v>
      </c>
      <c r="AA11" s="3" t="s">
        <v>18</v>
      </c>
      <c r="AB11" s="3" t="s">
        <v>19</v>
      </c>
      <c r="AC11" s="3" t="s">
        <v>20</v>
      </c>
      <c r="AD11" s="3" t="s">
        <v>21</v>
      </c>
    </row>
    <row r="12" spans="1:30" s="126" customFormat="1" ht="12" hidden="1" customHeight="1" x14ac:dyDescent="0.3">
      <c r="A12" s="47" t="s">
        <v>33</v>
      </c>
      <c r="B12" s="47" t="s">
        <v>805</v>
      </c>
      <c r="C12" s="47" t="s">
        <v>805</v>
      </c>
      <c r="D12" s="35" t="s">
        <v>1</v>
      </c>
      <c r="E12" s="34" t="s">
        <v>4</v>
      </c>
      <c r="F12" s="35" t="s">
        <v>29</v>
      </c>
      <c r="G12" s="34" t="s">
        <v>3</v>
      </c>
      <c r="H12" s="48">
        <v>21101</v>
      </c>
      <c r="I12" s="36" t="s">
        <v>142</v>
      </c>
      <c r="J12" s="49" t="s">
        <v>115</v>
      </c>
      <c r="K12" s="49" t="s">
        <v>116</v>
      </c>
      <c r="L12" s="133"/>
      <c r="M12" s="133" t="s">
        <v>586</v>
      </c>
      <c r="N12" s="50" t="s">
        <v>108</v>
      </c>
      <c r="O12" s="39">
        <v>2</v>
      </c>
      <c r="P12" s="41">
        <v>175</v>
      </c>
      <c r="Q12" s="39" t="s">
        <v>180</v>
      </c>
      <c r="R12" s="33">
        <f>O12*P12</f>
        <v>350</v>
      </c>
      <c r="S12" s="138"/>
      <c r="T12" s="139"/>
      <c r="U12" s="138"/>
      <c r="V12" s="52"/>
      <c r="W12" s="52"/>
      <c r="X12" s="52"/>
      <c r="Y12" s="52"/>
      <c r="Z12" s="52"/>
      <c r="AA12" s="52"/>
      <c r="AB12" s="52"/>
      <c r="AC12" s="52"/>
      <c r="AD12" s="41"/>
    </row>
    <row r="13" spans="1:30" s="126" customFormat="1" ht="12" hidden="1" customHeight="1" x14ac:dyDescent="0.3">
      <c r="A13" s="47" t="s">
        <v>33</v>
      </c>
      <c r="B13" s="47" t="s">
        <v>805</v>
      </c>
      <c r="C13" s="47" t="s">
        <v>805</v>
      </c>
      <c r="D13" s="35" t="s">
        <v>1</v>
      </c>
      <c r="E13" s="34" t="s">
        <v>4</v>
      </c>
      <c r="F13" s="35" t="s">
        <v>29</v>
      </c>
      <c r="G13" s="34" t="s">
        <v>3</v>
      </c>
      <c r="H13" s="48">
        <v>21101</v>
      </c>
      <c r="I13" s="36" t="s">
        <v>142</v>
      </c>
      <c r="J13" s="53" t="s">
        <v>113</v>
      </c>
      <c r="K13" s="53" t="s">
        <v>114</v>
      </c>
      <c r="L13" s="133"/>
      <c r="M13" s="133" t="s">
        <v>586</v>
      </c>
      <c r="N13" s="50" t="s">
        <v>108</v>
      </c>
      <c r="O13" s="39">
        <v>4</v>
      </c>
      <c r="P13" s="41">
        <v>124</v>
      </c>
      <c r="Q13" s="39" t="s">
        <v>180</v>
      </c>
      <c r="R13" s="33">
        <f t="shared" ref="R13:R15" si="0">O13*P13</f>
        <v>496</v>
      </c>
      <c r="S13" s="138"/>
      <c r="T13" s="139"/>
      <c r="U13" s="138"/>
      <c r="V13" s="52"/>
      <c r="W13" s="52"/>
      <c r="X13" s="52"/>
      <c r="Y13" s="52"/>
      <c r="Z13" s="52"/>
      <c r="AA13" s="52"/>
      <c r="AB13" s="52"/>
      <c r="AC13" s="52"/>
      <c r="AD13" s="41"/>
    </row>
    <row r="14" spans="1:30" s="126" customFormat="1" ht="12" hidden="1" customHeight="1" x14ac:dyDescent="0.3">
      <c r="A14" s="47" t="s">
        <v>33</v>
      </c>
      <c r="B14" s="47" t="s">
        <v>805</v>
      </c>
      <c r="C14" s="47" t="s">
        <v>805</v>
      </c>
      <c r="D14" s="35" t="s">
        <v>1</v>
      </c>
      <c r="E14" s="34" t="s">
        <v>4</v>
      </c>
      <c r="F14" s="35" t="s">
        <v>29</v>
      </c>
      <c r="G14" s="34" t="s">
        <v>3</v>
      </c>
      <c r="H14" s="48">
        <v>21101</v>
      </c>
      <c r="I14" s="36" t="s">
        <v>142</v>
      </c>
      <c r="J14" s="53" t="s">
        <v>263</v>
      </c>
      <c r="K14" s="53" t="s">
        <v>806</v>
      </c>
      <c r="L14" s="134"/>
      <c r="M14" s="134" t="s">
        <v>586</v>
      </c>
      <c r="N14" s="50" t="s">
        <v>50</v>
      </c>
      <c r="O14" s="39">
        <v>6</v>
      </c>
      <c r="P14" s="41">
        <v>65</v>
      </c>
      <c r="Q14" s="39" t="s">
        <v>180</v>
      </c>
      <c r="R14" s="33">
        <f t="shared" si="0"/>
        <v>390</v>
      </c>
      <c r="S14" s="138"/>
      <c r="T14" s="139"/>
      <c r="U14" s="138"/>
      <c r="V14" s="52"/>
      <c r="W14" s="52"/>
      <c r="X14" s="52"/>
      <c r="Y14" s="52"/>
      <c r="Z14" s="52"/>
      <c r="AA14" s="52"/>
      <c r="AB14" s="52"/>
      <c r="AC14" s="52"/>
      <c r="AD14" s="41"/>
    </row>
    <row r="15" spans="1:30" s="126" customFormat="1" ht="12" hidden="1" customHeight="1" x14ac:dyDescent="0.3">
      <c r="A15" s="72" t="s">
        <v>528</v>
      </c>
      <c r="B15" s="47" t="s">
        <v>805</v>
      </c>
      <c r="C15" s="47" t="s">
        <v>805</v>
      </c>
      <c r="D15" s="35" t="s">
        <v>1</v>
      </c>
      <c r="E15" s="34" t="s">
        <v>2</v>
      </c>
      <c r="F15" s="35" t="s">
        <v>29</v>
      </c>
      <c r="G15" s="34" t="s">
        <v>3</v>
      </c>
      <c r="H15" s="48">
        <v>21101</v>
      </c>
      <c r="I15" s="36" t="s">
        <v>142</v>
      </c>
      <c r="J15" s="43" t="s">
        <v>533</v>
      </c>
      <c r="K15" s="73" t="s">
        <v>534</v>
      </c>
      <c r="L15" s="135"/>
      <c r="M15" s="135" t="s">
        <v>586</v>
      </c>
      <c r="N15" s="55" t="s">
        <v>50</v>
      </c>
      <c r="O15" s="74">
        <v>6</v>
      </c>
      <c r="P15" s="74">
        <v>56</v>
      </c>
      <c r="Q15" s="39" t="s">
        <v>180</v>
      </c>
      <c r="R15" s="33">
        <f t="shared" si="0"/>
        <v>336</v>
      </c>
      <c r="S15" s="138"/>
      <c r="T15" s="139"/>
      <c r="U15" s="138"/>
      <c r="V15" s="52"/>
      <c r="W15" s="52"/>
      <c r="X15" s="52"/>
      <c r="Y15" s="52"/>
      <c r="Z15" s="52"/>
      <c r="AA15" s="52"/>
      <c r="AB15" s="52"/>
      <c r="AC15" s="52"/>
      <c r="AD15" s="41"/>
    </row>
    <row r="16" spans="1:30" s="126" customFormat="1" ht="12" customHeight="1" x14ac:dyDescent="0.3">
      <c r="A16" s="47" t="s">
        <v>33</v>
      </c>
      <c r="B16" s="47" t="s">
        <v>805</v>
      </c>
      <c r="C16" s="47" t="s">
        <v>805</v>
      </c>
      <c r="D16" s="35" t="s">
        <v>1</v>
      </c>
      <c r="E16" s="34" t="s">
        <v>5</v>
      </c>
      <c r="F16" s="35" t="s">
        <v>30</v>
      </c>
      <c r="G16" s="34" t="s">
        <v>3</v>
      </c>
      <c r="H16" s="48">
        <v>21101</v>
      </c>
      <c r="I16" s="36" t="s">
        <v>142</v>
      </c>
      <c r="J16" s="53" t="s">
        <v>267</v>
      </c>
      <c r="K16" s="53" t="s">
        <v>268</v>
      </c>
      <c r="L16" s="133"/>
      <c r="M16" s="133" t="s">
        <v>586</v>
      </c>
      <c r="N16" s="50" t="s">
        <v>108</v>
      </c>
      <c r="O16" s="39"/>
      <c r="P16" s="41">
        <v>36</v>
      </c>
      <c r="Q16" s="39" t="s">
        <v>180</v>
      </c>
      <c r="R16" s="33">
        <f t="shared" ref="R16:R79" si="1">SUM(S16:AD16)</f>
        <v>0</v>
      </c>
      <c r="S16" s="138"/>
      <c r="T16" s="139"/>
      <c r="U16" s="138"/>
      <c r="V16" s="52"/>
      <c r="W16" s="52"/>
      <c r="X16" s="52"/>
      <c r="Y16" s="52"/>
      <c r="Z16" s="52"/>
      <c r="AA16" s="52"/>
      <c r="AB16" s="52"/>
      <c r="AC16" s="52"/>
      <c r="AD16" s="41"/>
    </row>
    <row r="17" spans="1:30" s="126" customFormat="1" ht="12" customHeight="1" x14ac:dyDescent="0.3">
      <c r="A17" s="47" t="s">
        <v>33</v>
      </c>
      <c r="B17" s="47" t="s">
        <v>805</v>
      </c>
      <c r="C17" s="47" t="s">
        <v>805</v>
      </c>
      <c r="D17" s="35" t="s">
        <v>1</v>
      </c>
      <c r="E17" s="34" t="s">
        <v>5</v>
      </c>
      <c r="F17" s="35" t="s">
        <v>30</v>
      </c>
      <c r="G17" s="34" t="s">
        <v>3</v>
      </c>
      <c r="H17" s="48">
        <v>21101</v>
      </c>
      <c r="I17" s="36" t="s">
        <v>142</v>
      </c>
      <c r="J17" s="53" t="s">
        <v>269</v>
      </c>
      <c r="K17" s="53" t="s">
        <v>270</v>
      </c>
      <c r="L17" s="133"/>
      <c r="M17" s="133" t="s">
        <v>586</v>
      </c>
      <c r="N17" s="50" t="s">
        <v>108</v>
      </c>
      <c r="O17" s="39"/>
      <c r="P17" s="41">
        <v>81</v>
      </c>
      <c r="Q17" s="39" t="s">
        <v>180</v>
      </c>
      <c r="R17" s="33">
        <f t="shared" si="1"/>
        <v>0</v>
      </c>
      <c r="S17" s="138"/>
      <c r="T17" s="139"/>
      <c r="U17" s="138"/>
      <c r="V17" s="52"/>
      <c r="W17" s="52"/>
      <c r="X17" s="52"/>
      <c r="Y17" s="52"/>
      <c r="Z17" s="52"/>
      <c r="AA17" s="52"/>
      <c r="AB17" s="52"/>
      <c r="AC17" s="52"/>
      <c r="AD17" s="41"/>
    </row>
    <row r="18" spans="1:30" s="126" customFormat="1" ht="12" customHeight="1" x14ac:dyDescent="0.3">
      <c r="A18" s="47" t="s">
        <v>33</v>
      </c>
      <c r="B18" s="47" t="s">
        <v>805</v>
      </c>
      <c r="C18" s="47" t="s">
        <v>805</v>
      </c>
      <c r="D18" s="35" t="s">
        <v>1</v>
      </c>
      <c r="E18" s="34" t="s">
        <v>5</v>
      </c>
      <c r="F18" s="35" t="s">
        <v>30</v>
      </c>
      <c r="G18" s="34" t="s">
        <v>3</v>
      </c>
      <c r="H18" s="48">
        <v>21101</v>
      </c>
      <c r="I18" s="36" t="s">
        <v>142</v>
      </c>
      <c r="J18" s="53" t="s">
        <v>271</v>
      </c>
      <c r="K18" s="53" t="s">
        <v>272</v>
      </c>
      <c r="L18" s="133"/>
      <c r="M18" s="133" t="s">
        <v>586</v>
      </c>
      <c r="N18" s="50" t="s">
        <v>50</v>
      </c>
      <c r="O18" s="39"/>
      <c r="P18" s="41">
        <v>11</v>
      </c>
      <c r="Q18" s="39" t="s">
        <v>180</v>
      </c>
      <c r="R18" s="33">
        <f t="shared" si="1"/>
        <v>0</v>
      </c>
      <c r="S18" s="138"/>
      <c r="T18" s="139"/>
      <c r="U18" s="138"/>
      <c r="V18" s="52"/>
      <c r="W18" s="52"/>
      <c r="X18" s="52"/>
      <c r="Y18" s="52"/>
      <c r="Z18" s="52"/>
      <c r="AA18" s="52"/>
      <c r="AB18" s="52"/>
      <c r="AC18" s="52"/>
      <c r="AD18" s="41"/>
    </row>
    <row r="19" spans="1:30" s="126" customFormat="1" ht="12" customHeight="1" x14ac:dyDescent="0.3">
      <c r="A19" s="47" t="s">
        <v>33</v>
      </c>
      <c r="B19" s="47" t="s">
        <v>805</v>
      </c>
      <c r="C19" s="47" t="s">
        <v>805</v>
      </c>
      <c r="D19" s="35" t="s">
        <v>1</v>
      </c>
      <c r="E19" s="34" t="s">
        <v>5</v>
      </c>
      <c r="F19" s="35" t="s">
        <v>30</v>
      </c>
      <c r="G19" s="34" t="s">
        <v>3</v>
      </c>
      <c r="H19" s="48">
        <v>21101</v>
      </c>
      <c r="I19" s="36" t="s">
        <v>142</v>
      </c>
      <c r="J19" s="53" t="s">
        <v>273</v>
      </c>
      <c r="K19" s="53" t="s">
        <v>274</v>
      </c>
      <c r="L19" s="134"/>
      <c r="M19" s="134" t="s">
        <v>586</v>
      </c>
      <c r="N19" s="50" t="s">
        <v>73</v>
      </c>
      <c r="O19" s="39"/>
      <c r="P19" s="41">
        <v>33</v>
      </c>
      <c r="Q19" s="39" t="s">
        <v>180</v>
      </c>
      <c r="R19" s="33">
        <f t="shared" si="1"/>
        <v>0</v>
      </c>
      <c r="S19" s="138"/>
      <c r="T19" s="139"/>
      <c r="U19" s="138"/>
      <c r="V19" s="52"/>
      <c r="W19" s="52"/>
      <c r="X19" s="52"/>
      <c r="Y19" s="52"/>
      <c r="Z19" s="52"/>
      <c r="AA19" s="52"/>
      <c r="AB19" s="52"/>
      <c r="AC19" s="52"/>
      <c r="AD19" s="41"/>
    </row>
    <row r="20" spans="1:30" s="126" customFormat="1" ht="12" customHeight="1" x14ac:dyDescent="0.3">
      <c r="A20" s="47" t="s">
        <v>33</v>
      </c>
      <c r="B20" s="47" t="s">
        <v>805</v>
      </c>
      <c r="C20" s="47" t="s">
        <v>805</v>
      </c>
      <c r="D20" s="35" t="s">
        <v>1</v>
      </c>
      <c r="E20" s="34" t="s">
        <v>5</v>
      </c>
      <c r="F20" s="35" t="s">
        <v>30</v>
      </c>
      <c r="G20" s="34" t="s">
        <v>3</v>
      </c>
      <c r="H20" s="48">
        <v>21101</v>
      </c>
      <c r="I20" s="36" t="s">
        <v>142</v>
      </c>
      <c r="J20" s="53" t="s">
        <v>275</v>
      </c>
      <c r="K20" s="53" t="s">
        <v>276</v>
      </c>
      <c r="L20" s="133"/>
      <c r="M20" s="133" t="s">
        <v>586</v>
      </c>
      <c r="N20" s="50" t="s">
        <v>50</v>
      </c>
      <c r="O20" s="39"/>
      <c r="P20" s="41">
        <v>21</v>
      </c>
      <c r="Q20" s="39" t="s">
        <v>180</v>
      </c>
      <c r="R20" s="33">
        <f t="shared" si="1"/>
        <v>0</v>
      </c>
      <c r="S20" s="138"/>
      <c r="T20" s="139"/>
      <c r="U20" s="138"/>
      <c r="V20" s="52"/>
      <c r="W20" s="52"/>
      <c r="X20" s="52"/>
      <c r="Y20" s="52"/>
      <c r="Z20" s="52"/>
      <c r="AA20" s="52"/>
      <c r="AB20" s="52"/>
      <c r="AC20" s="52"/>
      <c r="AD20" s="41"/>
    </row>
    <row r="21" spans="1:30" s="126" customFormat="1" ht="12" customHeight="1" x14ac:dyDescent="0.3">
      <c r="A21" s="47" t="s">
        <v>33</v>
      </c>
      <c r="B21" s="47" t="s">
        <v>805</v>
      </c>
      <c r="C21" s="47" t="s">
        <v>805</v>
      </c>
      <c r="D21" s="35" t="s">
        <v>1</v>
      </c>
      <c r="E21" s="34" t="s">
        <v>5</v>
      </c>
      <c r="F21" s="35" t="s">
        <v>30</v>
      </c>
      <c r="G21" s="34" t="s">
        <v>3</v>
      </c>
      <c r="H21" s="48">
        <v>21101</v>
      </c>
      <c r="I21" s="36" t="s">
        <v>142</v>
      </c>
      <c r="J21" s="53" t="s">
        <v>277</v>
      </c>
      <c r="K21" s="53" t="s">
        <v>278</v>
      </c>
      <c r="L21" s="133"/>
      <c r="M21" s="133" t="s">
        <v>586</v>
      </c>
      <c r="N21" s="50" t="s">
        <v>73</v>
      </c>
      <c r="O21" s="39"/>
      <c r="P21" s="41">
        <v>12</v>
      </c>
      <c r="Q21" s="39" t="s">
        <v>180</v>
      </c>
      <c r="R21" s="33">
        <f t="shared" si="1"/>
        <v>0</v>
      </c>
      <c r="S21" s="138"/>
      <c r="T21" s="139"/>
      <c r="U21" s="138"/>
      <c r="V21" s="52"/>
      <c r="W21" s="52"/>
      <c r="X21" s="52"/>
      <c r="Y21" s="52"/>
      <c r="Z21" s="52"/>
      <c r="AA21" s="52"/>
      <c r="AB21" s="52"/>
      <c r="AC21" s="52"/>
      <c r="AD21" s="41"/>
    </row>
    <row r="22" spans="1:30" s="126" customFormat="1" ht="12" customHeight="1" x14ac:dyDescent="0.3">
      <c r="A22" s="47" t="s">
        <v>33</v>
      </c>
      <c r="B22" s="47" t="s">
        <v>805</v>
      </c>
      <c r="C22" s="47" t="s">
        <v>805</v>
      </c>
      <c r="D22" s="35" t="s">
        <v>1</v>
      </c>
      <c r="E22" s="34" t="s">
        <v>5</v>
      </c>
      <c r="F22" s="35" t="s">
        <v>30</v>
      </c>
      <c r="G22" s="34" t="s">
        <v>3</v>
      </c>
      <c r="H22" s="48">
        <v>21101</v>
      </c>
      <c r="I22" s="36" t="s">
        <v>142</v>
      </c>
      <c r="J22" s="49" t="s">
        <v>279</v>
      </c>
      <c r="K22" s="49" t="s">
        <v>280</v>
      </c>
      <c r="L22" s="133"/>
      <c r="M22" s="133" t="s">
        <v>586</v>
      </c>
      <c r="N22" s="50" t="s">
        <v>73</v>
      </c>
      <c r="O22" s="39"/>
      <c r="P22" s="41">
        <v>36</v>
      </c>
      <c r="Q22" s="39" t="s">
        <v>180</v>
      </c>
      <c r="R22" s="33">
        <f t="shared" si="1"/>
        <v>0</v>
      </c>
      <c r="S22" s="138"/>
      <c r="T22" s="139"/>
      <c r="U22" s="138"/>
      <c r="V22" s="52"/>
      <c r="W22" s="52"/>
      <c r="X22" s="52"/>
      <c r="Y22" s="52"/>
      <c r="Z22" s="52"/>
      <c r="AA22" s="52"/>
      <c r="AB22" s="52"/>
      <c r="AC22" s="52"/>
      <c r="AD22" s="41"/>
    </row>
    <row r="23" spans="1:30" s="126" customFormat="1" ht="12" customHeight="1" x14ac:dyDescent="0.3">
      <c r="A23" s="47" t="s">
        <v>33</v>
      </c>
      <c r="B23" s="47" t="s">
        <v>805</v>
      </c>
      <c r="C23" s="47" t="s">
        <v>805</v>
      </c>
      <c r="D23" s="35" t="s">
        <v>1</v>
      </c>
      <c r="E23" s="34" t="s">
        <v>6</v>
      </c>
      <c r="F23" s="35" t="s">
        <v>31</v>
      </c>
      <c r="G23" s="34" t="s">
        <v>3</v>
      </c>
      <c r="H23" s="48">
        <v>21101</v>
      </c>
      <c r="I23" s="36" t="s">
        <v>142</v>
      </c>
      <c r="J23" s="49" t="s">
        <v>281</v>
      </c>
      <c r="K23" s="49" t="s">
        <v>282</v>
      </c>
      <c r="L23" s="133"/>
      <c r="M23" s="133" t="s">
        <v>586</v>
      </c>
      <c r="N23" s="50" t="s">
        <v>108</v>
      </c>
      <c r="O23" s="39"/>
      <c r="P23" s="41">
        <v>143</v>
      </c>
      <c r="Q23" s="39" t="s">
        <v>180</v>
      </c>
      <c r="R23" s="33">
        <f t="shared" si="1"/>
        <v>0</v>
      </c>
      <c r="S23" s="138"/>
      <c r="T23" s="139"/>
      <c r="U23" s="138"/>
      <c r="V23" s="52"/>
      <c r="W23" s="52"/>
      <c r="X23" s="52"/>
      <c r="Y23" s="52"/>
      <c r="Z23" s="52"/>
      <c r="AA23" s="52"/>
      <c r="AB23" s="52"/>
      <c r="AC23" s="52"/>
      <c r="AD23" s="41"/>
    </row>
    <row r="24" spans="1:30" s="126" customFormat="1" ht="12" customHeight="1" x14ac:dyDescent="0.3">
      <c r="A24" s="47" t="s">
        <v>33</v>
      </c>
      <c r="B24" s="47" t="s">
        <v>805</v>
      </c>
      <c r="C24" s="47" t="s">
        <v>805</v>
      </c>
      <c r="D24" s="35" t="s">
        <v>1</v>
      </c>
      <c r="E24" s="34" t="s">
        <v>6</v>
      </c>
      <c r="F24" s="35" t="s">
        <v>31</v>
      </c>
      <c r="G24" s="34" t="s">
        <v>3</v>
      </c>
      <c r="H24" s="48">
        <v>21101</v>
      </c>
      <c r="I24" s="36" t="s">
        <v>142</v>
      </c>
      <c r="J24" s="49" t="s">
        <v>84</v>
      </c>
      <c r="K24" s="49" t="s">
        <v>283</v>
      </c>
      <c r="L24" s="134"/>
      <c r="M24" s="134" t="s">
        <v>586</v>
      </c>
      <c r="N24" s="50" t="s">
        <v>50</v>
      </c>
      <c r="O24" s="39"/>
      <c r="P24" s="41">
        <v>104</v>
      </c>
      <c r="Q24" s="39" t="s">
        <v>180</v>
      </c>
      <c r="R24" s="33">
        <f t="shared" si="1"/>
        <v>0</v>
      </c>
      <c r="S24" s="138"/>
      <c r="T24" s="139"/>
      <c r="U24" s="138"/>
      <c r="V24" s="52"/>
      <c r="W24" s="52"/>
      <c r="X24" s="52"/>
      <c r="Y24" s="52"/>
      <c r="Z24" s="52"/>
      <c r="AA24" s="52"/>
      <c r="AB24" s="52"/>
      <c r="AC24" s="52"/>
      <c r="AD24" s="41"/>
    </row>
    <row r="25" spans="1:30" s="126" customFormat="1" ht="12" customHeight="1" x14ac:dyDescent="0.3">
      <c r="A25" s="47" t="s">
        <v>33</v>
      </c>
      <c r="B25" s="47" t="s">
        <v>805</v>
      </c>
      <c r="C25" s="47" t="s">
        <v>805</v>
      </c>
      <c r="D25" s="35" t="s">
        <v>1</v>
      </c>
      <c r="E25" s="34" t="s">
        <v>6</v>
      </c>
      <c r="F25" s="35" t="s">
        <v>31</v>
      </c>
      <c r="G25" s="34" t="s">
        <v>3</v>
      </c>
      <c r="H25" s="48">
        <v>21101</v>
      </c>
      <c r="I25" s="36" t="s">
        <v>142</v>
      </c>
      <c r="J25" s="60" t="s">
        <v>284</v>
      </c>
      <c r="K25" s="49" t="s">
        <v>285</v>
      </c>
      <c r="L25" s="133"/>
      <c r="M25" s="133" t="s">
        <v>586</v>
      </c>
      <c r="N25" s="50" t="s">
        <v>73</v>
      </c>
      <c r="O25" s="39"/>
      <c r="P25" s="41">
        <v>45</v>
      </c>
      <c r="Q25" s="39" t="s">
        <v>180</v>
      </c>
      <c r="R25" s="33">
        <f t="shared" si="1"/>
        <v>0</v>
      </c>
      <c r="S25" s="138"/>
      <c r="T25" s="139"/>
      <c r="U25" s="138"/>
      <c r="V25" s="52"/>
      <c r="W25" s="52"/>
      <c r="X25" s="52"/>
      <c r="Y25" s="52"/>
      <c r="Z25" s="52"/>
      <c r="AA25" s="52"/>
      <c r="AB25" s="52"/>
      <c r="AC25" s="52"/>
      <c r="AD25" s="41"/>
    </row>
    <row r="26" spans="1:30" s="126" customFormat="1" ht="12" customHeight="1" x14ac:dyDescent="0.3">
      <c r="A26" s="47" t="s">
        <v>33</v>
      </c>
      <c r="B26" s="47" t="s">
        <v>805</v>
      </c>
      <c r="C26" s="47" t="s">
        <v>805</v>
      </c>
      <c r="D26" s="35" t="s">
        <v>1</v>
      </c>
      <c r="E26" s="34" t="s">
        <v>2</v>
      </c>
      <c r="F26" s="35" t="s">
        <v>1</v>
      </c>
      <c r="G26" s="34" t="s">
        <v>3</v>
      </c>
      <c r="H26" s="48">
        <v>21401</v>
      </c>
      <c r="I26" s="36" t="s">
        <v>195</v>
      </c>
      <c r="J26" s="49" t="s">
        <v>196</v>
      </c>
      <c r="K26" s="49" t="s">
        <v>197</v>
      </c>
      <c r="L26" s="133"/>
      <c r="M26" s="133" t="s">
        <v>586</v>
      </c>
      <c r="N26" s="50" t="s">
        <v>50</v>
      </c>
      <c r="O26" s="39">
        <v>3</v>
      </c>
      <c r="P26" s="41">
        <v>1600</v>
      </c>
      <c r="Q26" s="39" t="s">
        <v>180</v>
      </c>
      <c r="R26" s="33">
        <f t="shared" si="1"/>
        <v>0</v>
      </c>
      <c r="S26" s="138"/>
      <c r="T26" s="139"/>
      <c r="U26" s="138"/>
      <c r="V26" s="52"/>
      <c r="W26" s="52"/>
      <c r="X26" s="52"/>
      <c r="Y26" s="52"/>
      <c r="Z26" s="52"/>
      <c r="AA26" s="52"/>
      <c r="AB26" s="52"/>
      <c r="AC26" s="52"/>
      <c r="AD26" s="41"/>
    </row>
    <row r="27" spans="1:30" s="126" customFormat="1" ht="12" customHeight="1" x14ac:dyDescent="0.3">
      <c r="A27" s="47" t="s">
        <v>33</v>
      </c>
      <c r="B27" s="47" t="s">
        <v>805</v>
      </c>
      <c r="C27" s="47" t="s">
        <v>805</v>
      </c>
      <c r="D27" s="35" t="s">
        <v>1</v>
      </c>
      <c r="E27" s="34" t="s">
        <v>7</v>
      </c>
      <c r="F27" s="35" t="s">
        <v>1</v>
      </c>
      <c r="G27" s="34" t="s">
        <v>3</v>
      </c>
      <c r="H27" s="48">
        <v>21401</v>
      </c>
      <c r="I27" s="36" t="s">
        <v>195</v>
      </c>
      <c r="J27" s="49" t="s">
        <v>250</v>
      </c>
      <c r="K27" s="49" t="s">
        <v>251</v>
      </c>
      <c r="L27" s="133"/>
      <c r="M27" s="133" t="s">
        <v>586</v>
      </c>
      <c r="N27" s="50" t="s">
        <v>50</v>
      </c>
      <c r="O27" s="39">
        <v>2</v>
      </c>
      <c r="P27" s="41">
        <v>900</v>
      </c>
      <c r="Q27" s="39" t="s">
        <v>180</v>
      </c>
      <c r="R27" s="33">
        <f t="shared" si="1"/>
        <v>0</v>
      </c>
      <c r="S27" s="138"/>
      <c r="T27" s="139"/>
      <c r="U27" s="138"/>
      <c r="V27" s="52"/>
      <c r="W27" s="52"/>
      <c r="X27" s="52"/>
      <c r="Y27" s="52"/>
      <c r="Z27" s="52"/>
      <c r="AA27" s="52"/>
      <c r="AB27" s="52"/>
      <c r="AC27" s="52"/>
      <c r="AD27" s="41"/>
    </row>
    <row r="28" spans="1:30" s="126" customFormat="1" ht="12" customHeight="1" x14ac:dyDescent="0.3">
      <c r="A28" s="47" t="s">
        <v>33</v>
      </c>
      <c r="B28" s="47" t="s">
        <v>805</v>
      </c>
      <c r="C28" s="47" t="s">
        <v>805</v>
      </c>
      <c r="D28" s="35" t="s">
        <v>1</v>
      </c>
      <c r="E28" s="34" t="s">
        <v>7</v>
      </c>
      <c r="F28" s="35" t="s">
        <v>1</v>
      </c>
      <c r="G28" s="34" t="s">
        <v>3</v>
      </c>
      <c r="H28" s="48">
        <v>21401</v>
      </c>
      <c r="I28" s="36" t="s">
        <v>195</v>
      </c>
      <c r="J28" s="49" t="s">
        <v>252</v>
      </c>
      <c r="K28" s="49" t="s">
        <v>253</v>
      </c>
      <c r="L28" s="133"/>
      <c r="M28" s="133" t="s">
        <v>586</v>
      </c>
      <c r="N28" s="50" t="s">
        <v>50</v>
      </c>
      <c r="O28" s="39">
        <v>2</v>
      </c>
      <c r="P28" s="41">
        <v>618</v>
      </c>
      <c r="Q28" s="39" t="s">
        <v>180</v>
      </c>
      <c r="R28" s="33">
        <f t="shared" si="1"/>
        <v>0</v>
      </c>
      <c r="S28" s="138"/>
      <c r="T28" s="139"/>
      <c r="U28" s="138"/>
      <c r="V28" s="52"/>
      <c r="W28" s="52"/>
      <c r="X28" s="52"/>
      <c r="Y28" s="52"/>
      <c r="Z28" s="52"/>
      <c r="AA28" s="52"/>
      <c r="AB28" s="52"/>
      <c r="AC28" s="52"/>
      <c r="AD28" s="41"/>
    </row>
    <row r="29" spans="1:30" s="126" customFormat="1" ht="12" customHeight="1" x14ac:dyDescent="0.3">
      <c r="A29" s="47" t="s">
        <v>33</v>
      </c>
      <c r="B29" s="47" t="s">
        <v>805</v>
      </c>
      <c r="C29" s="47" t="s">
        <v>805</v>
      </c>
      <c r="D29" s="35" t="s">
        <v>1</v>
      </c>
      <c r="E29" s="34" t="s">
        <v>7</v>
      </c>
      <c r="F29" s="35" t="s">
        <v>1</v>
      </c>
      <c r="G29" s="34" t="s">
        <v>3</v>
      </c>
      <c r="H29" s="48">
        <v>21401</v>
      </c>
      <c r="I29" s="36" t="s">
        <v>195</v>
      </c>
      <c r="J29" s="49" t="s">
        <v>254</v>
      </c>
      <c r="K29" s="62" t="s">
        <v>255</v>
      </c>
      <c r="L29" s="134"/>
      <c r="M29" s="134" t="s">
        <v>586</v>
      </c>
      <c r="N29" s="50" t="s">
        <v>50</v>
      </c>
      <c r="O29" s="39">
        <v>2</v>
      </c>
      <c r="P29" s="41">
        <v>618</v>
      </c>
      <c r="Q29" s="39" t="s">
        <v>180</v>
      </c>
      <c r="R29" s="33">
        <f t="shared" si="1"/>
        <v>0</v>
      </c>
      <c r="S29" s="138"/>
      <c r="T29" s="139"/>
      <c r="U29" s="138"/>
      <c r="V29" s="52"/>
      <c r="W29" s="52"/>
      <c r="X29" s="52"/>
      <c r="Y29" s="52"/>
      <c r="Z29" s="52"/>
      <c r="AA29" s="52"/>
      <c r="AB29" s="52"/>
      <c r="AC29" s="52"/>
      <c r="AD29" s="41"/>
    </row>
    <row r="30" spans="1:30" s="126" customFormat="1" ht="12" customHeight="1" x14ac:dyDescent="0.3">
      <c r="A30" s="47" t="s">
        <v>33</v>
      </c>
      <c r="B30" s="47" t="s">
        <v>805</v>
      </c>
      <c r="C30" s="47" t="s">
        <v>805</v>
      </c>
      <c r="D30" s="35" t="s">
        <v>1</v>
      </c>
      <c r="E30" s="34" t="s">
        <v>7</v>
      </c>
      <c r="F30" s="35" t="s">
        <v>1</v>
      </c>
      <c r="G30" s="34" t="s">
        <v>3</v>
      </c>
      <c r="H30" s="48">
        <v>21401</v>
      </c>
      <c r="I30" s="36" t="s">
        <v>195</v>
      </c>
      <c r="J30" s="49" t="s">
        <v>256</v>
      </c>
      <c r="K30" s="49" t="s">
        <v>257</v>
      </c>
      <c r="L30" s="133"/>
      <c r="M30" s="133" t="s">
        <v>586</v>
      </c>
      <c r="N30" s="50" t="s">
        <v>50</v>
      </c>
      <c r="O30" s="39">
        <v>2</v>
      </c>
      <c r="P30" s="41">
        <v>618</v>
      </c>
      <c r="Q30" s="39" t="s">
        <v>180</v>
      </c>
      <c r="R30" s="33">
        <f t="shared" si="1"/>
        <v>0</v>
      </c>
      <c r="S30" s="138"/>
      <c r="T30" s="139"/>
      <c r="U30" s="138"/>
      <c r="V30" s="52"/>
      <c r="W30" s="52"/>
      <c r="X30" s="52"/>
      <c r="Y30" s="52"/>
      <c r="Z30" s="52"/>
      <c r="AA30" s="52"/>
      <c r="AB30" s="52"/>
      <c r="AC30" s="52"/>
      <c r="AD30" s="41"/>
    </row>
    <row r="31" spans="1:30" s="126" customFormat="1" ht="12" customHeight="1" x14ac:dyDescent="0.3">
      <c r="A31" s="47" t="s">
        <v>33</v>
      </c>
      <c r="B31" s="47" t="s">
        <v>805</v>
      </c>
      <c r="C31" s="47" t="s">
        <v>805</v>
      </c>
      <c r="D31" s="35" t="s">
        <v>1</v>
      </c>
      <c r="E31" s="34" t="s">
        <v>7</v>
      </c>
      <c r="F31" s="35" t="s">
        <v>1</v>
      </c>
      <c r="G31" s="34" t="s">
        <v>3</v>
      </c>
      <c r="H31" s="48">
        <v>21401</v>
      </c>
      <c r="I31" s="36" t="s">
        <v>195</v>
      </c>
      <c r="J31" s="49" t="s">
        <v>258</v>
      </c>
      <c r="K31" s="49" t="s">
        <v>259</v>
      </c>
      <c r="L31" s="133"/>
      <c r="M31" s="133" t="s">
        <v>586</v>
      </c>
      <c r="N31" s="50" t="s">
        <v>50</v>
      </c>
      <c r="O31" s="39">
        <v>2</v>
      </c>
      <c r="P31" s="41">
        <v>618</v>
      </c>
      <c r="Q31" s="39" t="s">
        <v>180</v>
      </c>
      <c r="R31" s="33">
        <f t="shared" si="1"/>
        <v>0</v>
      </c>
      <c r="S31" s="138"/>
      <c r="T31" s="139"/>
      <c r="U31" s="138"/>
      <c r="V31" s="52"/>
      <c r="W31" s="52"/>
      <c r="X31" s="52"/>
      <c r="Y31" s="52"/>
      <c r="Z31" s="52"/>
      <c r="AA31" s="52"/>
      <c r="AB31" s="52"/>
      <c r="AC31" s="52"/>
      <c r="AD31" s="41"/>
    </row>
    <row r="32" spans="1:30" s="126" customFormat="1" ht="12" customHeight="1" x14ac:dyDescent="0.3">
      <c r="A32" s="47" t="s">
        <v>33</v>
      </c>
      <c r="B32" s="47" t="s">
        <v>805</v>
      </c>
      <c r="C32" s="47" t="s">
        <v>805</v>
      </c>
      <c r="D32" s="35" t="s">
        <v>1</v>
      </c>
      <c r="E32" s="34" t="s">
        <v>7</v>
      </c>
      <c r="F32" s="35" t="s">
        <v>1</v>
      </c>
      <c r="G32" s="34" t="s">
        <v>3</v>
      </c>
      <c r="H32" s="48">
        <v>21401</v>
      </c>
      <c r="I32" s="36" t="s">
        <v>195</v>
      </c>
      <c r="J32" s="103" t="s">
        <v>260</v>
      </c>
      <c r="K32" s="103" t="s">
        <v>261</v>
      </c>
      <c r="L32" s="133"/>
      <c r="M32" s="133" t="s">
        <v>586</v>
      </c>
      <c r="N32" s="55" t="s">
        <v>262</v>
      </c>
      <c r="O32" s="39">
        <v>4</v>
      </c>
      <c r="P32" s="41">
        <v>214</v>
      </c>
      <c r="Q32" s="39" t="s">
        <v>180</v>
      </c>
      <c r="R32" s="33">
        <f t="shared" si="1"/>
        <v>0</v>
      </c>
      <c r="S32" s="138"/>
      <c r="T32" s="139"/>
      <c r="U32" s="138"/>
      <c r="V32" s="52"/>
      <c r="W32" s="52"/>
      <c r="X32" s="52"/>
      <c r="Y32" s="52"/>
      <c r="Z32" s="52"/>
      <c r="AA32" s="52"/>
      <c r="AB32" s="52"/>
      <c r="AC32" s="52"/>
      <c r="AD32" s="41"/>
    </row>
    <row r="33" spans="1:30" s="126" customFormat="1" ht="12" customHeight="1" x14ac:dyDescent="0.3">
      <c r="A33" s="47" t="s">
        <v>33</v>
      </c>
      <c r="B33" s="47" t="s">
        <v>805</v>
      </c>
      <c r="C33" s="47" t="s">
        <v>805</v>
      </c>
      <c r="D33" s="35" t="s">
        <v>1</v>
      </c>
      <c r="E33" s="34" t="s">
        <v>6</v>
      </c>
      <c r="F33" s="35" t="s">
        <v>31</v>
      </c>
      <c r="G33" s="34" t="s">
        <v>3</v>
      </c>
      <c r="H33" s="48">
        <v>21401</v>
      </c>
      <c r="I33" s="36" t="s">
        <v>195</v>
      </c>
      <c r="J33" s="60" t="s">
        <v>286</v>
      </c>
      <c r="K33" s="108" t="s">
        <v>287</v>
      </c>
      <c r="L33" s="133"/>
      <c r="M33" s="133" t="s">
        <v>586</v>
      </c>
      <c r="N33" s="50" t="s">
        <v>50</v>
      </c>
      <c r="O33" s="39"/>
      <c r="P33" s="41">
        <v>1403</v>
      </c>
      <c r="Q33" s="39" t="s">
        <v>180</v>
      </c>
      <c r="R33" s="33">
        <f t="shared" si="1"/>
        <v>0</v>
      </c>
      <c r="S33" s="138"/>
      <c r="T33" s="139"/>
      <c r="U33" s="138"/>
      <c r="V33" s="52"/>
      <c r="W33" s="52"/>
      <c r="X33" s="52"/>
      <c r="Y33" s="52"/>
      <c r="Z33" s="52"/>
      <c r="AA33" s="52"/>
      <c r="AB33" s="52"/>
      <c r="AC33" s="52"/>
      <c r="AD33" s="41"/>
    </row>
    <row r="34" spans="1:30" s="126" customFormat="1" ht="12" customHeight="1" x14ac:dyDescent="0.3">
      <c r="A34" s="47" t="s">
        <v>33</v>
      </c>
      <c r="B34" s="47" t="s">
        <v>805</v>
      </c>
      <c r="C34" s="47" t="s">
        <v>805</v>
      </c>
      <c r="D34" s="35" t="s">
        <v>1</v>
      </c>
      <c r="E34" s="34" t="s">
        <v>6</v>
      </c>
      <c r="F34" s="35" t="s">
        <v>31</v>
      </c>
      <c r="G34" s="34" t="s">
        <v>3</v>
      </c>
      <c r="H34" s="48">
        <v>21401</v>
      </c>
      <c r="I34" s="36" t="s">
        <v>195</v>
      </c>
      <c r="J34" s="60" t="s">
        <v>288</v>
      </c>
      <c r="K34" s="108" t="s">
        <v>289</v>
      </c>
      <c r="L34" s="134"/>
      <c r="M34" s="134" t="s">
        <v>586</v>
      </c>
      <c r="N34" s="50" t="s">
        <v>50</v>
      </c>
      <c r="O34" s="39"/>
      <c r="P34" s="41">
        <v>1597</v>
      </c>
      <c r="Q34" s="39" t="s">
        <v>180</v>
      </c>
      <c r="R34" s="33">
        <f t="shared" si="1"/>
        <v>0</v>
      </c>
      <c r="S34" s="138"/>
      <c r="T34" s="139"/>
      <c r="U34" s="138"/>
      <c r="V34" s="52"/>
      <c r="W34" s="52"/>
      <c r="X34" s="52"/>
      <c r="Y34" s="52"/>
      <c r="Z34" s="52"/>
      <c r="AA34" s="52"/>
      <c r="AB34" s="52"/>
      <c r="AC34" s="52"/>
      <c r="AD34" s="41"/>
    </row>
    <row r="35" spans="1:30" s="126" customFormat="1" ht="12" customHeight="1" x14ac:dyDescent="0.3">
      <c r="A35" s="47" t="s">
        <v>33</v>
      </c>
      <c r="B35" s="47" t="s">
        <v>805</v>
      </c>
      <c r="C35" s="47" t="s">
        <v>805</v>
      </c>
      <c r="D35" s="35" t="s">
        <v>1</v>
      </c>
      <c r="E35" s="34" t="s">
        <v>2</v>
      </c>
      <c r="F35" s="35" t="s">
        <v>1</v>
      </c>
      <c r="G35" s="34" t="s">
        <v>3</v>
      </c>
      <c r="H35" s="48">
        <v>21601</v>
      </c>
      <c r="I35" s="36" t="s">
        <v>145</v>
      </c>
      <c r="J35" s="98" t="s">
        <v>198</v>
      </c>
      <c r="K35" s="105" t="s">
        <v>199</v>
      </c>
      <c r="L35" s="133"/>
      <c r="M35" s="133" t="s">
        <v>586</v>
      </c>
      <c r="N35" s="55" t="s">
        <v>95</v>
      </c>
      <c r="O35" s="39">
        <v>18</v>
      </c>
      <c r="P35" s="41">
        <v>50</v>
      </c>
      <c r="Q35" s="39" t="s">
        <v>180</v>
      </c>
      <c r="R35" s="33">
        <f t="shared" si="1"/>
        <v>0</v>
      </c>
      <c r="S35" s="138"/>
      <c r="T35" s="139"/>
      <c r="U35" s="138"/>
      <c r="V35" s="52"/>
      <c r="W35" s="52"/>
      <c r="X35" s="52"/>
      <c r="Y35" s="52"/>
      <c r="Z35" s="52"/>
      <c r="AA35" s="52"/>
      <c r="AB35" s="52"/>
      <c r="AC35" s="52"/>
      <c r="AD35" s="41"/>
    </row>
    <row r="36" spans="1:30" s="126" customFormat="1" ht="12" customHeight="1" x14ac:dyDescent="0.3">
      <c r="A36" s="47" t="s">
        <v>33</v>
      </c>
      <c r="B36" s="47" t="s">
        <v>805</v>
      </c>
      <c r="C36" s="47" t="s">
        <v>805</v>
      </c>
      <c r="D36" s="35" t="s">
        <v>1</v>
      </c>
      <c r="E36" s="34" t="s">
        <v>2</v>
      </c>
      <c r="F36" s="35" t="s">
        <v>1</v>
      </c>
      <c r="G36" s="34" t="s">
        <v>3</v>
      </c>
      <c r="H36" s="48">
        <v>21601</v>
      </c>
      <c r="I36" s="36" t="s">
        <v>145</v>
      </c>
      <c r="J36" s="98" t="s">
        <v>200</v>
      </c>
      <c r="K36" s="105" t="s">
        <v>201</v>
      </c>
      <c r="L36" s="133"/>
      <c r="M36" s="133" t="s">
        <v>586</v>
      </c>
      <c r="N36" s="55" t="s">
        <v>95</v>
      </c>
      <c r="O36" s="39">
        <v>10</v>
      </c>
      <c r="P36" s="41">
        <v>66</v>
      </c>
      <c r="Q36" s="39" t="s">
        <v>180</v>
      </c>
      <c r="R36" s="33">
        <f t="shared" si="1"/>
        <v>0</v>
      </c>
      <c r="S36" s="138"/>
      <c r="T36" s="139"/>
      <c r="U36" s="138"/>
      <c r="V36" s="52"/>
      <c r="W36" s="52"/>
      <c r="X36" s="52"/>
      <c r="Y36" s="52"/>
      <c r="Z36" s="52"/>
      <c r="AA36" s="52"/>
      <c r="AB36" s="52"/>
      <c r="AC36" s="52"/>
      <c r="AD36" s="41"/>
    </row>
    <row r="37" spans="1:30" s="126" customFormat="1" ht="12" customHeight="1" x14ac:dyDescent="0.3">
      <c r="A37" s="47" t="s">
        <v>33</v>
      </c>
      <c r="B37" s="47" t="s">
        <v>805</v>
      </c>
      <c r="C37" s="47" t="s">
        <v>805</v>
      </c>
      <c r="D37" s="35" t="s">
        <v>1</v>
      </c>
      <c r="E37" s="34" t="s">
        <v>2</v>
      </c>
      <c r="F37" s="35" t="s">
        <v>1</v>
      </c>
      <c r="G37" s="34" t="s">
        <v>3</v>
      </c>
      <c r="H37" s="48">
        <v>21601</v>
      </c>
      <c r="I37" s="36" t="s">
        <v>145</v>
      </c>
      <c r="J37" s="98" t="s">
        <v>202</v>
      </c>
      <c r="K37" s="105" t="s">
        <v>203</v>
      </c>
      <c r="L37" s="133"/>
      <c r="M37" s="133" t="s">
        <v>586</v>
      </c>
      <c r="N37" s="50" t="s">
        <v>50</v>
      </c>
      <c r="O37" s="39">
        <v>12</v>
      </c>
      <c r="P37" s="41">
        <v>36</v>
      </c>
      <c r="Q37" s="39" t="s">
        <v>180</v>
      </c>
      <c r="R37" s="33">
        <f t="shared" si="1"/>
        <v>0</v>
      </c>
      <c r="S37" s="41"/>
      <c r="T37" s="52"/>
      <c r="U37" s="41"/>
      <c r="V37" s="52"/>
      <c r="W37" s="52"/>
      <c r="X37" s="52"/>
      <c r="Y37" s="52"/>
      <c r="Z37" s="52"/>
      <c r="AA37" s="52"/>
      <c r="AB37" s="52"/>
      <c r="AC37" s="52"/>
      <c r="AD37" s="41"/>
    </row>
    <row r="38" spans="1:30" s="126" customFormat="1" ht="12" customHeight="1" x14ac:dyDescent="0.3">
      <c r="A38" s="47" t="s">
        <v>33</v>
      </c>
      <c r="B38" s="47" t="s">
        <v>805</v>
      </c>
      <c r="C38" s="47" t="s">
        <v>805</v>
      </c>
      <c r="D38" s="35" t="s">
        <v>1</v>
      </c>
      <c r="E38" s="34" t="s">
        <v>2</v>
      </c>
      <c r="F38" s="35" t="s">
        <v>1</v>
      </c>
      <c r="G38" s="34" t="s">
        <v>3</v>
      </c>
      <c r="H38" s="48">
        <v>21601</v>
      </c>
      <c r="I38" s="36" t="s">
        <v>145</v>
      </c>
      <c r="J38" s="98" t="s">
        <v>204</v>
      </c>
      <c r="K38" s="105" t="s">
        <v>205</v>
      </c>
      <c r="L38" s="133"/>
      <c r="M38" s="133" t="s">
        <v>586</v>
      </c>
      <c r="N38" s="50" t="s">
        <v>108</v>
      </c>
      <c r="O38" s="39">
        <v>16</v>
      </c>
      <c r="P38" s="41">
        <v>27</v>
      </c>
      <c r="Q38" s="39" t="s">
        <v>180</v>
      </c>
      <c r="R38" s="33">
        <f t="shared" si="1"/>
        <v>0</v>
      </c>
      <c r="S38" s="41"/>
      <c r="T38" s="52"/>
      <c r="U38" s="41"/>
      <c r="V38" s="52"/>
      <c r="W38" s="52"/>
      <c r="X38" s="52"/>
      <c r="Y38" s="52"/>
      <c r="Z38" s="52"/>
      <c r="AA38" s="52"/>
      <c r="AB38" s="52"/>
      <c r="AC38" s="52"/>
      <c r="AD38" s="41"/>
    </row>
    <row r="39" spans="1:30" s="126" customFormat="1" ht="12" customHeight="1" x14ac:dyDescent="0.3">
      <c r="A39" s="47" t="s">
        <v>33</v>
      </c>
      <c r="B39" s="47" t="s">
        <v>805</v>
      </c>
      <c r="C39" s="47" t="s">
        <v>805</v>
      </c>
      <c r="D39" s="35" t="s">
        <v>1</v>
      </c>
      <c r="E39" s="34" t="s">
        <v>2</v>
      </c>
      <c r="F39" s="35" t="s">
        <v>1</v>
      </c>
      <c r="G39" s="34" t="s">
        <v>3</v>
      </c>
      <c r="H39" s="48">
        <v>21601</v>
      </c>
      <c r="I39" s="36" t="s">
        <v>145</v>
      </c>
      <c r="J39" s="98" t="s">
        <v>167</v>
      </c>
      <c r="K39" s="105" t="s">
        <v>206</v>
      </c>
      <c r="L39" s="134"/>
      <c r="M39" s="134" t="s">
        <v>586</v>
      </c>
      <c r="N39" s="55" t="s">
        <v>88</v>
      </c>
      <c r="O39" s="39">
        <v>6</v>
      </c>
      <c r="P39" s="41">
        <v>64</v>
      </c>
      <c r="Q39" s="39" t="s">
        <v>180</v>
      </c>
      <c r="R39" s="33">
        <f t="shared" si="1"/>
        <v>0</v>
      </c>
      <c r="S39" s="41"/>
      <c r="T39" s="52"/>
      <c r="U39" s="41"/>
      <c r="V39" s="52"/>
      <c r="W39" s="52"/>
      <c r="X39" s="52"/>
      <c r="Y39" s="52"/>
      <c r="Z39" s="52"/>
      <c r="AA39" s="52"/>
      <c r="AB39" s="52"/>
      <c r="AC39" s="52"/>
      <c r="AD39" s="41"/>
    </row>
    <row r="40" spans="1:30" s="126" customFormat="1" ht="12" customHeight="1" x14ac:dyDescent="0.3">
      <c r="A40" s="47" t="s">
        <v>33</v>
      </c>
      <c r="B40" s="47" t="s">
        <v>805</v>
      </c>
      <c r="C40" s="47" t="s">
        <v>805</v>
      </c>
      <c r="D40" s="35" t="s">
        <v>1</v>
      </c>
      <c r="E40" s="34" t="s">
        <v>2</v>
      </c>
      <c r="F40" s="35" t="s">
        <v>1</v>
      </c>
      <c r="G40" s="34" t="s">
        <v>3</v>
      </c>
      <c r="H40" s="48">
        <v>21601</v>
      </c>
      <c r="I40" s="36" t="s">
        <v>145</v>
      </c>
      <c r="J40" s="43" t="s">
        <v>96</v>
      </c>
      <c r="K40" s="41" t="s">
        <v>207</v>
      </c>
      <c r="L40" s="133"/>
      <c r="M40" s="133" t="s">
        <v>586</v>
      </c>
      <c r="N40" s="55" t="s">
        <v>95</v>
      </c>
      <c r="O40" s="39">
        <v>6</v>
      </c>
      <c r="P40" s="41">
        <v>76</v>
      </c>
      <c r="Q40" s="39" t="s">
        <v>180</v>
      </c>
      <c r="R40" s="33">
        <f t="shared" si="1"/>
        <v>0</v>
      </c>
      <c r="S40" s="41"/>
      <c r="T40" s="52"/>
      <c r="U40" s="41"/>
      <c r="V40" s="52"/>
      <c r="W40" s="52"/>
      <c r="X40" s="52"/>
      <c r="Y40" s="52"/>
      <c r="Z40" s="52"/>
      <c r="AA40" s="52"/>
      <c r="AB40" s="52"/>
      <c r="AC40" s="52"/>
      <c r="AD40" s="41"/>
    </row>
    <row r="41" spans="1:30" s="126" customFormat="1" ht="12" customHeight="1" x14ac:dyDescent="0.3">
      <c r="A41" s="47" t="s">
        <v>33</v>
      </c>
      <c r="B41" s="47" t="s">
        <v>805</v>
      </c>
      <c r="C41" s="47" t="s">
        <v>805</v>
      </c>
      <c r="D41" s="35" t="s">
        <v>1</v>
      </c>
      <c r="E41" s="34" t="s">
        <v>2</v>
      </c>
      <c r="F41" s="35" t="s">
        <v>1</v>
      </c>
      <c r="G41" s="34" t="s">
        <v>3</v>
      </c>
      <c r="H41" s="48">
        <v>21601</v>
      </c>
      <c r="I41" s="36" t="s">
        <v>145</v>
      </c>
      <c r="J41" s="43" t="s">
        <v>208</v>
      </c>
      <c r="K41" s="41" t="s">
        <v>209</v>
      </c>
      <c r="L41" s="133"/>
      <c r="M41" s="133" t="s">
        <v>586</v>
      </c>
      <c r="N41" s="55" t="s">
        <v>88</v>
      </c>
      <c r="O41" s="39">
        <v>12</v>
      </c>
      <c r="P41" s="41">
        <v>36</v>
      </c>
      <c r="Q41" s="39" t="s">
        <v>180</v>
      </c>
      <c r="R41" s="33">
        <f t="shared" si="1"/>
        <v>0</v>
      </c>
      <c r="S41" s="41"/>
      <c r="T41" s="52"/>
      <c r="U41" s="41"/>
      <c r="V41" s="52"/>
      <c r="W41" s="52"/>
      <c r="X41" s="52"/>
      <c r="Y41" s="52"/>
      <c r="Z41" s="52"/>
      <c r="AA41" s="52"/>
      <c r="AB41" s="52"/>
      <c r="AC41" s="52"/>
      <c r="AD41" s="41"/>
    </row>
    <row r="42" spans="1:30" s="126" customFormat="1" ht="12" customHeight="1" x14ac:dyDescent="0.3">
      <c r="A42" s="47" t="s">
        <v>33</v>
      </c>
      <c r="B42" s="47" t="s">
        <v>805</v>
      </c>
      <c r="C42" s="47" t="s">
        <v>805</v>
      </c>
      <c r="D42" s="35" t="s">
        <v>1</v>
      </c>
      <c r="E42" s="34" t="s">
        <v>2</v>
      </c>
      <c r="F42" s="35" t="s">
        <v>1</v>
      </c>
      <c r="G42" s="34" t="s">
        <v>3</v>
      </c>
      <c r="H42" s="48">
        <v>21601</v>
      </c>
      <c r="I42" s="36" t="s">
        <v>145</v>
      </c>
      <c r="J42" s="56" t="s">
        <v>210</v>
      </c>
      <c r="K42" s="57" t="s">
        <v>211</v>
      </c>
      <c r="L42" s="133"/>
      <c r="M42" s="133" t="s">
        <v>586</v>
      </c>
      <c r="N42" s="58" t="s">
        <v>60</v>
      </c>
      <c r="O42" s="39">
        <v>2</v>
      </c>
      <c r="P42" s="39">
        <v>102</v>
      </c>
      <c r="Q42" s="39" t="s">
        <v>180</v>
      </c>
      <c r="R42" s="33">
        <f t="shared" si="1"/>
        <v>0</v>
      </c>
      <c r="S42" s="41"/>
      <c r="T42" s="52"/>
      <c r="U42" s="41"/>
      <c r="V42" s="52"/>
      <c r="W42" s="52"/>
      <c r="X42" s="52"/>
      <c r="Y42" s="52"/>
      <c r="Z42" s="52"/>
      <c r="AA42" s="52"/>
      <c r="AB42" s="52"/>
      <c r="AC42" s="52"/>
      <c r="AD42" s="41"/>
    </row>
    <row r="43" spans="1:30" s="126" customFormat="1" ht="12" customHeight="1" x14ac:dyDescent="0.3">
      <c r="A43" s="47" t="s">
        <v>33</v>
      </c>
      <c r="B43" s="47" t="s">
        <v>805</v>
      </c>
      <c r="C43" s="47" t="s">
        <v>805</v>
      </c>
      <c r="D43" s="35" t="s">
        <v>1</v>
      </c>
      <c r="E43" s="34" t="s">
        <v>2</v>
      </c>
      <c r="F43" s="35" t="s">
        <v>1</v>
      </c>
      <c r="G43" s="34" t="s">
        <v>3</v>
      </c>
      <c r="H43" s="48">
        <v>21601</v>
      </c>
      <c r="I43" s="36" t="s">
        <v>145</v>
      </c>
      <c r="J43" s="56" t="s">
        <v>89</v>
      </c>
      <c r="K43" s="57" t="s">
        <v>90</v>
      </c>
      <c r="L43" s="133"/>
      <c r="M43" s="133" t="s">
        <v>586</v>
      </c>
      <c r="N43" s="59" t="s">
        <v>50</v>
      </c>
      <c r="O43" s="39">
        <v>1</v>
      </c>
      <c r="P43" s="39">
        <v>39</v>
      </c>
      <c r="Q43" s="39" t="s">
        <v>180</v>
      </c>
      <c r="R43" s="33">
        <f t="shared" si="1"/>
        <v>0</v>
      </c>
      <c r="S43" s="41"/>
      <c r="T43" s="52"/>
      <c r="U43" s="41"/>
      <c r="V43" s="52"/>
      <c r="W43" s="52"/>
      <c r="X43" s="52"/>
      <c r="Y43" s="52"/>
      <c r="Z43" s="52"/>
      <c r="AA43" s="52"/>
      <c r="AB43" s="52"/>
      <c r="AC43" s="52"/>
      <c r="AD43" s="41"/>
    </row>
    <row r="44" spans="1:30" s="126" customFormat="1" ht="12" customHeight="1" x14ac:dyDescent="0.3">
      <c r="A44" s="47" t="s">
        <v>33</v>
      </c>
      <c r="B44" s="47" t="s">
        <v>805</v>
      </c>
      <c r="C44" s="47" t="s">
        <v>805</v>
      </c>
      <c r="D44" s="35" t="s">
        <v>1</v>
      </c>
      <c r="E44" s="34" t="s">
        <v>2</v>
      </c>
      <c r="F44" s="35">
        <v>119</v>
      </c>
      <c r="G44" s="34" t="s">
        <v>49</v>
      </c>
      <c r="H44" s="48">
        <v>21601</v>
      </c>
      <c r="I44" s="36" t="s">
        <v>145</v>
      </c>
      <c r="J44" s="63" t="s">
        <v>290</v>
      </c>
      <c r="K44" s="57" t="s">
        <v>291</v>
      </c>
      <c r="L44" s="134"/>
      <c r="M44" s="134" t="s">
        <v>586</v>
      </c>
      <c r="N44" s="50" t="s">
        <v>88</v>
      </c>
      <c r="O44" s="39"/>
      <c r="P44" s="39">
        <v>179</v>
      </c>
      <c r="Q44" s="39" t="s">
        <v>180</v>
      </c>
      <c r="R44" s="33">
        <f t="shared" si="1"/>
        <v>0</v>
      </c>
      <c r="S44" s="64"/>
      <c r="T44" s="65"/>
      <c r="U44" s="64"/>
      <c r="V44" s="65"/>
      <c r="W44" s="65"/>
      <c r="X44" s="65"/>
      <c r="Y44" s="65"/>
      <c r="Z44" s="65"/>
      <c r="AA44" s="65"/>
      <c r="AB44" s="65"/>
      <c r="AC44" s="65"/>
      <c r="AD44" s="41"/>
    </row>
    <row r="45" spans="1:30" s="126" customFormat="1" ht="12" customHeight="1" x14ac:dyDescent="0.3">
      <c r="A45" s="47" t="s">
        <v>33</v>
      </c>
      <c r="B45" s="47" t="s">
        <v>805</v>
      </c>
      <c r="C45" s="47" t="s">
        <v>805</v>
      </c>
      <c r="D45" s="35" t="s">
        <v>1</v>
      </c>
      <c r="E45" s="34" t="s">
        <v>2</v>
      </c>
      <c r="F45" s="35">
        <v>119</v>
      </c>
      <c r="G45" s="34" t="s">
        <v>49</v>
      </c>
      <c r="H45" s="48">
        <v>21601</v>
      </c>
      <c r="I45" s="36" t="s">
        <v>145</v>
      </c>
      <c r="J45" s="63" t="s">
        <v>292</v>
      </c>
      <c r="K45" s="57" t="s">
        <v>293</v>
      </c>
      <c r="L45" s="133"/>
      <c r="M45" s="133" t="s">
        <v>586</v>
      </c>
      <c r="N45" s="50" t="s">
        <v>50</v>
      </c>
      <c r="O45" s="39"/>
      <c r="P45" s="39">
        <v>300</v>
      </c>
      <c r="Q45" s="39" t="s">
        <v>180</v>
      </c>
      <c r="R45" s="33">
        <f t="shared" si="1"/>
        <v>0</v>
      </c>
      <c r="S45" s="64"/>
      <c r="T45" s="52"/>
      <c r="U45" s="41"/>
      <c r="V45" s="52"/>
      <c r="W45" s="52"/>
      <c r="X45" s="52"/>
      <c r="Y45" s="52"/>
      <c r="Z45" s="52"/>
      <c r="AA45" s="52"/>
      <c r="AB45" s="52"/>
      <c r="AC45" s="52"/>
      <c r="AD45" s="41"/>
    </row>
    <row r="46" spans="1:30" s="126" customFormat="1" ht="12" customHeight="1" x14ac:dyDescent="0.3">
      <c r="A46" s="47" t="s">
        <v>33</v>
      </c>
      <c r="B46" s="47" t="s">
        <v>805</v>
      </c>
      <c r="C46" s="47" t="s">
        <v>805</v>
      </c>
      <c r="D46" s="35" t="s">
        <v>1</v>
      </c>
      <c r="E46" s="34" t="s">
        <v>2</v>
      </c>
      <c r="F46" s="35">
        <v>119</v>
      </c>
      <c r="G46" s="34" t="s">
        <v>49</v>
      </c>
      <c r="H46" s="48">
        <v>21601</v>
      </c>
      <c r="I46" s="36" t="s">
        <v>145</v>
      </c>
      <c r="J46" s="63" t="s">
        <v>106</v>
      </c>
      <c r="K46" s="57" t="s">
        <v>107</v>
      </c>
      <c r="L46" s="133"/>
      <c r="M46" s="133" t="s">
        <v>586</v>
      </c>
      <c r="N46" s="50" t="s">
        <v>108</v>
      </c>
      <c r="O46" s="39"/>
      <c r="P46" s="39">
        <v>44</v>
      </c>
      <c r="Q46" s="39" t="s">
        <v>180</v>
      </c>
      <c r="R46" s="33">
        <f t="shared" si="1"/>
        <v>0</v>
      </c>
      <c r="S46" s="64"/>
      <c r="T46" s="65"/>
      <c r="U46" s="64"/>
      <c r="V46" s="65"/>
      <c r="W46" s="65"/>
      <c r="X46" s="65"/>
      <c r="Y46" s="65"/>
      <c r="Z46" s="111"/>
      <c r="AA46" s="112"/>
      <c r="AB46" s="112"/>
      <c r="AC46" s="112"/>
      <c r="AD46" s="41"/>
    </row>
    <row r="47" spans="1:30" s="126" customFormat="1" ht="12" customHeight="1" x14ac:dyDescent="0.3">
      <c r="A47" s="47" t="s">
        <v>33</v>
      </c>
      <c r="B47" s="47" t="s">
        <v>805</v>
      </c>
      <c r="C47" s="47" t="s">
        <v>805</v>
      </c>
      <c r="D47" s="35" t="s">
        <v>1</v>
      </c>
      <c r="E47" s="34" t="s">
        <v>2</v>
      </c>
      <c r="F47" s="35" t="s">
        <v>1</v>
      </c>
      <c r="G47" s="34" t="s">
        <v>3</v>
      </c>
      <c r="H47" s="48">
        <v>22104</v>
      </c>
      <c r="I47" s="36" t="s">
        <v>153</v>
      </c>
      <c r="J47" s="54" t="s">
        <v>154</v>
      </c>
      <c r="K47" s="53" t="s">
        <v>155</v>
      </c>
      <c r="L47" s="133"/>
      <c r="M47" s="133" t="s">
        <v>586</v>
      </c>
      <c r="N47" s="55" t="s">
        <v>212</v>
      </c>
      <c r="O47" s="39">
        <v>378</v>
      </c>
      <c r="P47" s="41">
        <v>20</v>
      </c>
      <c r="Q47" s="39" t="s">
        <v>180</v>
      </c>
      <c r="R47" s="33">
        <f t="shared" si="1"/>
        <v>0</v>
      </c>
      <c r="S47" s="41"/>
      <c r="T47" s="52"/>
      <c r="U47" s="41"/>
      <c r="V47" s="52"/>
      <c r="W47" s="52"/>
      <c r="X47" s="52"/>
      <c r="Y47" s="52"/>
      <c r="Z47" s="52"/>
      <c r="AA47" s="52"/>
      <c r="AB47" s="52"/>
      <c r="AC47" s="52"/>
      <c r="AD47" s="41"/>
    </row>
    <row r="48" spans="1:30" s="126" customFormat="1" ht="12" customHeight="1" x14ac:dyDescent="0.3">
      <c r="A48" s="47" t="s">
        <v>33</v>
      </c>
      <c r="B48" s="47" t="s">
        <v>805</v>
      </c>
      <c r="C48" s="47" t="s">
        <v>805</v>
      </c>
      <c r="D48" s="35" t="s">
        <v>1</v>
      </c>
      <c r="E48" s="34" t="s">
        <v>2</v>
      </c>
      <c r="F48" s="35" t="s">
        <v>1</v>
      </c>
      <c r="G48" s="34" t="s">
        <v>3</v>
      </c>
      <c r="H48" s="48">
        <v>22104</v>
      </c>
      <c r="I48" s="36" t="s">
        <v>153</v>
      </c>
      <c r="J48" s="54" t="s">
        <v>213</v>
      </c>
      <c r="K48" s="53" t="s">
        <v>214</v>
      </c>
      <c r="L48" s="133"/>
      <c r="M48" s="133" t="s">
        <v>586</v>
      </c>
      <c r="N48" s="55" t="s">
        <v>134</v>
      </c>
      <c r="O48" s="39">
        <v>4</v>
      </c>
      <c r="P48" s="41">
        <v>275</v>
      </c>
      <c r="Q48" s="39" t="s">
        <v>180</v>
      </c>
      <c r="R48" s="33">
        <f t="shared" si="1"/>
        <v>0</v>
      </c>
      <c r="S48" s="41"/>
      <c r="T48" s="52"/>
      <c r="U48" s="41"/>
      <c r="V48" s="51"/>
      <c r="W48" s="52"/>
      <c r="X48" s="52"/>
      <c r="Y48" s="52"/>
      <c r="Z48" s="52"/>
      <c r="AA48" s="52"/>
      <c r="AB48" s="52"/>
      <c r="AC48" s="52"/>
      <c r="AD48" s="41"/>
    </row>
    <row r="49" spans="1:30" s="126" customFormat="1" ht="12" customHeight="1" x14ac:dyDescent="0.3">
      <c r="A49" s="47" t="s">
        <v>33</v>
      </c>
      <c r="B49" s="47" t="s">
        <v>805</v>
      </c>
      <c r="C49" s="47" t="s">
        <v>805</v>
      </c>
      <c r="D49" s="35" t="s">
        <v>1</v>
      </c>
      <c r="E49" s="34" t="s">
        <v>2</v>
      </c>
      <c r="F49" s="35" t="s">
        <v>1</v>
      </c>
      <c r="G49" s="34" t="s">
        <v>3</v>
      </c>
      <c r="H49" s="48">
        <v>22104</v>
      </c>
      <c r="I49" s="36" t="s">
        <v>153</v>
      </c>
      <c r="J49" s="54" t="s">
        <v>215</v>
      </c>
      <c r="K49" s="53" t="s">
        <v>67</v>
      </c>
      <c r="L49" s="134"/>
      <c r="M49" s="134" t="s">
        <v>586</v>
      </c>
      <c r="N49" s="55" t="s">
        <v>216</v>
      </c>
      <c r="O49" s="39">
        <v>1</v>
      </c>
      <c r="P49" s="41">
        <v>17</v>
      </c>
      <c r="Q49" s="39" t="s">
        <v>180</v>
      </c>
      <c r="R49" s="33">
        <f t="shared" si="1"/>
        <v>0</v>
      </c>
      <c r="S49" s="41"/>
      <c r="T49" s="52"/>
      <c r="U49" s="41"/>
      <c r="V49" s="51"/>
      <c r="W49" s="52"/>
      <c r="X49" s="52"/>
      <c r="Y49" s="52"/>
      <c r="Z49" s="52"/>
      <c r="AA49" s="52"/>
      <c r="AB49" s="52"/>
      <c r="AC49" s="52"/>
      <c r="AD49" s="41"/>
    </row>
    <row r="50" spans="1:30" s="126" customFormat="1" ht="12" customHeight="1" x14ac:dyDescent="0.3">
      <c r="A50" s="47" t="s">
        <v>33</v>
      </c>
      <c r="B50" s="47" t="s">
        <v>805</v>
      </c>
      <c r="C50" s="47" t="s">
        <v>805</v>
      </c>
      <c r="D50" s="35" t="s">
        <v>1</v>
      </c>
      <c r="E50" s="34" t="s">
        <v>2</v>
      </c>
      <c r="F50" s="35" t="s">
        <v>1</v>
      </c>
      <c r="G50" s="34" t="s">
        <v>3</v>
      </c>
      <c r="H50" s="48">
        <v>22104</v>
      </c>
      <c r="I50" s="36" t="s">
        <v>153</v>
      </c>
      <c r="J50" s="54" t="s">
        <v>69</v>
      </c>
      <c r="K50" s="53" t="s">
        <v>70</v>
      </c>
      <c r="L50" s="133"/>
      <c r="M50" s="133" t="s">
        <v>586</v>
      </c>
      <c r="N50" s="55" t="s">
        <v>71</v>
      </c>
      <c r="O50" s="39">
        <v>2</v>
      </c>
      <c r="P50" s="41">
        <v>107</v>
      </c>
      <c r="Q50" s="39" t="s">
        <v>180</v>
      </c>
      <c r="R50" s="33">
        <f t="shared" si="1"/>
        <v>0</v>
      </c>
      <c r="S50" s="41"/>
      <c r="T50" s="52"/>
      <c r="U50" s="41"/>
      <c r="V50" s="51"/>
      <c r="W50" s="52"/>
      <c r="X50" s="52"/>
      <c r="Y50" s="52"/>
      <c r="Z50" s="52"/>
      <c r="AA50" s="52"/>
      <c r="AB50" s="52"/>
      <c r="AC50" s="52"/>
      <c r="AD50" s="41"/>
    </row>
    <row r="51" spans="1:30" s="126" customFormat="1" ht="12" customHeight="1" x14ac:dyDescent="0.3">
      <c r="A51" s="47" t="s">
        <v>33</v>
      </c>
      <c r="B51" s="47" t="s">
        <v>805</v>
      </c>
      <c r="C51" s="47" t="s">
        <v>805</v>
      </c>
      <c r="D51" s="35" t="s">
        <v>1</v>
      </c>
      <c r="E51" s="34" t="s">
        <v>2</v>
      </c>
      <c r="F51" s="35" t="s">
        <v>1</v>
      </c>
      <c r="G51" s="34" t="s">
        <v>3</v>
      </c>
      <c r="H51" s="48">
        <v>22104</v>
      </c>
      <c r="I51" s="36" t="s">
        <v>153</v>
      </c>
      <c r="J51" s="54" t="s">
        <v>72</v>
      </c>
      <c r="K51" s="53" t="s">
        <v>217</v>
      </c>
      <c r="L51" s="133"/>
      <c r="M51" s="133" t="s">
        <v>586</v>
      </c>
      <c r="N51" s="50" t="s">
        <v>73</v>
      </c>
      <c r="O51" s="39">
        <v>5</v>
      </c>
      <c r="P51" s="41">
        <v>59</v>
      </c>
      <c r="Q51" s="39" t="s">
        <v>180</v>
      </c>
      <c r="R51" s="33">
        <f t="shared" si="1"/>
        <v>0</v>
      </c>
      <c r="S51" s="41"/>
      <c r="T51" s="52"/>
      <c r="U51" s="41"/>
      <c r="V51" s="51"/>
      <c r="W51" s="52"/>
      <c r="X51" s="52"/>
      <c r="Y51" s="52"/>
      <c r="Z51" s="52"/>
      <c r="AA51" s="52"/>
      <c r="AB51" s="52"/>
      <c r="AC51" s="52"/>
      <c r="AD51" s="41"/>
    </row>
    <row r="52" spans="1:30" s="126" customFormat="1" ht="12" customHeight="1" x14ac:dyDescent="0.3">
      <c r="A52" s="47" t="s">
        <v>33</v>
      </c>
      <c r="B52" s="47" t="s">
        <v>805</v>
      </c>
      <c r="C52" s="47" t="s">
        <v>805</v>
      </c>
      <c r="D52" s="35" t="s">
        <v>1</v>
      </c>
      <c r="E52" s="34" t="s">
        <v>2</v>
      </c>
      <c r="F52" s="35" t="s">
        <v>1</v>
      </c>
      <c r="G52" s="34" t="s">
        <v>3</v>
      </c>
      <c r="H52" s="48">
        <v>22104</v>
      </c>
      <c r="I52" s="36" t="s">
        <v>153</v>
      </c>
      <c r="J52" s="54" t="s">
        <v>218</v>
      </c>
      <c r="K52" s="53" t="s">
        <v>219</v>
      </c>
      <c r="L52" s="133"/>
      <c r="M52" s="133" t="s">
        <v>586</v>
      </c>
      <c r="N52" s="50" t="s">
        <v>73</v>
      </c>
      <c r="O52" s="39">
        <v>1</v>
      </c>
      <c r="P52" s="41">
        <v>14</v>
      </c>
      <c r="Q52" s="39" t="s">
        <v>180</v>
      </c>
      <c r="R52" s="33">
        <f t="shared" si="1"/>
        <v>0</v>
      </c>
      <c r="S52" s="41"/>
      <c r="T52" s="52"/>
      <c r="U52" s="41"/>
      <c r="V52" s="51"/>
      <c r="W52" s="52"/>
      <c r="X52" s="52"/>
      <c r="Y52" s="52"/>
      <c r="Z52" s="52"/>
      <c r="AA52" s="52"/>
      <c r="AB52" s="52"/>
      <c r="AC52" s="52"/>
      <c r="AD52" s="41"/>
    </row>
    <row r="53" spans="1:30" s="126" customFormat="1" ht="12" customHeight="1" x14ac:dyDescent="0.3">
      <c r="A53" s="47" t="s">
        <v>33</v>
      </c>
      <c r="B53" s="47" t="s">
        <v>805</v>
      </c>
      <c r="C53" s="47" t="s">
        <v>805</v>
      </c>
      <c r="D53" s="35" t="s">
        <v>1</v>
      </c>
      <c r="E53" s="34" t="s">
        <v>2</v>
      </c>
      <c r="F53" s="35" t="s">
        <v>1</v>
      </c>
      <c r="G53" s="34" t="s">
        <v>3</v>
      </c>
      <c r="H53" s="48">
        <v>25301</v>
      </c>
      <c r="I53" s="36" t="s">
        <v>220</v>
      </c>
      <c r="J53" s="54" t="s">
        <v>221</v>
      </c>
      <c r="K53" s="44" t="s">
        <v>222</v>
      </c>
      <c r="L53" s="133"/>
      <c r="M53" s="133" t="s">
        <v>586</v>
      </c>
      <c r="N53" s="50" t="s">
        <v>50</v>
      </c>
      <c r="O53" s="39">
        <v>2</v>
      </c>
      <c r="P53" s="41">
        <v>59</v>
      </c>
      <c r="Q53" s="39" t="s">
        <v>180</v>
      </c>
      <c r="R53" s="33">
        <f t="shared" si="1"/>
        <v>0</v>
      </c>
      <c r="S53" s="41"/>
      <c r="T53" s="52"/>
      <c r="U53" s="41"/>
      <c r="V53" s="52"/>
      <c r="W53" s="52"/>
      <c r="X53" s="52"/>
      <c r="Y53" s="51"/>
      <c r="Z53" s="52"/>
      <c r="AA53" s="52"/>
      <c r="AB53" s="52"/>
      <c r="AC53" s="52"/>
      <c r="AD53" s="41"/>
    </row>
    <row r="54" spans="1:30" s="126" customFormat="1" ht="12" customHeight="1" x14ac:dyDescent="0.3">
      <c r="A54" s="47" t="s">
        <v>33</v>
      </c>
      <c r="B54" s="47" t="s">
        <v>805</v>
      </c>
      <c r="C54" s="47" t="s">
        <v>805</v>
      </c>
      <c r="D54" s="35" t="s">
        <v>1</v>
      </c>
      <c r="E54" s="34" t="s">
        <v>2</v>
      </c>
      <c r="F54" s="35" t="s">
        <v>1</v>
      </c>
      <c r="G54" s="34" t="s">
        <v>3</v>
      </c>
      <c r="H54" s="48">
        <v>25301</v>
      </c>
      <c r="I54" s="36" t="s">
        <v>220</v>
      </c>
      <c r="J54" s="60" t="s">
        <v>223</v>
      </c>
      <c r="K54" s="61" t="s">
        <v>224</v>
      </c>
      <c r="L54" s="134"/>
      <c r="M54" s="134" t="s">
        <v>586</v>
      </c>
      <c r="N54" s="50" t="s">
        <v>73</v>
      </c>
      <c r="O54" s="39">
        <v>2</v>
      </c>
      <c r="P54" s="41">
        <v>35</v>
      </c>
      <c r="Q54" s="39" t="s">
        <v>180</v>
      </c>
      <c r="R54" s="33">
        <f t="shared" si="1"/>
        <v>0</v>
      </c>
      <c r="S54" s="41"/>
      <c r="T54" s="52"/>
      <c r="U54" s="41"/>
      <c r="V54" s="52"/>
      <c r="W54" s="52"/>
      <c r="X54" s="52"/>
      <c r="Y54" s="51"/>
      <c r="Z54" s="52"/>
      <c r="AA54" s="52"/>
      <c r="AB54" s="52"/>
      <c r="AC54" s="52"/>
      <c r="AD54" s="41"/>
    </row>
    <row r="55" spans="1:30" s="126" customFormat="1" ht="12" customHeight="1" x14ac:dyDescent="0.3">
      <c r="A55" s="47" t="s">
        <v>33</v>
      </c>
      <c r="B55" s="47" t="s">
        <v>805</v>
      </c>
      <c r="C55" s="47" t="s">
        <v>805</v>
      </c>
      <c r="D55" s="35" t="s">
        <v>1</v>
      </c>
      <c r="E55" s="34" t="s">
        <v>2</v>
      </c>
      <c r="F55" s="35" t="s">
        <v>1</v>
      </c>
      <c r="G55" s="34" t="s">
        <v>3</v>
      </c>
      <c r="H55" s="48">
        <v>25301</v>
      </c>
      <c r="I55" s="36" t="s">
        <v>220</v>
      </c>
      <c r="J55" s="60" t="s">
        <v>225</v>
      </c>
      <c r="K55" s="61" t="s">
        <v>226</v>
      </c>
      <c r="L55" s="133"/>
      <c r="M55" s="133" t="s">
        <v>586</v>
      </c>
      <c r="N55" s="50" t="s">
        <v>73</v>
      </c>
      <c r="O55" s="39">
        <v>2</v>
      </c>
      <c r="P55" s="41">
        <v>35</v>
      </c>
      <c r="Q55" s="39" t="s">
        <v>180</v>
      </c>
      <c r="R55" s="33">
        <f t="shared" si="1"/>
        <v>0</v>
      </c>
      <c r="S55" s="41"/>
      <c r="T55" s="52"/>
      <c r="U55" s="41"/>
      <c r="V55" s="52"/>
      <c r="W55" s="52"/>
      <c r="X55" s="52"/>
      <c r="Y55" s="51"/>
      <c r="Z55" s="52"/>
      <c r="AA55" s="52"/>
      <c r="AB55" s="52"/>
      <c r="AC55" s="52"/>
      <c r="AD55" s="41"/>
    </row>
    <row r="56" spans="1:30" s="126" customFormat="1" ht="12" customHeight="1" x14ac:dyDescent="0.3">
      <c r="A56" s="47" t="s">
        <v>33</v>
      </c>
      <c r="B56" s="47" t="s">
        <v>805</v>
      </c>
      <c r="C56" s="47" t="s">
        <v>805</v>
      </c>
      <c r="D56" s="35" t="s">
        <v>1</v>
      </c>
      <c r="E56" s="34" t="s">
        <v>2</v>
      </c>
      <c r="F56" s="35" t="s">
        <v>1</v>
      </c>
      <c r="G56" s="34" t="s">
        <v>3</v>
      </c>
      <c r="H56" s="48">
        <v>25301</v>
      </c>
      <c r="I56" s="36" t="s">
        <v>220</v>
      </c>
      <c r="J56" s="60" t="s">
        <v>227</v>
      </c>
      <c r="K56" s="61" t="s">
        <v>228</v>
      </c>
      <c r="L56" s="133"/>
      <c r="M56" s="133" t="s">
        <v>586</v>
      </c>
      <c r="N56" s="50" t="s">
        <v>73</v>
      </c>
      <c r="O56" s="39">
        <v>2</v>
      </c>
      <c r="P56" s="41">
        <v>30</v>
      </c>
      <c r="Q56" s="39" t="s">
        <v>180</v>
      </c>
      <c r="R56" s="33">
        <f t="shared" si="1"/>
        <v>0</v>
      </c>
      <c r="S56" s="41"/>
      <c r="T56" s="52"/>
      <c r="U56" s="41"/>
      <c r="V56" s="52"/>
      <c r="W56" s="52"/>
      <c r="X56" s="52"/>
      <c r="Y56" s="51"/>
      <c r="Z56" s="52"/>
      <c r="AA56" s="52"/>
      <c r="AB56" s="52"/>
      <c r="AC56" s="52"/>
      <c r="AD56" s="41"/>
    </row>
    <row r="57" spans="1:30" s="126" customFormat="1" ht="12" customHeight="1" x14ac:dyDescent="0.3">
      <c r="A57" s="47" t="s">
        <v>33</v>
      </c>
      <c r="B57" s="47" t="s">
        <v>805</v>
      </c>
      <c r="C57" s="47" t="s">
        <v>805</v>
      </c>
      <c r="D57" s="35" t="s">
        <v>1</v>
      </c>
      <c r="E57" s="34" t="s">
        <v>2</v>
      </c>
      <c r="F57" s="35" t="s">
        <v>1</v>
      </c>
      <c r="G57" s="34" t="s">
        <v>3</v>
      </c>
      <c r="H57" s="48">
        <v>25301</v>
      </c>
      <c r="I57" s="36" t="s">
        <v>220</v>
      </c>
      <c r="J57" s="60" t="s">
        <v>229</v>
      </c>
      <c r="K57" s="61" t="s">
        <v>230</v>
      </c>
      <c r="L57" s="133"/>
      <c r="M57" s="133" t="s">
        <v>586</v>
      </c>
      <c r="N57" s="50" t="s">
        <v>50</v>
      </c>
      <c r="O57" s="39">
        <v>2</v>
      </c>
      <c r="P57" s="41">
        <v>62</v>
      </c>
      <c r="Q57" s="39" t="s">
        <v>180</v>
      </c>
      <c r="R57" s="33">
        <f t="shared" si="1"/>
        <v>0</v>
      </c>
      <c r="S57" s="41"/>
      <c r="T57" s="52"/>
      <c r="U57" s="41"/>
      <c r="V57" s="52"/>
      <c r="W57" s="52"/>
      <c r="X57" s="52"/>
      <c r="Y57" s="51"/>
      <c r="Z57" s="52"/>
      <c r="AA57" s="52"/>
      <c r="AB57" s="52"/>
      <c r="AC57" s="52"/>
      <c r="AD57" s="41"/>
    </row>
    <row r="58" spans="1:30" s="126" customFormat="1" ht="12" customHeight="1" x14ac:dyDescent="0.3">
      <c r="A58" s="47" t="s">
        <v>33</v>
      </c>
      <c r="B58" s="47" t="s">
        <v>805</v>
      </c>
      <c r="C58" s="47" t="s">
        <v>805</v>
      </c>
      <c r="D58" s="35" t="s">
        <v>1</v>
      </c>
      <c r="E58" s="34" t="s">
        <v>2</v>
      </c>
      <c r="F58" s="35" t="s">
        <v>1</v>
      </c>
      <c r="G58" s="34" t="s">
        <v>3</v>
      </c>
      <c r="H58" s="48">
        <v>25301</v>
      </c>
      <c r="I58" s="36" t="s">
        <v>220</v>
      </c>
      <c r="J58" s="60" t="s">
        <v>231</v>
      </c>
      <c r="K58" s="61" t="s">
        <v>171</v>
      </c>
      <c r="L58" s="133"/>
      <c r="M58" s="133" t="s">
        <v>586</v>
      </c>
      <c r="N58" s="50" t="s">
        <v>73</v>
      </c>
      <c r="O58" s="39">
        <v>2</v>
      </c>
      <c r="P58" s="41">
        <v>21</v>
      </c>
      <c r="Q58" s="39" t="s">
        <v>180</v>
      </c>
      <c r="R58" s="33">
        <f t="shared" si="1"/>
        <v>0</v>
      </c>
      <c r="S58" s="41"/>
      <c r="T58" s="52"/>
      <c r="U58" s="41"/>
      <c r="V58" s="52"/>
      <c r="W58" s="52"/>
      <c r="X58" s="52"/>
      <c r="Y58" s="51"/>
      <c r="Z58" s="52"/>
      <c r="AA58" s="52"/>
      <c r="AB58" s="52"/>
      <c r="AC58" s="52"/>
      <c r="AD58" s="41"/>
    </row>
    <row r="59" spans="1:30" s="126" customFormat="1" ht="12" customHeight="1" x14ac:dyDescent="0.3">
      <c r="A59" s="47" t="s">
        <v>33</v>
      </c>
      <c r="B59" s="47" t="s">
        <v>805</v>
      </c>
      <c r="C59" s="47" t="s">
        <v>805</v>
      </c>
      <c r="D59" s="35" t="s">
        <v>1</v>
      </c>
      <c r="E59" s="34" t="s">
        <v>2</v>
      </c>
      <c r="F59" s="35" t="s">
        <v>1</v>
      </c>
      <c r="G59" s="34" t="s">
        <v>3</v>
      </c>
      <c r="H59" s="48">
        <v>25301</v>
      </c>
      <c r="I59" s="36" t="s">
        <v>220</v>
      </c>
      <c r="J59" s="54" t="s">
        <v>232</v>
      </c>
      <c r="K59" s="44" t="s">
        <v>233</v>
      </c>
      <c r="L59" s="134"/>
      <c r="M59" s="134" t="s">
        <v>586</v>
      </c>
      <c r="N59" s="50" t="s">
        <v>73</v>
      </c>
      <c r="O59" s="39">
        <v>2</v>
      </c>
      <c r="P59" s="41">
        <v>158</v>
      </c>
      <c r="Q59" s="39" t="s">
        <v>180</v>
      </c>
      <c r="R59" s="33">
        <f t="shared" si="1"/>
        <v>0</v>
      </c>
      <c r="S59" s="41"/>
      <c r="T59" s="52"/>
      <c r="U59" s="41"/>
      <c r="V59" s="52"/>
      <c r="W59" s="52"/>
      <c r="X59" s="52"/>
      <c r="Y59" s="51"/>
      <c r="Z59" s="52"/>
      <c r="AA59" s="52"/>
      <c r="AB59" s="52"/>
      <c r="AC59" s="52"/>
      <c r="AD59" s="41"/>
    </row>
    <row r="60" spans="1:30" s="126" customFormat="1" ht="12" customHeight="1" x14ac:dyDescent="0.3">
      <c r="A60" s="47" t="s">
        <v>33</v>
      </c>
      <c r="B60" s="47" t="s">
        <v>805</v>
      </c>
      <c r="C60" s="47" t="s">
        <v>805</v>
      </c>
      <c r="D60" s="35" t="s">
        <v>1</v>
      </c>
      <c r="E60" s="34" t="s">
        <v>2</v>
      </c>
      <c r="F60" s="35" t="s">
        <v>1</v>
      </c>
      <c r="G60" s="34" t="s">
        <v>3</v>
      </c>
      <c r="H60" s="48">
        <v>25401</v>
      </c>
      <c r="I60" s="36" t="s">
        <v>234</v>
      </c>
      <c r="J60" s="97" t="s">
        <v>235</v>
      </c>
      <c r="K60" s="97" t="s">
        <v>236</v>
      </c>
      <c r="L60" s="133"/>
      <c r="M60" s="133" t="s">
        <v>586</v>
      </c>
      <c r="N60" s="50" t="s">
        <v>50</v>
      </c>
      <c r="O60" s="39">
        <v>6</v>
      </c>
      <c r="P60" s="41">
        <v>13</v>
      </c>
      <c r="Q60" s="39" t="s">
        <v>180</v>
      </c>
      <c r="R60" s="33">
        <f t="shared" si="1"/>
        <v>0</v>
      </c>
      <c r="S60" s="41"/>
      <c r="T60" s="52"/>
      <c r="U60" s="41"/>
      <c r="V60" s="52"/>
      <c r="W60" s="52"/>
      <c r="X60" s="52"/>
      <c r="Y60" s="51"/>
      <c r="Z60" s="52"/>
      <c r="AA60" s="52"/>
      <c r="AB60" s="52"/>
      <c r="AC60" s="52"/>
      <c r="AD60" s="41"/>
    </row>
    <row r="61" spans="1:30" s="126" customFormat="1" ht="12" customHeight="1" x14ac:dyDescent="0.3">
      <c r="A61" s="47" t="s">
        <v>33</v>
      </c>
      <c r="B61" s="47" t="s">
        <v>805</v>
      </c>
      <c r="C61" s="47" t="s">
        <v>805</v>
      </c>
      <c r="D61" s="35" t="s">
        <v>1</v>
      </c>
      <c r="E61" s="34" t="s">
        <v>2</v>
      </c>
      <c r="F61" s="35" t="s">
        <v>1</v>
      </c>
      <c r="G61" s="34" t="s">
        <v>3</v>
      </c>
      <c r="H61" s="48">
        <v>25401</v>
      </c>
      <c r="I61" s="36" t="s">
        <v>234</v>
      </c>
      <c r="J61" s="99" t="s">
        <v>237</v>
      </c>
      <c r="K61" s="99" t="s">
        <v>238</v>
      </c>
      <c r="L61" s="133"/>
      <c r="M61" s="133" t="s">
        <v>586</v>
      </c>
      <c r="N61" s="50" t="s">
        <v>50</v>
      </c>
      <c r="O61" s="39">
        <v>6</v>
      </c>
      <c r="P61" s="41">
        <v>13</v>
      </c>
      <c r="Q61" s="39" t="s">
        <v>180</v>
      </c>
      <c r="R61" s="33">
        <f t="shared" si="1"/>
        <v>0</v>
      </c>
      <c r="S61" s="41"/>
      <c r="T61" s="52"/>
      <c r="U61" s="41"/>
      <c r="V61" s="52"/>
      <c r="W61" s="52"/>
      <c r="X61" s="52"/>
      <c r="Y61" s="51"/>
      <c r="Z61" s="52"/>
      <c r="AA61" s="52"/>
      <c r="AB61" s="52"/>
      <c r="AC61" s="52"/>
      <c r="AD61" s="41"/>
    </row>
    <row r="62" spans="1:30" s="126" customFormat="1" ht="12" customHeight="1" x14ac:dyDescent="0.3">
      <c r="A62" s="47" t="s">
        <v>33</v>
      </c>
      <c r="B62" s="47" t="s">
        <v>805</v>
      </c>
      <c r="C62" s="47" t="s">
        <v>805</v>
      </c>
      <c r="D62" s="35" t="s">
        <v>1</v>
      </c>
      <c r="E62" s="34" t="s">
        <v>2</v>
      </c>
      <c r="F62" s="35" t="s">
        <v>1</v>
      </c>
      <c r="G62" s="34" t="s">
        <v>3</v>
      </c>
      <c r="H62" s="48">
        <v>25401</v>
      </c>
      <c r="I62" s="36" t="s">
        <v>234</v>
      </c>
      <c r="J62" s="61" t="s">
        <v>239</v>
      </c>
      <c r="K62" s="61" t="s">
        <v>240</v>
      </c>
      <c r="L62" s="133"/>
      <c r="M62" s="133" t="s">
        <v>586</v>
      </c>
      <c r="N62" s="50" t="s">
        <v>73</v>
      </c>
      <c r="O62" s="39">
        <v>4</v>
      </c>
      <c r="P62" s="41">
        <v>31</v>
      </c>
      <c r="Q62" s="39" t="s">
        <v>180</v>
      </c>
      <c r="R62" s="33">
        <f t="shared" si="1"/>
        <v>0</v>
      </c>
      <c r="S62" s="41"/>
      <c r="T62" s="52"/>
      <c r="U62" s="41"/>
      <c r="V62" s="52"/>
      <c r="W62" s="52"/>
      <c r="X62" s="52"/>
      <c r="Y62" s="51"/>
      <c r="Z62" s="52"/>
      <c r="AA62" s="52"/>
      <c r="AB62" s="52"/>
      <c r="AC62" s="52"/>
      <c r="AD62" s="41"/>
    </row>
    <row r="63" spans="1:30" s="126" customFormat="1" ht="12" customHeight="1" x14ac:dyDescent="0.3">
      <c r="A63" s="47" t="s">
        <v>33</v>
      </c>
      <c r="B63" s="47" t="s">
        <v>805</v>
      </c>
      <c r="C63" s="47" t="s">
        <v>805</v>
      </c>
      <c r="D63" s="35" t="s">
        <v>1</v>
      </c>
      <c r="E63" s="34" t="s">
        <v>2</v>
      </c>
      <c r="F63" s="35" t="s">
        <v>1</v>
      </c>
      <c r="G63" s="34" t="s">
        <v>3</v>
      </c>
      <c r="H63" s="48">
        <v>25401</v>
      </c>
      <c r="I63" s="36" t="s">
        <v>234</v>
      </c>
      <c r="J63" s="44" t="s">
        <v>241</v>
      </c>
      <c r="K63" s="106" t="s">
        <v>242</v>
      </c>
      <c r="L63" s="133"/>
      <c r="M63" s="133" t="s">
        <v>586</v>
      </c>
      <c r="N63" s="50" t="s">
        <v>108</v>
      </c>
      <c r="O63" s="39">
        <v>2</v>
      </c>
      <c r="P63" s="41">
        <v>60</v>
      </c>
      <c r="Q63" s="39" t="s">
        <v>180</v>
      </c>
      <c r="R63" s="33">
        <f t="shared" si="1"/>
        <v>0</v>
      </c>
      <c r="S63" s="41"/>
      <c r="T63" s="52"/>
      <c r="U63" s="41"/>
      <c r="V63" s="52"/>
      <c r="W63" s="52"/>
      <c r="X63" s="52"/>
      <c r="Y63" s="51"/>
      <c r="Z63" s="52"/>
      <c r="AA63" s="52"/>
      <c r="AB63" s="52"/>
      <c r="AC63" s="52"/>
      <c r="AD63" s="41"/>
    </row>
    <row r="64" spans="1:30" s="126" customFormat="1" ht="12" customHeight="1" x14ac:dyDescent="0.3">
      <c r="A64" s="47" t="s">
        <v>33</v>
      </c>
      <c r="B64" s="47" t="s">
        <v>805</v>
      </c>
      <c r="C64" s="47" t="s">
        <v>805</v>
      </c>
      <c r="D64" s="35" t="s">
        <v>1</v>
      </c>
      <c r="E64" s="34" t="s">
        <v>2</v>
      </c>
      <c r="F64" s="35">
        <v>119</v>
      </c>
      <c r="G64" s="34" t="s">
        <v>49</v>
      </c>
      <c r="H64" s="42">
        <v>25401</v>
      </c>
      <c r="I64" s="36" t="s">
        <v>234</v>
      </c>
      <c r="J64" s="100" t="s">
        <v>176</v>
      </c>
      <c r="K64" s="107" t="s">
        <v>177</v>
      </c>
      <c r="L64" s="134"/>
      <c r="M64" s="134" t="s">
        <v>586</v>
      </c>
      <c r="N64" s="50" t="s">
        <v>50</v>
      </c>
      <c r="O64" s="39"/>
      <c r="P64" s="66">
        <v>82</v>
      </c>
      <c r="Q64" s="39" t="s">
        <v>180</v>
      </c>
      <c r="R64" s="33">
        <f t="shared" si="1"/>
        <v>0</v>
      </c>
      <c r="S64" s="64"/>
      <c r="T64" s="52"/>
      <c r="U64" s="41"/>
      <c r="V64" s="52"/>
      <c r="W64" s="52"/>
      <c r="X64" s="52"/>
      <c r="Y64" s="52"/>
      <c r="Z64" s="52"/>
      <c r="AA64" s="52"/>
      <c r="AB64" s="52"/>
      <c r="AC64" s="52"/>
      <c r="AD64" s="41"/>
    </row>
    <row r="65" spans="1:30" s="126" customFormat="1" ht="12" customHeight="1" x14ac:dyDescent="0.3">
      <c r="A65" s="47" t="s">
        <v>33</v>
      </c>
      <c r="B65" s="47" t="s">
        <v>805</v>
      </c>
      <c r="C65" s="47" t="s">
        <v>805</v>
      </c>
      <c r="D65" s="35" t="s">
        <v>1</v>
      </c>
      <c r="E65" s="34" t="s">
        <v>2</v>
      </c>
      <c r="F65" s="35">
        <v>119</v>
      </c>
      <c r="G65" s="34" t="s">
        <v>49</v>
      </c>
      <c r="H65" s="42">
        <v>25401</v>
      </c>
      <c r="I65" s="36" t="s">
        <v>234</v>
      </c>
      <c r="J65" s="101" t="s">
        <v>128</v>
      </c>
      <c r="K65" s="107" t="s">
        <v>129</v>
      </c>
      <c r="L65" s="133"/>
      <c r="M65" s="133" t="s">
        <v>586</v>
      </c>
      <c r="N65" s="50" t="s">
        <v>50</v>
      </c>
      <c r="O65" s="39"/>
      <c r="P65" s="68">
        <v>7.9997999999999996</v>
      </c>
      <c r="Q65" s="39" t="s">
        <v>180</v>
      </c>
      <c r="R65" s="33">
        <f t="shared" si="1"/>
        <v>0</v>
      </c>
      <c r="S65" s="64"/>
      <c r="T65" s="65"/>
      <c r="U65" s="64"/>
      <c r="V65" s="65"/>
      <c r="W65" s="65"/>
      <c r="X65" s="65"/>
      <c r="Y65" s="65"/>
      <c r="Z65" s="65"/>
      <c r="AA65" s="65"/>
      <c r="AB65" s="65"/>
      <c r="AC65" s="65"/>
      <c r="AD65" s="64"/>
    </row>
    <row r="66" spans="1:30" s="126" customFormat="1" ht="12" customHeight="1" x14ac:dyDescent="0.3">
      <c r="A66" s="47" t="s">
        <v>33</v>
      </c>
      <c r="B66" s="47" t="s">
        <v>805</v>
      </c>
      <c r="C66" s="47" t="s">
        <v>805</v>
      </c>
      <c r="D66" s="35" t="s">
        <v>1</v>
      </c>
      <c r="E66" s="34" t="s">
        <v>2</v>
      </c>
      <c r="F66" s="35">
        <v>119</v>
      </c>
      <c r="G66" s="34" t="s">
        <v>49</v>
      </c>
      <c r="H66" s="42">
        <v>25401</v>
      </c>
      <c r="I66" s="36" t="s">
        <v>234</v>
      </c>
      <c r="J66" s="102" t="s">
        <v>294</v>
      </c>
      <c r="K66" s="107" t="s">
        <v>131</v>
      </c>
      <c r="L66" s="133"/>
      <c r="M66" s="133" t="s">
        <v>586</v>
      </c>
      <c r="N66" s="50" t="s">
        <v>88</v>
      </c>
      <c r="O66" s="39"/>
      <c r="P66" s="69">
        <v>463</v>
      </c>
      <c r="Q66" s="39" t="s">
        <v>180</v>
      </c>
      <c r="R66" s="33">
        <f t="shared" si="1"/>
        <v>0</v>
      </c>
      <c r="S66" s="70"/>
      <c r="T66" s="65"/>
      <c r="U66" s="64"/>
      <c r="V66" s="65"/>
      <c r="W66" s="65"/>
      <c r="X66" s="65"/>
      <c r="Y66" s="65"/>
      <c r="Z66" s="111"/>
      <c r="AA66" s="112"/>
      <c r="AB66" s="112"/>
      <c r="AC66" s="112"/>
      <c r="AD66" s="41"/>
    </row>
    <row r="67" spans="1:30" s="126" customFormat="1" ht="12" customHeight="1" x14ac:dyDescent="0.3">
      <c r="A67" s="47" t="s">
        <v>33</v>
      </c>
      <c r="B67" s="47" t="s">
        <v>805</v>
      </c>
      <c r="C67" s="47" t="s">
        <v>805</v>
      </c>
      <c r="D67" s="35" t="s">
        <v>1</v>
      </c>
      <c r="E67" s="34" t="s">
        <v>2</v>
      </c>
      <c r="F67" s="35">
        <v>119</v>
      </c>
      <c r="G67" s="34" t="s">
        <v>49</v>
      </c>
      <c r="H67" s="42">
        <v>25401</v>
      </c>
      <c r="I67" s="36" t="s">
        <v>234</v>
      </c>
      <c r="J67" s="101" t="s">
        <v>295</v>
      </c>
      <c r="K67" s="107" t="s">
        <v>296</v>
      </c>
      <c r="L67" s="133"/>
      <c r="M67" s="133" t="s">
        <v>586</v>
      </c>
      <c r="N67" s="50" t="s">
        <v>73</v>
      </c>
      <c r="O67" s="39"/>
      <c r="P67" s="68">
        <v>238</v>
      </c>
      <c r="Q67" s="39" t="s">
        <v>180</v>
      </c>
      <c r="R67" s="33">
        <f t="shared" si="1"/>
        <v>0</v>
      </c>
      <c r="S67" s="64"/>
      <c r="T67" s="65"/>
      <c r="U67" s="64"/>
      <c r="V67" s="65"/>
      <c r="W67" s="65"/>
      <c r="X67" s="65"/>
      <c r="Y67" s="65"/>
      <c r="Z67" s="52"/>
      <c r="AA67" s="112"/>
      <c r="AB67" s="52"/>
      <c r="AC67" s="112"/>
      <c r="AD67" s="41"/>
    </row>
    <row r="68" spans="1:30" s="126" customFormat="1" ht="12" customHeight="1" x14ac:dyDescent="0.3">
      <c r="A68" s="47" t="s">
        <v>33</v>
      </c>
      <c r="B68" s="47" t="s">
        <v>805</v>
      </c>
      <c r="C68" s="47" t="s">
        <v>805</v>
      </c>
      <c r="D68" s="35" t="s">
        <v>1</v>
      </c>
      <c r="E68" s="34" t="s">
        <v>2</v>
      </c>
      <c r="F68" s="35" t="s">
        <v>1</v>
      </c>
      <c r="G68" s="34" t="s">
        <v>3</v>
      </c>
      <c r="H68" s="48">
        <v>26103</v>
      </c>
      <c r="I68" s="36" t="s">
        <v>243</v>
      </c>
      <c r="J68" s="49" t="s">
        <v>157</v>
      </c>
      <c r="K68" s="49" t="s">
        <v>158</v>
      </c>
      <c r="L68" s="133"/>
      <c r="M68" s="133" t="s">
        <v>586</v>
      </c>
      <c r="N68" s="50" t="s">
        <v>50</v>
      </c>
      <c r="O68" s="39">
        <v>635</v>
      </c>
      <c r="P68" s="39">
        <v>100</v>
      </c>
      <c r="Q68" s="39" t="s">
        <v>180</v>
      </c>
      <c r="R68" s="33">
        <f t="shared" si="1"/>
        <v>0</v>
      </c>
      <c r="S68" s="41"/>
      <c r="T68" s="52"/>
      <c r="U68" s="41"/>
      <c r="V68" s="52"/>
      <c r="W68" s="52"/>
      <c r="X68" s="52"/>
      <c r="Y68" s="52"/>
      <c r="Z68" s="52"/>
      <c r="AA68" s="52"/>
      <c r="AB68" s="52"/>
      <c r="AC68" s="52"/>
      <c r="AD68" s="41"/>
    </row>
    <row r="69" spans="1:30" s="126" customFormat="1" ht="12" customHeight="1" x14ac:dyDescent="0.3">
      <c r="A69" s="47" t="s">
        <v>33</v>
      </c>
      <c r="B69" s="47" t="s">
        <v>805</v>
      </c>
      <c r="C69" s="47" t="s">
        <v>805</v>
      </c>
      <c r="D69" s="35" t="s">
        <v>1</v>
      </c>
      <c r="E69" s="34" t="s">
        <v>2</v>
      </c>
      <c r="F69" s="35">
        <v>119</v>
      </c>
      <c r="G69" s="34" t="s">
        <v>49</v>
      </c>
      <c r="H69" s="42">
        <v>29801</v>
      </c>
      <c r="I69" s="36" t="s">
        <v>297</v>
      </c>
      <c r="J69" s="101" t="s">
        <v>298</v>
      </c>
      <c r="K69" s="107" t="s">
        <v>299</v>
      </c>
      <c r="L69" s="134"/>
      <c r="M69" s="134" t="s">
        <v>586</v>
      </c>
      <c r="N69" s="50" t="s">
        <v>50</v>
      </c>
      <c r="O69" s="39"/>
      <c r="P69" s="39">
        <v>320</v>
      </c>
      <c r="Q69" s="39" t="s">
        <v>180</v>
      </c>
      <c r="R69" s="33">
        <f t="shared" si="1"/>
        <v>0</v>
      </c>
      <c r="S69" s="41"/>
      <c r="T69" s="52"/>
      <c r="U69" s="41"/>
      <c r="V69" s="52"/>
      <c r="W69" s="52"/>
      <c r="X69" s="52"/>
      <c r="Y69" s="52"/>
      <c r="Z69" s="52"/>
      <c r="AA69" s="52"/>
      <c r="AB69" s="52"/>
      <c r="AC69" s="52"/>
      <c r="AD69" s="41"/>
    </row>
    <row r="70" spans="1:30" s="126" customFormat="1" ht="12" customHeight="1" x14ac:dyDescent="0.3">
      <c r="A70" s="47" t="s">
        <v>33</v>
      </c>
      <c r="B70" s="47" t="s">
        <v>805</v>
      </c>
      <c r="C70" s="47" t="s">
        <v>805</v>
      </c>
      <c r="D70" s="35" t="s">
        <v>1</v>
      </c>
      <c r="E70" s="34" t="s">
        <v>2</v>
      </c>
      <c r="F70" s="35" t="s">
        <v>1</v>
      </c>
      <c r="G70" s="34" t="s">
        <v>9</v>
      </c>
      <c r="H70" s="48">
        <v>31301</v>
      </c>
      <c r="I70" s="36" t="s">
        <v>138</v>
      </c>
      <c r="J70" s="98"/>
      <c r="K70" s="36" t="s">
        <v>138</v>
      </c>
      <c r="L70" s="133"/>
      <c r="M70" s="133" t="s">
        <v>586</v>
      </c>
      <c r="N70" s="55" t="s">
        <v>244</v>
      </c>
      <c r="O70" s="39">
        <v>1</v>
      </c>
      <c r="P70" s="39">
        <v>42400</v>
      </c>
      <c r="Q70" s="39" t="s">
        <v>180</v>
      </c>
      <c r="R70" s="33">
        <f t="shared" si="1"/>
        <v>0</v>
      </c>
      <c r="S70" s="41"/>
      <c r="T70" s="52"/>
      <c r="U70" s="41"/>
      <c r="V70" s="52"/>
      <c r="W70" s="52"/>
      <c r="X70" s="52"/>
      <c r="Y70" s="52"/>
      <c r="Z70" s="52"/>
      <c r="AA70" s="52"/>
      <c r="AB70" s="52"/>
      <c r="AC70" s="52"/>
      <c r="AD70" s="41"/>
    </row>
    <row r="71" spans="1:30" s="126" customFormat="1" ht="12" customHeight="1" x14ac:dyDescent="0.3">
      <c r="A71" s="47" t="s">
        <v>33</v>
      </c>
      <c r="B71" s="47" t="s">
        <v>805</v>
      </c>
      <c r="C71" s="47" t="s">
        <v>805</v>
      </c>
      <c r="D71" s="35" t="s">
        <v>1</v>
      </c>
      <c r="E71" s="34" t="s">
        <v>2</v>
      </c>
      <c r="F71" s="35" t="s">
        <v>1</v>
      </c>
      <c r="G71" s="34" t="s">
        <v>3</v>
      </c>
      <c r="H71" s="48">
        <v>31401</v>
      </c>
      <c r="I71" s="36" t="s">
        <v>159</v>
      </c>
      <c r="J71" s="98"/>
      <c r="K71" s="36" t="s">
        <v>159</v>
      </c>
      <c r="L71" s="133"/>
      <c r="M71" s="133" t="s">
        <v>586</v>
      </c>
      <c r="N71" s="55" t="s">
        <v>244</v>
      </c>
      <c r="O71" s="39">
        <v>1</v>
      </c>
      <c r="P71" s="39">
        <v>13200</v>
      </c>
      <c r="Q71" s="39" t="s">
        <v>180</v>
      </c>
      <c r="R71" s="33">
        <f t="shared" si="1"/>
        <v>0</v>
      </c>
      <c r="S71" s="41"/>
      <c r="T71" s="52"/>
      <c r="U71" s="41"/>
      <c r="V71" s="52"/>
      <c r="W71" s="52"/>
      <c r="X71" s="52"/>
      <c r="Y71" s="52"/>
      <c r="Z71" s="52"/>
      <c r="AA71" s="52"/>
      <c r="AB71" s="52"/>
      <c r="AC71" s="52"/>
      <c r="AD71" s="41"/>
    </row>
    <row r="72" spans="1:30" s="126" customFormat="1" ht="12" customHeight="1" x14ac:dyDescent="0.3">
      <c r="A72" s="47" t="s">
        <v>33</v>
      </c>
      <c r="B72" s="47" t="s">
        <v>805</v>
      </c>
      <c r="C72" s="47" t="s">
        <v>805</v>
      </c>
      <c r="D72" s="35" t="s">
        <v>1</v>
      </c>
      <c r="E72" s="34" t="s">
        <v>2</v>
      </c>
      <c r="F72" s="35" t="s">
        <v>1</v>
      </c>
      <c r="G72" s="34" t="s">
        <v>3</v>
      </c>
      <c r="H72" s="48">
        <v>32601</v>
      </c>
      <c r="I72" s="36" t="s">
        <v>160</v>
      </c>
      <c r="J72" s="43"/>
      <c r="K72" s="36" t="s">
        <v>160</v>
      </c>
      <c r="L72" s="133"/>
      <c r="M72" s="133" t="s">
        <v>586</v>
      </c>
      <c r="N72" s="55" t="s">
        <v>244</v>
      </c>
      <c r="O72" s="39">
        <v>1</v>
      </c>
      <c r="P72" s="39">
        <v>36288</v>
      </c>
      <c r="Q72" s="39" t="s">
        <v>180</v>
      </c>
      <c r="R72" s="33">
        <f t="shared" si="1"/>
        <v>0</v>
      </c>
      <c r="S72" s="41"/>
      <c r="T72" s="52"/>
      <c r="U72" s="41"/>
      <c r="V72" s="52"/>
      <c r="W72" s="52"/>
      <c r="X72" s="52"/>
      <c r="Y72" s="52"/>
      <c r="Z72" s="52"/>
      <c r="AA72" s="52"/>
      <c r="AB72" s="52"/>
      <c r="AC72" s="52"/>
      <c r="AD72" s="41"/>
    </row>
    <row r="73" spans="1:30" s="126" customFormat="1" ht="12" customHeight="1" x14ac:dyDescent="0.3">
      <c r="A73" s="47" t="s">
        <v>33</v>
      </c>
      <c r="B73" s="47" t="s">
        <v>805</v>
      </c>
      <c r="C73" s="47" t="s">
        <v>805</v>
      </c>
      <c r="D73" s="35" t="s">
        <v>1</v>
      </c>
      <c r="E73" s="34" t="s">
        <v>2</v>
      </c>
      <c r="F73" s="35" t="s">
        <v>1</v>
      </c>
      <c r="G73" s="34" t="s">
        <v>9</v>
      </c>
      <c r="H73" s="48">
        <v>33801</v>
      </c>
      <c r="I73" s="36" t="s">
        <v>139</v>
      </c>
      <c r="J73" s="43"/>
      <c r="K73" s="36" t="s">
        <v>139</v>
      </c>
      <c r="L73" s="133"/>
      <c r="M73" s="133" t="s">
        <v>586</v>
      </c>
      <c r="N73" s="55" t="s">
        <v>244</v>
      </c>
      <c r="O73" s="39">
        <v>1</v>
      </c>
      <c r="P73" s="39">
        <v>479520</v>
      </c>
      <c r="Q73" s="39" t="s">
        <v>180</v>
      </c>
      <c r="R73" s="33">
        <f t="shared" si="1"/>
        <v>0</v>
      </c>
      <c r="S73" s="41"/>
      <c r="T73" s="52"/>
      <c r="U73" s="41"/>
      <c r="V73" s="52"/>
      <c r="W73" s="52"/>
      <c r="X73" s="52"/>
      <c r="Y73" s="52"/>
      <c r="Z73" s="52"/>
      <c r="AA73" s="52"/>
      <c r="AB73" s="52"/>
      <c r="AC73" s="52"/>
      <c r="AD73" s="41"/>
    </row>
    <row r="74" spans="1:30" s="126" customFormat="1" ht="12" customHeight="1" x14ac:dyDescent="0.3">
      <c r="A74" s="47" t="s">
        <v>33</v>
      </c>
      <c r="B74" s="47" t="s">
        <v>805</v>
      </c>
      <c r="C74" s="47" t="s">
        <v>805</v>
      </c>
      <c r="D74" s="35" t="s">
        <v>1</v>
      </c>
      <c r="E74" s="34" t="s">
        <v>2</v>
      </c>
      <c r="F74" s="35" t="s">
        <v>1</v>
      </c>
      <c r="G74" s="34" t="s">
        <v>3</v>
      </c>
      <c r="H74" s="48">
        <v>34701</v>
      </c>
      <c r="I74" s="36" t="s">
        <v>245</v>
      </c>
      <c r="J74" s="104"/>
      <c r="K74" s="36" t="s">
        <v>245</v>
      </c>
      <c r="L74" s="134"/>
      <c r="M74" s="134" t="s">
        <v>586</v>
      </c>
      <c r="N74" s="55" t="s">
        <v>244</v>
      </c>
      <c r="O74" s="39">
        <v>7</v>
      </c>
      <c r="P74" s="39">
        <v>450</v>
      </c>
      <c r="Q74" s="39" t="s">
        <v>180</v>
      </c>
      <c r="R74" s="33">
        <f t="shared" si="1"/>
        <v>0</v>
      </c>
      <c r="S74" s="41"/>
      <c r="T74" s="52"/>
      <c r="U74" s="41"/>
      <c r="V74" s="52"/>
      <c r="W74" s="52"/>
      <c r="X74" s="52"/>
      <c r="Y74" s="52"/>
      <c r="Z74" s="52"/>
      <c r="AA74" s="52"/>
      <c r="AB74" s="52"/>
      <c r="AC74" s="52"/>
      <c r="AD74" s="41"/>
    </row>
    <row r="75" spans="1:30" s="126" customFormat="1" ht="12" customHeight="1" x14ac:dyDescent="0.3">
      <c r="A75" s="47" t="s">
        <v>33</v>
      </c>
      <c r="B75" s="47" t="s">
        <v>805</v>
      </c>
      <c r="C75" s="47" t="s">
        <v>805</v>
      </c>
      <c r="D75" s="35" t="s">
        <v>1</v>
      </c>
      <c r="E75" s="34" t="s">
        <v>2</v>
      </c>
      <c r="F75" s="35" t="s">
        <v>1</v>
      </c>
      <c r="G75" s="34" t="s">
        <v>9</v>
      </c>
      <c r="H75" s="48">
        <v>35101</v>
      </c>
      <c r="I75" s="36" t="s">
        <v>249</v>
      </c>
      <c r="J75" s="54"/>
      <c r="K75" s="36" t="s">
        <v>249</v>
      </c>
      <c r="L75" s="133"/>
      <c r="M75" s="133" t="s">
        <v>586</v>
      </c>
      <c r="N75" s="55" t="s">
        <v>244</v>
      </c>
      <c r="O75" s="54">
        <v>1</v>
      </c>
      <c r="P75" s="54">
        <v>9000</v>
      </c>
      <c r="Q75" s="39" t="s">
        <v>180</v>
      </c>
      <c r="R75" s="33">
        <f t="shared" si="1"/>
        <v>0</v>
      </c>
      <c r="S75" s="109"/>
      <c r="T75" s="110"/>
      <c r="U75" s="109"/>
      <c r="V75" s="110"/>
      <c r="W75" s="110"/>
      <c r="X75" s="110"/>
      <c r="Y75" s="110"/>
      <c r="Z75" s="110"/>
      <c r="AA75" s="110"/>
      <c r="AB75" s="110"/>
      <c r="AC75" s="110"/>
      <c r="AD75" s="41"/>
    </row>
    <row r="76" spans="1:30" s="126" customFormat="1" ht="12" customHeight="1" x14ac:dyDescent="0.3">
      <c r="A76" s="47" t="s">
        <v>33</v>
      </c>
      <c r="B76" s="47" t="s">
        <v>805</v>
      </c>
      <c r="C76" s="47" t="s">
        <v>805</v>
      </c>
      <c r="D76" s="35" t="s">
        <v>1</v>
      </c>
      <c r="E76" s="34" t="s">
        <v>2</v>
      </c>
      <c r="F76" s="35" t="s">
        <v>1</v>
      </c>
      <c r="G76" s="34" t="s">
        <v>3</v>
      </c>
      <c r="H76" s="48">
        <v>35201</v>
      </c>
      <c r="I76" s="36" t="s">
        <v>246</v>
      </c>
      <c r="J76" s="43"/>
      <c r="K76" s="36" t="s">
        <v>246</v>
      </c>
      <c r="L76" s="133"/>
      <c r="M76" s="133" t="s">
        <v>586</v>
      </c>
      <c r="N76" s="55" t="s">
        <v>244</v>
      </c>
      <c r="O76" s="39">
        <v>1</v>
      </c>
      <c r="P76" s="39">
        <v>17500</v>
      </c>
      <c r="Q76" s="39" t="s">
        <v>180</v>
      </c>
      <c r="R76" s="33">
        <f t="shared" si="1"/>
        <v>0</v>
      </c>
      <c r="S76" s="41"/>
      <c r="T76" s="52"/>
      <c r="U76" s="41"/>
      <c r="V76" s="52"/>
      <c r="W76" s="52"/>
      <c r="X76" s="52"/>
      <c r="Y76" s="52"/>
      <c r="Z76" s="52"/>
      <c r="AA76" s="52"/>
      <c r="AB76" s="52"/>
      <c r="AC76" s="52"/>
      <c r="AD76" s="41"/>
    </row>
    <row r="77" spans="1:30" s="126" customFormat="1" ht="12" customHeight="1" x14ac:dyDescent="0.3">
      <c r="A77" s="47" t="s">
        <v>33</v>
      </c>
      <c r="B77" s="47" t="s">
        <v>805</v>
      </c>
      <c r="C77" s="47" t="s">
        <v>805</v>
      </c>
      <c r="D77" s="35" t="s">
        <v>1</v>
      </c>
      <c r="E77" s="34" t="s">
        <v>2</v>
      </c>
      <c r="F77" s="35" t="s">
        <v>1</v>
      </c>
      <c r="G77" s="34" t="s">
        <v>3</v>
      </c>
      <c r="H77" s="48">
        <v>35501</v>
      </c>
      <c r="I77" s="36" t="s">
        <v>161</v>
      </c>
      <c r="J77" s="43"/>
      <c r="K77" s="36" t="s">
        <v>161</v>
      </c>
      <c r="L77" s="133"/>
      <c r="M77" s="133" t="s">
        <v>586</v>
      </c>
      <c r="N77" s="55" t="s">
        <v>244</v>
      </c>
      <c r="O77" s="39">
        <v>1</v>
      </c>
      <c r="P77" s="39">
        <v>7500</v>
      </c>
      <c r="Q77" s="39" t="s">
        <v>180</v>
      </c>
      <c r="R77" s="33">
        <f t="shared" si="1"/>
        <v>0</v>
      </c>
      <c r="S77" s="41"/>
      <c r="T77" s="52"/>
      <c r="U77" s="41"/>
      <c r="V77" s="52"/>
      <c r="W77" s="52"/>
      <c r="X77" s="52"/>
      <c r="Y77" s="52"/>
      <c r="Z77" s="52"/>
      <c r="AA77" s="52"/>
      <c r="AB77" s="52"/>
      <c r="AC77" s="52"/>
      <c r="AD77" s="41"/>
    </row>
    <row r="78" spans="1:30" s="126" customFormat="1" ht="12" customHeight="1" x14ac:dyDescent="0.3">
      <c r="A78" s="47" t="s">
        <v>33</v>
      </c>
      <c r="B78" s="47" t="s">
        <v>805</v>
      </c>
      <c r="C78" s="47" t="s">
        <v>805</v>
      </c>
      <c r="D78" s="35" t="s">
        <v>1</v>
      </c>
      <c r="E78" s="34" t="s">
        <v>2</v>
      </c>
      <c r="F78" s="35" t="s">
        <v>1</v>
      </c>
      <c r="G78" s="34" t="s">
        <v>3</v>
      </c>
      <c r="H78" s="48">
        <v>35701</v>
      </c>
      <c r="I78" s="36" t="s">
        <v>247</v>
      </c>
      <c r="J78" s="43"/>
      <c r="K78" s="36" t="s">
        <v>247</v>
      </c>
      <c r="L78" s="133"/>
      <c r="M78" s="133" t="s">
        <v>586</v>
      </c>
      <c r="N78" s="55" t="s">
        <v>244</v>
      </c>
      <c r="O78" s="39">
        <v>1</v>
      </c>
      <c r="P78" s="39">
        <v>2572</v>
      </c>
      <c r="Q78" s="39" t="s">
        <v>180</v>
      </c>
      <c r="R78" s="33">
        <f t="shared" si="1"/>
        <v>0</v>
      </c>
      <c r="S78" s="41"/>
      <c r="T78" s="52"/>
      <c r="U78" s="41"/>
      <c r="V78" s="52"/>
      <c r="W78" s="52"/>
      <c r="X78" s="52"/>
      <c r="Y78" s="52"/>
      <c r="Z78" s="52"/>
      <c r="AA78" s="52"/>
      <c r="AB78" s="52"/>
      <c r="AC78" s="52"/>
      <c r="AD78" s="41"/>
    </row>
    <row r="79" spans="1:30" s="126" customFormat="1" ht="12" customHeight="1" x14ac:dyDescent="0.3">
      <c r="A79" s="47" t="s">
        <v>33</v>
      </c>
      <c r="B79" s="47" t="s">
        <v>805</v>
      </c>
      <c r="C79" s="47" t="s">
        <v>805</v>
      </c>
      <c r="D79" s="35" t="s">
        <v>1</v>
      </c>
      <c r="E79" s="34" t="s">
        <v>2</v>
      </c>
      <c r="F79" s="35" t="s">
        <v>1</v>
      </c>
      <c r="G79" s="34" t="s">
        <v>9</v>
      </c>
      <c r="H79" s="48">
        <v>35801</v>
      </c>
      <c r="I79" s="36" t="s">
        <v>140</v>
      </c>
      <c r="J79" s="43"/>
      <c r="K79" s="36" t="s">
        <v>140</v>
      </c>
      <c r="L79" s="134"/>
      <c r="M79" s="134" t="s">
        <v>586</v>
      </c>
      <c r="N79" s="55" t="s">
        <v>244</v>
      </c>
      <c r="O79" s="39">
        <v>1</v>
      </c>
      <c r="P79" s="39">
        <v>161136</v>
      </c>
      <c r="Q79" s="39" t="s">
        <v>180</v>
      </c>
      <c r="R79" s="33">
        <f t="shared" si="1"/>
        <v>0</v>
      </c>
      <c r="S79" s="41"/>
      <c r="T79" s="52"/>
      <c r="U79" s="41"/>
      <c r="V79" s="52"/>
      <c r="W79" s="52"/>
      <c r="X79" s="52"/>
      <c r="Y79" s="52"/>
      <c r="Z79" s="52"/>
      <c r="AA79" s="52"/>
      <c r="AB79" s="52"/>
      <c r="AC79" s="52"/>
      <c r="AD79" s="41"/>
    </row>
    <row r="80" spans="1:30" s="126" customFormat="1" ht="12" customHeight="1" x14ac:dyDescent="0.3">
      <c r="A80" s="47" t="s">
        <v>33</v>
      </c>
      <c r="B80" s="47" t="s">
        <v>805</v>
      </c>
      <c r="C80" s="47" t="s">
        <v>805</v>
      </c>
      <c r="D80" s="35" t="s">
        <v>1</v>
      </c>
      <c r="E80" s="34" t="s">
        <v>2</v>
      </c>
      <c r="F80" s="35" t="s">
        <v>1</v>
      </c>
      <c r="G80" s="34" t="s">
        <v>9</v>
      </c>
      <c r="H80" s="48">
        <v>35901</v>
      </c>
      <c r="I80" s="36" t="s">
        <v>141</v>
      </c>
      <c r="J80" s="54"/>
      <c r="K80" s="36" t="s">
        <v>141</v>
      </c>
      <c r="L80" s="133"/>
      <c r="M80" s="133" t="s">
        <v>586</v>
      </c>
      <c r="N80" s="55" t="s">
        <v>244</v>
      </c>
      <c r="O80" s="54">
        <v>2</v>
      </c>
      <c r="P80" s="54">
        <v>4800</v>
      </c>
      <c r="Q80" s="39" t="s">
        <v>180</v>
      </c>
      <c r="R80" s="33">
        <f t="shared" ref="R80:R143" si="2">SUM(S80:AD80)</f>
        <v>0</v>
      </c>
      <c r="S80" s="41"/>
      <c r="T80" s="52"/>
      <c r="U80" s="41"/>
      <c r="V80" s="52"/>
      <c r="W80" s="52"/>
      <c r="X80" s="52"/>
      <c r="Y80" s="52"/>
      <c r="Z80" s="52"/>
      <c r="AA80" s="52"/>
      <c r="AB80" s="52"/>
      <c r="AC80" s="52"/>
      <c r="AD80" s="41"/>
    </row>
    <row r="81" spans="1:30" s="126" customFormat="1" ht="12" customHeight="1" x14ac:dyDescent="0.3">
      <c r="A81" s="47" t="s">
        <v>33</v>
      </c>
      <c r="B81" s="47" t="s">
        <v>805</v>
      </c>
      <c r="C81" s="47" t="s">
        <v>805</v>
      </c>
      <c r="D81" s="35" t="s">
        <v>1</v>
      </c>
      <c r="E81" s="34" t="s">
        <v>2</v>
      </c>
      <c r="F81" s="35" t="s">
        <v>1</v>
      </c>
      <c r="G81" s="34" t="s">
        <v>3</v>
      </c>
      <c r="H81" s="48">
        <v>39202</v>
      </c>
      <c r="I81" s="36" t="s">
        <v>248</v>
      </c>
      <c r="J81" s="54"/>
      <c r="K81" s="36" t="s">
        <v>248</v>
      </c>
      <c r="L81" s="133"/>
      <c r="M81" s="133" t="s">
        <v>586</v>
      </c>
      <c r="N81" s="55" t="s">
        <v>244</v>
      </c>
      <c r="O81" s="54">
        <v>1</v>
      </c>
      <c r="P81" s="54">
        <v>5965</v>
      </c>
      <c r="Q81" s="39" t="s">
        <v>180</v>
      </c>
      <c r="R81" s="33">
        <f t="shared" si="2"/>
        <v>0</v>
      </c>
      <c r="S81" s="41"/>
      <c r="T81" s="52"/>
      <c r="U81" s="41"/>
      <c r="V81" s="52"/>
      <c r="W81" s="52"/>
      <c r="X81" s="52"/>
      <c r="Y81" s="52"/>
      <c r="Z81" s="52"/>
      <c r="AA81" s="52"/>
      <c r="AB81" s="52"/>
      <c r="AC81" s="52"/>
      <c r="AD81" s="41"/>
    </row>
    <row r="82" spans="1:30" s="126" customFormat="1" ht="12" customHeight="1" x14ac:dyDescent="0.3">
      <c r="A82" s="47" t="s">
        <v>33</v>
      </c>
      <c r="B82" s="47" t="s">
        <v>805</v>
      </c>
      <c r="C82" s="47" t="s">
        <v>805</v>
      </c>
      <c r="D82" s="35" t="s">
        <v>1</v>
      </c>
      <c r="E82" s="34" t="s">
        <v>2</v>
      </c>
      <c r="F82" s="35" t="s">
        <v>1</v>
      </c>
      <c r="G82" s="34" t="s">
        <v>3</v>
      </c>
      <c r="H82" s="42">
        <v>21101</v>
      </c>
      <c r="I82" s="36" t="s">
        <v>142</v>
      </c>
      <c r="J82" s="67" t="s">
        <v>300</v>
      </c>
      <c r="K82" s="57" t="s">
        <v>301</v>
      </c>
      <c r="L82" s="133"/>
      <c r="M82" s="133" t="s">
        <v>586</v>
      </c>
      <c r="N82" s="50" t="s">
        <v>73</v>
      </c>
      <c r="O82" s="39">
        <v>6</v>
      </c>
      <c r="P82" s="39">
        <v>1019</v>
      </c>
      <c r="Q82" s="39" t="s">
        <v>302</v>
      </c>
      <c r="R82" s="33">
        <f t="shared" si="2"/>
        <v>0</v>
      </c>
      <c r="S82" s="41"/>
      <c r="T82" s="52"/>
      <c r="U82" s="41"/>
      <c r="V82" s="52"/>
      <c r="W82" s="52"/>
      <c r="X82" s="52"/>
      <c r="Y82" s="52"/>
      <c r="Z82" s="52"/>
      <c r="AA82" s="52"/>
      <c r="AB82" s="52"/>
      <c r="AC82" s="52"/>
      <c r="AD82" s="41"/>
    </row>
    <row r="83" spans="1:30" s="126" customFormat="1" ht="12" customHeight="1" x14ac:dyDescent="0.3">
      <c r="A83" s="47" t="s">
        <v>33</v>
      </c>
      <c r="B83" s="47" t="s">
        <v>805</v>
      </c>
      <c r="C83" s="47" t="s">
        <v>805</v>
      </c>
      <c r="D83" s="35" t="s">
        <v>1</v>
      </c>
      <c r="E83" s="34" t="s">
        <v>2</v>
      </c>
      <c r="F83" s="35" t="s">
        <v>1</v>
      </c>
      <c r="G83" s="34" t="s">
        <v>3</v>
      </c>
      <c r="H83" s="42">
        <v>21101</v>
      </c>
      <c r="I83" s="36" t="s">
        <v>142</v>
      </c>
      <c r="J83" s="67" t="s">
        <v>303</v>
      </c>
      <c r="K83" s="57" t="s">
        <v>304</v>
      </c>
      <c r="L83" s="133"/>
      <c r="M83" s="133" t="s">
        <v>586</v>
      </c>
      <c r="N83" s="50" t="s">
        <v>73</v>
      </c>
      <c r="O83" s="39">
        <v>5</v>
      </c>
      <c r="P83" s="39">
        <v>1123</v>
      </c>
      <c r="Q83" s="39" t="s">
        <v>302</v>
      </c>
      <c r="R83" s="33">
        <f t="shared" si="2"/>
        <v>0</v>
      </c>
      <c r="S83" s="41"/>
      <c r="T83" s="52"/>
      <c r="U83" s="41"/>
      <c r="V83" s="52"/>
      <c r="W83" s="52"/>
      <c r="X83" s="52"/>
      <c r="Y83" s="52"/>
      <c r="Z83" s="52"/>
      <c r="AA83" s="52"/>
      <c r="AB83" s="52"/>
      <c r="AC83" s="52"/>
      <c r="AD83" s="41"/>
    </row>
    <row r="84" spans="1:30" s="126" customFormat="1" ht="12" customHeight="1" x14ac:dyDescent="0.3">
      <c r="A84" s="47" t="s">
        <v>33</v>
      </c>
      <c r="B84" s="47" t="s">
        <v>805</v>
      </c>
      <c r="C84" s="47" t="s">
        <v>805</v>
      </c>
      <c r="D84" s="35" t="s">
        <v>1</v>
      </c>
      <c r="E84" s="34" t="s">
        <v>2</v>
      </c>
      <c r="F84" s="35" t="s">
        <v>1</v>
      </c>
      <c r="G84" s="34" t="s">
        <v>3</v>
      </c>
      <c r="H84" s="42">
        <v>21101</v>
      </c>
      <c r="I84" s="36" t="s">
        <v>142</v>
      </c>
      <c r="J84" s="67" t="s">
        <v>305</v>
      </c>
      <c r="K84" s="57" t="s">
        <v>306</v>
      </c>
      <c r="L84" s="134"/>
      <c r="M84" s="134" t="s">
        <v>586</v>
      </c>
      <c r="N84" s="50" t="s">
        <v>50</v>
      </c>
      <c r="O84" s="39">
        <v>36</v>
      </c>
      <c r="P84" s="39">
        <v>5</v>
      </c>
      <c r="Q84" s="39" t="s">
        <v>302</v>
      </c>
      <c r="R84" s="33">
        <f t="shared" si="2"/>
        <v>0</v>
      </c>
      <c r="S84" s="41"/>
      <c r="T84" s="52"/>
      <c r="U84" s="41"/>
      <c r="V84" s="52"/>
      <c r="W84" s="52"/>
      <c r="X84" s="52"/>
      <c r="Y84" s="52"/>
      <c r="Z84" s="52"/>
      <c r="AA84" s="52"/>
      <c r="AB84" s="52"/>
      <c r="AC84" s="52"/>
      <c r="AD84" s="41"/>
    </row>
    <row r="85" spans="1:30" s="126" customFormat="1" ht="12" customHeight="1" x14ac:dyDescent="0.3">
      <c r="A85" s="47" t="s">
        <v>33</v>
      </c>
      <c r="B85" s="47" t="s">
        <v>805</v>
      </c>
      <c r="C85" s="47" t="s">
        <v>805</v>
      </c>
      <c r="D85" s="35" t="s">
        <v>1</v>
      </c>
      <c r="E85" s="34" t="s">
        <v>2</v>
      </c>
      <c r="F85" s="35" t="s">
        <v>1</v>
      </c>
      <c r="G85" s="34" t="s">
        <v>3</v>
      </c>
      <c r="H85" s="42">
        <v>21101</v>
      </c>
      <c r="I85" s="36" t="s">
        <v>142</v>
      </c>
      <c r="J85" s="67" t="s">
        <v>113</v>
      </c>
      <c r="K85" s="57" t="s">
        <v>114</v>
      </c>
      <c r="L85" s="133"/>
      <c r="M85" s="133" t="s">
        <v>586</v>
      </c>
      <c r="N85" s="50" t="s">
        <v>108</v>
      </c>
      <c r="O85" s="39">
        <v>6</v>
      </c>
      <c r="P85" s="39">
        <v>166</v>
      </c>
      <c r="Q85" s="39" t="s">
        <v>302</v>
      </c>
      <c r="R85" s="33">
        <f t="shared" si="2"/>
        <v>0</v>
      </c>
      <c r="S85" s="41"/>
      <c r="T85" s="52"/>
      <c r="U85" s="41"/>
      <c r="V85" s="52"/>
      <c r="W85" s="52"/>
      <c r="X85" s="52"/>
      <c r="Y85" s="52"/>
      <c r="Z85" s="52"/>
      <c r="AA85" s="52"/>
      <c r="AB85" s="52"/>
      <c r="AC85" s="52"/>
      <c r="AD85" s="41"/>
    </row>
    <row r="86" spans="1:30" s="126" customFormat="1" ht="12" customHeight="1" x14ac:dyDescent="0.3">
      <c r="A86" s="47" t="s">
        <v>33</v>
      </c>
      <c r="B86" s="47" t="s">
        <v>805</v>
      </c>
      <c r="C86" s="47" t="s">
        <v>805</v>
      </c>
      <c r="D86" s="35" t="s">
        <v>1</v>
      </c>
      <c r="E86" s="34" t="s">
        <v>2</v>
      </c>
      <c r="F86" s="35" t="s">
        <v>1</v>
      </c>
      <c r="G86" s="34" t="s">
        <v>3</v>
      </c>
      <c r="H86" s="42">
        <v>21101</v>
      </c>
      <c r="I86" s="36" t="s">
        <v>142</v>
      </c>
      <c r="J86" s="67" t="s">
        <v>115</v>
      </c>
      <c r="K86" s="57" t="s">
        <v>116</v>
      </c>
      <c r="L86" s="133"/>
      <c r="M86" s="133" t="s">
        <v>586</v>
      </c>
      <c r="N86" s="50" t="s">
        <v>108</v>
      </c>
      <c r="O86" s="39">
        <v>5</v>
      </c>
      <c r="P86" s="39">
        <v>229</v>
      </c>
      <c r="Q86" s="39" t="s">
        <v>302</v>
      </c>
      <c r="R86" s="33">
        <f t="shared" si="2"/>
        <v>0</v>
      </c>
      <c r="S86" s="41"/>
      <c r="T86" s="52"/>
      <c r="U86" s="41"/>
      <c r="V86" s="52"/>
      <c r="W86" s="52"/>
      <c r="X86" s="52"/>
      <c r="Y86" s="52"/>
      <c r="Z86" s="52"/>
      <c r="AA86" s="52"/>
      <c r="AB86" s="52"/>
      <c r="AC86" s="52"/>
      <c r="AD86" s="41"/>
    </row>
    <row r="87" spans="1:30" s="126" customFormat="1" ht="12" customHeight="1" x14ac:dyDescent="0.3">
      <c r="A87" s="47" t="s">
        <v>33</v>
      </c>
      <c r="B87" s="47" t="s">
        <v>805</v>
      </c>
      <c r="C87" s="47" t="s">
        <v>805</v>
      </c>
      <c r="D87" s="35" t="s">
        <v>1</v>
      </c>
      <c r="E87" s="34" t="s">
        <v>2</v>
      </c>
      <c r="F87" s="35" t="s">
        <v>1</v>
      </c>
      <c r="G87" s="34" t="s">
        <v>3</v>
      </c>
      <c r="H87" s="42">
        <v>21101</v>
      </c>
      <c r="I87" s="36" t="s">
        <v>142</v>
      </c>
      <c r="J87" s="67" t="s">
        <v>307</v>
      </c>
      <c r="K87" s="57" t="s">
        <v>308</v>
      </c>
      <c r="L87" s="133"/>
      <c r="M87" s="133" t="s">
        <v>586</v>
      </c>
      <c r="N87" s="50" t="s">
        <v>73</v>
      </c>
      <c r="O87" s="39">
        <v>9</v>
      </c>
      <c r="P87" s="39">
        <v>166</v>
      </c>
      <c r="Q87" s="39" t="s">
        <v>302</v>
      </c>
      <c r="R87" s="33">
        <f t="shared" si="2"/>
        <v>0</v>
      </c>
      <c r="S87" s="41"/>
      <c r="T87" s="52"/>
      <c r="U87" s="41"/>
      <c r="V87" s="52"/>
      <c r="W87" s="52"/>
      <c r="X87" s="52"/>
      <c r="Y87" s="52"/>
      <c r="Z87" s="52"/>
      <c r="AA87" s="52"/>
      <c r="AB87" s="52"/>
      <c r="AC87" s="52"/>
      <c r="AD87" s="41"/>
    </row>
    <row r="88" spans="1:30" s="126" customFormat="1" ht="12" customHeight="1" x14ac:dyDescent="0.3">
      <c r="A88" s="47" t="s">
        <v>33</v>
      </c>
      <c r="B88" s="47" t="s">
        <v>805</v>
      </c>
      <c r="C88" s="47" t="s">
        <v>805</v>
      </c>
      <c r="D88" s="35" t="s">
        <v>1</v>
      </c>
      <c r="E88" s="34" t="s">
        <v>2</v>
      </c>
      <c r="F88" s="35" t="s">
        <v>1</v>
      </c>
      <c r="G88" s="34" t="s">
        <v>3</v>
      </c>
      <c r="H88" s="42">
        <v>21101</v>
      </c>
      <c r="I88" s="36" t="s">
        <v>142</v>
      </c>
      <c r="J88" s="67" t="s">
        <v>279</v>
      </c>
      <c r="K88" s="57" t="s">
        <v>87</v>
      </c>
      <c r="L88" s="133"/>
      <c r="M88" s="133" t="s">
        <v>586</v>
      </c>
      <c r="N88" s="50" t="s">
        <v>73</v>
      </c>
      <c r="O88" s="39">
        <v>0</v>
      </c>
      <c r="P88" s="39">
        <v>52</v>
      </c>
      <c r="Q88" s="39" t="s">
        <v>302</v>
      </c>
      <c r="R88" s="33">
        <f t="shared" si="2"/>
        <v>0</v>
      </c>
      <c r="S88" s="41"/>
      <c r="T88" s="52"/>
      <c r="U88" s="41"/>
      <c r="V88" s="52"/>
      <c r="W88" s="52"/>
      <c r="X88" s="52"/>
      <c r="Y88" s="52"/>
      <c r="Z88" s="52"/>
      <c r="AA88" s="52"/>
      <c r="AB88" s="52"/>
      <c r="AC88" s="52"/>
      <c r="AD88" s="41"/>
    </row>
    <row r="89" spans="1:30" s="126" customFormat="1" ht="12" customHeight="1" x14ac:dyDescent="0.3">
      <c r="A89" s="47" t="s">
        <v>33</v>
      </c>
      <c r="B89" s="47" t="s">
        <v>805</v>
      </c>
      <c r="C89" s="47" t="s">
        <v>805</v>
      </c>
      <c r="D89" s="35" t="s">
        <v>1</v>
      </c>
      <c r="E89" s="34" t="s">
        <v>2</v>
      </c>
      <c r="F89" s="35" t="s">
        <v>1</v>
      </c>
      <c r="G89" s="34" t="s">
        <v>3</v>
      </c>
      <c r="H89" s="42">
        <v>21101</v>
      </c>
      <c r="I89" s="36" t="s">
        <v>142</v>
      </c>
      <c r="J89" s="67" t="s">
        <v>309</v>
      </c>
      <c r="K89" s="57" t="s">
        <v>310</v>
      </c>
      <c r="L89" s="134"/>
      <c r="M89" s="134" t="s">
        <v>586</v>
      </c>
      <c r="N89" s="50" t="s">
        <v>50</v>
      </c>
      <c r="O89" s="39">
        <v>5</v>
      </c>
      <c r="P89" s="39">
        <v>18</v>
      </c>
      <c r="Q89" s="39" t="s">
        <v>302</v>
      </c>
      <c r="R89" s="33">
        <f t="shared" si="2"/>
        <v>0</v>
      </c>
      <c r="S89" s="41"/>
      <c r="T89" s="52"/>
      <c r="U89" s="41"/>
      <c r="V89" s="52"/>
      <c r="W89" s="52"/>
      <c r="X89" s="52"/>
      <c r="Y89" s="52"/>
      <c r="Z89" s="52"/>
      <c r="AA89" s="52"/>
      <c r="AB89" s="52"/>
      <c r="AC89" s="52"/>
      <c r="AD89" s="41"/>
    </row>
    <row r="90" spans="1:30" s="126" customFormat="1" ht="12" customHeight="1" x14ac:dyDescent="0.3">
      <c r="A90" s="47" t="s">
        <v>33</v>
      </c>
      <c r="B90" s="47" t="s">
        <v>805</v>
      </c>
      <c r="C90" s="47" t="s">
        <v>805</v>
      </c>
      <c r="D90" s="35" t="s">
        <v>1</v>
      </c>
      <c r="E90" s="34" t="s">
        <v>2</v>
      </c>
      <c r="F90" s="35" t="s">
        <v>1</v>
      </c>
      <c r="G90" s="34" t="s">
        <v>3</v>
      </c>
      <c r="H90" s="42">
        <v>21101</v>
      </c>
      <c r="I90" s="36" t="s">
        <v>142</v>
      </c>
      <c r="J90" s="67" t="s">
        <v>311</v>
      </c>
      <c r="K90" s="57" t="s">
        <v>312</v>
      </c>
      <c r="L90" s="133"/>
      <c r="M90" s="133" t="s">
        <v>586</v>
      </c>
      <c r="N90" s="50" t="s">
        <v>50</v>
      </c>
      <c r="O90" s="39">
        <v>5</v>
      </c>
      <c r="P90" s="39">
        <v>167</v>
      </c>
      <c r="Q90" s="39" t="s">
        <v>302</v>
      </c>
      <c r="R90" s="33">
        <f t="shared" si="2"/>
        <v>0</v>
      </c>
      <c r="S90" s="41"/>
      <c r="T90" s="52"/>
      <c r="U90" s="41"/>
      <c r="V90" s="52"/>
      <c r="W90" s="52"/>
      <c r="X90" s="52"/>
      <c r="Y90" s="52"/>
      <c r="Z90" s="52"/>
      <c r="AA90" s="52"/>
      <c r="AB90" s="52"/>
      <c r="AC90" s="52"/>
      <c r="AD90" s="41"/>
    </row>
    <row r="91" spans="1:30" s="126" customFormat="1" ht="12" customHeight="1" x14ac:dyDescent="0.3">
      <c r="A91" s="47" t="s">
        <v>33</v>
      </c>
      <c r="B91" s="47" t="s">
        <v>805</v>
      </c>
      <c r="C91" s="47" t="s">
        <v>805</v>
      </c>
      <c r="D91" s="35" t="s">
        <v>1</v>
      </c>
      <c r="E91" s="34" t="s">
        <v>2</v>
      </c>
      <c r="F91" s="35" t="s">
        <v>1</v>
      </c>
      <c r="G91" s="34" t="s">
        <v>3</v>
      </c>
      <c r="H91" s="42">
        <v>21101</v>
      </c>
      <c r="I91" s="36" t="s">
        <v>142</v>
      </c>
      <c r="J91" s="67" t="s">
        <v>313</v>
      </c>
      <c r="K91" s="57" t="s">
        <v>314</v>
      </c>
      <c r="L91" s="133"/>
      <c r="M91" s="133" t="s">
        <v>586</v>
      </c>
      <c r="N91" s="50" t="s">
        <v>50</v>
      </c>
      <c r="O91" s="39">
        <v>5</v>
      </c>
      <c r="P91" s="39">
        <v>26</v>
      </c>
      <c r="Q91" s="39" t="s">
        <v>302</v>
      </c>
      <c r="R91" s="33">
        <f t="shared" si="2"/>
        <v>0</v>
      </c>
      <c r="S91" s="41"/>
      <c r="T91" s="52"/>
      <c r="U91" s="41"/>
      <c r="V91" s="52"/>
      <c r="W91" s="52"/>
      <c r="X91" s="52"/>
      <c r="Y91" s="52"/>
      <c r="Z91" s="52"/>
      <c r="AA91" s="52"/>
      <c r="AB91" s="52"/>
      <c r="AC91" s="52"/>
      <c r="AD91" s="41"/>
    </row>
    <row r="92" spans="1:30" s="126" customFormat="1" ht="12" customHeight="1" x14ac:dyDescent="0.3">
      <c r="A92" s="47" t="s">
        <v>33</v>
      </c>
      <c r="B92" s="47" t="s">
        <v>805</v>
      </c>
      <c r="C92" s="47" t="s">
        <v>805</v>
      </c>
      <c r="D92" s="35" t="s">
        <v>1</v>
      </c>
      <c r="E92" s="34" t="s">
        <v>2</v>
      </c>
      <c r="F92" s="35" t="s">
        <v>1</v>
      </c>
      <c r="G92" s="34" t="s">
        <v>3</v>
      </c>
      <c r="H92" s="42">
        <v>21101</v>
      </c>
      <c r="I92" s="36" t="s">
        <v>142</v>
      </c>
      <c r="J92" s="67" t="s">
        <v>315</v>
      </c>
      <c r="K92" s="57" t="s">
        <v>316</v>
      </c>
      <c r="L92" s="133"/>
      <c r="M92" s="133" t="s">
        <v>586</v>
      </c>
      <c r="N92" s="50" t="s">
        <v>50</v>
      </c>
      <c r="O92" s="39">
        <v>10</v>
      </c>
      <c r="P92" s="39">
        <v>71</v>
      </c>
      <c r="Q92" s="39" t="s">
        <v>302</v>
      </c>
      <c r="R92" s="33">
        <f t="shared" si="2"/>
        <v>0</v>
      </c>
      <c r="S92" s="41"/>
      <c r="T92" s="52"/>
      <c r="U92" s="41"/>
      <c r="V92" s="52"/>
      <c r="W92" s="52"/>
      <c r="X92" s="52"/>
      <c r="Y92" s="52"/>
      <c r="Z92" s="52"/>
      <c r="AA92" s="52"/>
      <c r="AB92" s="52"/>
      <c r="AC92" s="52"/>
      <c r="AD92" s="41"/>
    </row>
    <row r="93" spans="1:30" s="126" customFormat="1" ht="12" customHeight="1" x14ac:dyDescent="0.3">
      <c r="A93" s="47" t="s">
        <v>33</v>
      </c>
      <c r="B93" s="47" t="s">
        <v>805</v>
      </c>
      <c r="C93" s="47" t="s">
        <v>805</v>
      </c>
      <c r="D93" s="35" t="s">
        <v>1</v>
      </c>
      <c r="E93" s="34" t="s">
        <v>2</v>
      </c>
      <c r="F93" s="35" t="s">
        <v>1</v>
      </c>
      <c r="G93" s="34" t="s">
        <v>3</v>
      </c>
      <c r="H93" s="42">
        <v>21101</v>
      </c>
      <c r="I93" s="36" t="s">
        <v>142</v>
      </c>
      <c r="J93" s="67" t="s">
        <v>317</v>
      </c>
      <c r="K93" s="57" t="s">
        <v>318</v>
      </c>
      <c r="L93" s="133"/>
      <c r="M93" s="133" t="s">
        <v>586</v>
      </c>
      <c r="N93" s="50" t="s">
        <v>190</v>
      </c>
      <c r="O93" s="39">
        <v>11</v>
      </c>
      <c r="P93" s="39">
        <v>100</v>
      </c>
      <c r="Q93" s="39" t="s">
        <v>302</v>
      </c>
      <c r="R93" s="33">
        <f t="shared" si="2"/>
        <v>0</v>
      </c>
      <c r="S93" s="41"/>
      <c r="T93" s="52"/>
      <c r="U93" s="41"/>
      <c r="V93" s="52"/>
      <c r="W93" s="52"/>
      <c r="X93" s="52"/>
      <c r="Y93" s="52"/>
      <c r="Z93" s="52"/>
      <c r="AA93" s="52"/>
      <c r="AB93" s="52"/>
      <c r="AC93" s="52"/>
      <c r="AD93" s="41"/>
    </row>
    <row r="94" spans="1:30" s="126" customFormat="1" ht="12" customHeight="1" x14ac:dyDescent="0.3">
      <c r="A94" s="47" t="s">
        <v>33</v>
      </c>
      <c r="B94" s="47" t="s">
        <v>805</v>
      </c>
      <c r="C94" s="47" t="s">
        <v>805</v>
      </c>
      <c r="D94" s="35" t="s">
        <v>1</v>
      </c>
      <c r="E94" s="34" t="s">
        <v>2</v>
      </c>
      <c r="F94" s="35" t="s">
        <v>1</v>
      </c>
      <c r="G94" s="34" t="s">
        <v>3</v>
      </c>
      <c r="H94" s="42">
        <v>21101</v>
      </c>
      <c r="I94" s="36" t="s">
        <v>142</v>
      </c>
      <c r="J94" s="67" t="s">
        <v>277</v>
      </c>
      <c r="K94" s="57" t="s">
        <v>319</v>
      </c>
      <c r="L94" s="134"/>
      <c r="M94" s="134" t="s">
        <v>586</v>
      </c>
      <c r="N94" s="50" t="s">
        <v>73</v>
      </c>
      <c r="O94" s="39">
        <v>4</v>
      </c>
      <c r="P94" s="39">
        <v>34</v>
      </c>
      <c r="Q94" s="39" t="s">
        <v>302</v>
      </c>
      <c r="R94" s="33">
        <f t="shared" si="2"/>
        <v>0</v>
      </c>
      <c r="S94" s="41"/>
      <c r="T94" s="52"/>
      <c r="U94" s="41"/>
      <c r="V94" s="52"/>
      <c r="W94" s="52"/>
      <c r="X94" s="52"/>
      <c r="Y94" s="52"/>
      <c r="Z94" s="52"/>
      <c r="AA94" s="52"/>
      <c r="AB94" s="52"/>
      <c r="AC94" s="52"/>
      <c r="AD94" s="41"/>
    </row>
    <row r="95" spans="1:30" s="126" customFormat="1" ht="12" customHeight="1" x14ac:dyDescent="0.3">
      <c r="A95" s="47" t="s">
        <v>33</v>
      </c>
      <c r="B95" s="47" t="s">
        <v>805</v>
      </c>
      <c r="C95" s="47" t="s">
        <v>805</v>
      </c>
      <c r="D95" s="35" t="s">
        <v>1</v>
      </c>
      <c r="E95" s="34" t="s">
        <v>2</v>
      </c>
      <c r="F95" s="35" t="s">
        <v>1</v>
      </c>
      <c r="G95" s="34" t="s">
        <v>3</v>
      </c>
      <c r="H95" s="42">
        <v>21101</v>
      </c>
      <c r="I95" s="36" t="s">
        <v>142</v>
      </c>
      <c r="J95" s="67" t="s">
        <v>277</v>
      </c>
      <c r="K95" s="57" t="s">
        <v>319</v>
      </c>
      <c r="L95" s="133"/>
      <c r="M95" s="133" t="s">
        <v>586</v>
      </c>
      <c r="N95" s="50" t="s">
        <v>73</v>
      </c>
      <c r="O95" s="39">
        <v>2</v>
      </c>
      <c r="P95" s="39">
        <v>34</v>
      </c>
      <c r="Q95" s="39" t="s">
        <v>302</v>
      </c>
      <c r="R95" s="33">
        <f t="shared" si="2"/>
        <v>0</v>
      </c>
      <c r="S95" s="41"/>
      <c r="T95" s="52"/>
      <c r="U95" s="41"/>
      <c r="V95" s="52"/>
      <c r="W95" s="52"/>
      <c r="X95" s="52"/>
      <c r="Y95" s="52"/>
      <c r="Z95" s="52"/>
      <c r="AA95" s="52"/>
      <c r="AB95" s="52"/>
      <c r="AC95" s="52"/>
      <c r="AD95" s="41"/>
    </row>
    <row r="96" spans="1:30" s="126" customFormat="1" ht="12" customHeight="1" x14ac:dyDescent="0.3">
      <c r="A96" s="47" t="s">
        <v>33</v>
      </c>
      <c r="B96" s="47" t="s">
        <v>805</v>
      </c>
      <c r="C96" s="47" t="s">
        <v>805</v>
      </c>
      <c r="D96" s="35" t="s">
        <v>1</v>
      </c>
      <c r="E96" s="34" t="s">
        <v>2</v>
      </c>
      <c r="F96" s="35" t="s">
        <v>1</v>
      </c>
      <c r="G96" s="34" t="s">
        <v>3</v>
      </c>
      <c r="H96" s="42">
        <v>21101</v>
      </c>
      <c r="I96" s="36" t="s">
        <v>142</v>
      </c>
      <c r="J96" s="67" t="s">
        <v>111</v>
      </c>
      <c r="K96" s="57" t="s">
        <v>112</v>
      </c>
      <c r="L96" s="133"/>
      <c r="M96" s="133" t="s">
        <v>586</v>
      </c>
      <c r="N96" s="50" t="s">
        <v>50</v>
      </c>
      <c r="O96" s="39">
        <v>3</v>
      </c>
      <c r="P96" s="39">
        <v>71</v>
      </c>
      <c r="Q96" s="39" t="s">
        <v>302</v>
      </c>
      <c r="R96" s="33">
        <f t="shared" si="2"/>
        <v>0</v>
      </c>
      <c r="S96" s="41"/>
      <c r="T96" s="52"/>
      <c r="U96" s="41"/>
      <c r="V96" s="52"/>
      <c r="W96" s="52"/>
      <c r="X96" s="52"/>
      <c r="Y96" s="52"/>
      <c r="Z96" s="52"/>
      <c r="AA96" s="52"/>
      <c r="AB96" s="52"/>
      <c r="AC96" s="52"/>
      <c r="AD96" s="41"/>
    </row>
    <row r="97" spans="1:30" s="126" customFormat="1" ht="12" customHeight="1" x14ac:dyDescent="0.3">
      <c r="A97" s="47" t="s">
        <v>33</v>
      </c>
      <c r="B97" s="47" t="s">
        <v>805</v>
      </c>
      <c r="C97" s="47" t="s">
        <v>805</v>
      </c>
      <c r="D97" s="35" t="s">
        <v>1</v>
      </c>
      <c r="E97" s="34" t="s">
        <v>2</v>
      </c>
      <c r="F97" s="35" t="s">
        <v>1</v>
      </c>
      <c r="G97" s="34" t="s">
        <v>3</v>
      </c>
      <c r="H97" s="42">
        <v>21101</v>
      </c>
      <c r="I97" s="36" t="s">
        <v>142</v>
      </c>
      <c r="J97" s="67" t="s">
        <v>320</v>
      </c>
      <c r="K97" s="57" t="s">
        <v>321</v>
      </c>
      <c r="L97" s="133"/>
      <c r="M97" s="133" t="s">
        <v>586</v>
      </c>
      <c r="N97" s="50" t="s">
        <v>73</v>
      </c>
      <c r="O97" s="39">
        <v>3</v>
      </c>
      <c r="P97" s="39">
        <v>47</v>
      </c>
      <c r="Q97" s="39" t="s">
        <v>302</v>
      </c>
      <c r="R97" s="33">
        <f t="shared" si="2"/>
        <v>0</v>
      </c>
      <c r="S97" s="41"/>
      <c r="T97" s="52"/>
      <c r="U97" s="41"/>
      <c r="V97" s="52"/>
      <c r="W97" s="52"/>
      <c r="X97" s="52"/>
      <c r="Y97" s="52"/>
      <c r="Z97" s="52"/>
      <c r="AA97" s="52"/>
      <c r="AB97" s="52"/>
      <c r="AC97" s="52"/>
      <c r="AD97" s="41"/>
    </row>
    <row r="98" spans="1:30" s="126" customFormat="1" ht="12" customHeight="1" x14ac:dyDescent="0.3">
      <c r="A98" s="47" t="s">
        <v>33</v>
      </c>
      <c r="B98" s="47" t="s">
        <v>805</v>
      </c>
      <c r="C98" s="47" t="s">
        <v>805</v>
      </c>
      <c r="D98" s="35" t="s">
        <v>1</v>
      </c>
      <c r="E98" s="34" t="s">
        <v>2</v>
      </c>
      <c r="F98" s="35" t="s">
        <v>1</v>
      </c>
      <c r="G98" s="34" t="s">
        <v>3</v>
      </c>
      <c r="H98" s="42">
        <v>21101</v>
      </c>
      <c r="I98" s="36" t="s">
        <v>142</v>
      </c>
      <c r="J98" s="67" t="s">
        <v>322</v>
      </c>
      <c r="K98" s="57" t="s">
        <v>323</v>
      </c>
      <c r="L98" s="133"/>
      <c r="M98" s="133" t="s">
        <v>586</v>
      </c>
      <c r="N98" s="50" t="s">
        <v>108</v>
      </c>
      <c r="O98" s="39">
        <v>7</v>
      </c>
      <c r="P98" s="39">
        <v>55</v>
      </c>
      <c r="Q98" s="39" t="s">
        <v>302</v>
      </c>
      <c r="R98" s="33">
        <f t="shared" si="2"/>
        <v>0</v>
      </c>
      <c r="S98" s="41"/>
      <c r="T98" s="52"/>
      <c r="U98" s="41"/>
      <c r="V98" s="52"/>
      <c r="W98" s="52"/>
      <c r="X98" s="52"/>
      <c r="Y98" s="52"/>
      <c r="Z98" s="52"/>
      <c r="AA98" s="52"/>
      <c r="AB98" s="52"/>
      <c r="AC98" s="52"/>
      <c r="AD98" s="41"/>
    </row>
    <row r="99" spans="1:30" s="126" customFormat="1" ht="12" customHeight="1" x14ac:dyDescent="0.3">
      <c r="A99" s="47" t="s">
        <v>33</v>
      </c>
      <c r="B99" s="47" t="s">
        <v>805</v>
      </c>
      <c r="C99" s="47" t="s">
        <v>805</v>
      </c>
      <c r="D99" s="35" t="s">
        <v>1</v>
      </c>
      <c r="E99" s="34" t="s">
        <v>2</v>
      </c>
      <c r="F99" s="35" t="s">
        <v>1</v>
      </c>
      <c r="G99" s="34" t="s">
        <v>3</v>
      </c>
      <c r="H99" s="42">
        <v>21101</v>
      </c>
      <c r="I99" s="36" t="s">
        <v>142</v>
      </c>
      <c r="J99" s="67" t="s">
        <v>305</v>
      </c>
      <c r="K99" s="57" t="s">
        <v>306</v>
      </c>
      <c r="L99" s="134"/>
      <c r="M99" s="134" t="s">
        <v>586</v>
      </c>
      <c r="N99" s="50" t="s">
        <v>50</v>
      </c>
      <c r="O99" s="39">
        <v>9</v>
      </c>
      <c r="P99" s="39">
        <v>11</v>
      </c>
      <c r="Q99" s="39" t="s">
        <v>302</v>
      </c>
      <c r="R99" s="33">
        <f t="shared" si="2"/>
        <v>0</v>
      </c>
      <c r="S99" s="41"/>
      <c r="T99" s="52"/>
      <c r="U99" s="41"/>
      <c r="V99" s="52"/>
      <c r="W99" s="52"/>
      <c r="X99" s="52"/>
      <c r="Y99" s="52"/>
      <c r="Z99" s="52"/>
      <c r="AA99" s="52"/>
      <c r="AB99" s="52"/>
      <c r="AC99" s="52"/>
      <c r="AD99" s="41"/>
    </row>
    <row r="100" spans="1:30" s="126" customFormat="1" ht="12" customHeight="1" x14ac:dyDescent="0.3">
      <c r="A100" s="47" t="s">
        <v>33</v>
      </c>
      <c r="B100" s="47" t="s">
        <v>805</v>
      </c>
      <c r="C100" s="47" t="s">
        <v>805</v>
      </c>
      <c r="D100" s="35" t="s">
        <v>1</v>
      </c>
      <c r="E100" s="34" t="s">
        <v>7</v>
      </c>
      <c r="F100" s="35" t="s">
        <v>1</v>
      </c>
      <c r="G100" s="34" t="s">
        <v>3</v>
      </c>
      <c r="H100" s="42">
        <v>21101</v>
      </c>
      <c r="I100" s="36" t="s">
        <v>142</v>
      </c>
      <c r="J100" s="67" t="s">
        <v>63</v>
      </c>
      <c r="K100" s="57" t="s">
        <v>64</v>
      </c>
      <c r="L100" s="133"/>
      <c r="M100" s="133" t="s">
        <v>586</v>
      </c>
      <c r="N100" s="50" t="s">
        <v>108</v>
      </c>
      <c r="O100" s="39">
        <v>6</v>
      </c>
      <c r="P100" s="39">
        <v>104</v>
      </c>
      <c r="Q100" s="39" t="s">
        <v>302</v>
      </c>
      <c r="R100" s="33">
        <f t="shared" si="2"/>
        <v>0</v>
      </c>
      <c r="S100" s="41"/>
      <c r="T100" s="52"/>
      <c r="U100" s="41"/>
      <c r="V100" s="52"/>
      <c r="W100" s="52"/>
      <c r="X100" s="52"/>
      <c r="Y100" s="52"/>
      <c r="Z100" s="52"/>
      <c r="AA100" s="52"/>
      <c r="AB100" s="52"/>
      <c r="AC100" s="52"/>
      <c r="AD100" s="41"/>
    </row>
    <row r="101" spans="1:30" s="126" customFormat="1" ht="12" customHeight="1" x14ac:dyDescent="0.3">
      <c r="A101" s="47" t="s">
        <v>33</v>
      </c>
      <c r="B101" s="47" t="s">
        <v>805</v>
      </c>
      <c r="C101" s="47" t="s">
        <v>805</v>
      </c>
      <c r="D101" s="35" t="s">
        <v>1</v>
      </c>
      <c r="E101" s="34" t="s">
        <v>7</v>
      </c>
      <c r="F101" s="35" t="s">
        <v>1</v>
      </c>
      <c r="G101" s="34" t="s">
        <v>3</v>
      </c>
      <c r="H101" s="42">
        <v>21101</v>
      </c>
      <c r="I101" s="36" t="s">
        <v>142</v>
      </c>
      <c r="J101" s="67" t="s">
        <v>181</v>
      </c>
      <c r="K101" s="57" t="s">
        <v>182</v>
      </c>
      <c r="L101" s="133"/>
      <c r="M101" s="133" t="s">
        <v>586</v>
      </c>
      <c r="N101" s="50" t="s">
        <v>108</v>
      </c>
      <c r="O101" s="39">
        <v>4</v>
      </c>
      <c r="P101" s="39">
        <v>114</v>
      </c>
      <c r="Q101" s="39" t="s">
        <v>302</v>
      </c>
      <c r="R101" s="33">
        <f t="shared" si="2"/>
        <v>0</v>
      </c>
      <c r="S101" s="41"/>
      <c r="T101" s="52"/>
      <c r="U101" s="41"/>
      <c r="V101" s="52"/>
      <c r="W101" s="52"/>
      <c r="X101" s="52"/>
      <c r="Y101" s="52"/>
      <c r="Z101" s="52"/>
      <c r="AA101" s="52"/>
      <c r="AB101" s="52"/>
      <c r="AC101" s="52"/>
      <c r="AD101" s="41"/>
    </row>
    <row r="102" spans="1:30" s="126" customFormat="1" ht="12" customHeight="1" x14ac:dyDescent="0.3">
      <c r="A102" s="47" t="s">
        <v>33</v>
      </c>
      <c r="B102" s="47" t="s">
        <v>805</v>
      </c>
      <c r="C102" s="47" t="s">
        <v>805</v>
      </c>
      <c r="D102" s="35" t="s">
        <v>1</v>
      </c>
      <c r="E102" s="34" t="s">
        <v>7</v>
      </c>
      <c r="F102" s="35" t="s">
        <v>1</v>
      </c>
      <c r="G102" s="34" t="s">
        <v>3</v>
      </c>
      <c r="H102" s="42">
        <v>21101</v>
      </c>
      <c r="I102" s="36" t="s">
        <v>142</v>
      </c>
      <c r="J102" s="67" t="s">
        <v>86</v>
      </c>
      <c r="K102" s="57" t="s">
        <v>87</v>
      </c>
      <c r="L102" s="133"/>
      <c r="M102" s="133" t="s">
        <v>586</v>
      </c>
      <c r="N102" s="50" t="s">
        <v>50</v>
      </c>
      <c r="O102" s="39">
        <v>153</v>
      </c>
      <c r="P102" s="39">
        <v>1</v>
      </c>
      <c r="Q102" s="39" t="s">
        <v>302</v>
      </c>
      <c r="R102" s="33">
        <f t="shared" si="2"/>
        <v>0</v>
      </c>
      <c r="S102" s="41"/>
      <c r="T102" s="52"/>
      <c r="U102" s="41"/>
      <c r="V102" s="52"/>
      <c r="W102" s="52"/>
      <c r="X102" s="52"/>
      <c r="Y102" s="52"/>
      <c r="Z102" s="52"/>
      <c r="AA102" s="52"/>
      <c r="AB102" s="52"/>
      <c r="AC102" s="52"/>
      <c r="AD102" s="41"/>
    </row>
    <row r="103" spans="1:30" s="126" customFormat="1" ht="12" customHeight="1" x14ac:dyDescent="0.3">
      <c r="A103" s="47" t="s">
        <v>33</v>
      </c>
      <c r="B103" s="47" t="s">
        <v>805</v>
      </c>
      <c r="C103" s="47" t="s">
        <v>805</v>
      </c>
      <c r="D103" s="35" t="s">
        <v>1</v>
      </c>
      <c r="E103" s="34" t="s">
        <v>7</v>
      </c>
      <c r="F103" s="35" t="s">
        <v>1</v>
      </c>
      <c r="G103" s="34" t="s">
        <v>3</v>
      </c>
      <c r="H103" s="42">
        <v>21101</v>
      </c>
      <c r="I103" s="36" t="s">
        <v>142</v>
      </c>
      <c r="J103" s="67" t="s">
        <v>305</v>
      </c>
      <c r="K103" s="57" t="s">
        <v>306</v>
      </c>
      <c r="L103" s="133"/>
      <c r="M103" s="133" t="s">
        <v>586</v>
      </c>
      <c r="N103" s="50" t="s">
        <v>50</v>
      </c>
      <c r="O103" s="39">
        <v>12</v>
      </c>
      <c r="P103" s="39">
        <v>5</v>
      </c>
      <c r="Q103" s="39" t="s">
        <v>302</v>
      </c>
      <c r="R103" s="33">
        <f t="shared" si="2"/>
        <v>0</v>
      </c>
      <c r="S103" s="41"/>
      <c r="T103" s="52"/>
      <c r="U103" s="41"/>
      <c r="V103" s="52"/>
      <c r="W103" s="52"/>
      <c r="X103" s="52"/>
      <c r="Y103" s="52"/>
      <c r="Z103" s="52"/>
      <c r="AA103" s="52"/>
      <c r="AB103" s="52"/>
      <c r="AC103" s="52"/>
      <c r="AD103" s="41"/>
    </row>
    <row r="104" spans="1:30" s="126" customFormat="1" ht="12" customHeight="1" x14ac:dyDescent="0.3">
      <c r="A104" s="47" t="s">
        <v>33</v>
      </c>
      <c r="B104" s="47" t="s">
        <v>805</v>
      </c>
      <c r="C104" s="47" t="s">
        <v>805</v>
      </c>
      <c r="D104" s="35" t="s">
        <v>1</v>
      </c>
      <c r="E104" s="34" t="s">
        <v>7</v>
      </c>
      <c r="F104" s="35" t="s">
        <v>1</v>
      </c>
      <c r="G104" s="34" t="s">
        <v>3</v>
      </c>
      <c r="H104" s="42">
        <v>21101</v>
      </c>
      <c r="I104" s="36" t="s">
        <v>142</v>
      </c>
      <c r="J104" s="67" t="s">
        <v>111</v>
      </c>
      <c r="K104" s="57" t="s">
        <v>112</v>
      </c>
      <c r="L104" s="134"/>
      <c r="M104" s="134" t="s">
        <v>586</v>
      </c>
      <c r="N104" s="50" t="s">
        <v>50</v>
      </c>
      <c r="O104" s="39">
        <v>17</v>
      </c>
      <c r="P104" s="39">
        <v>71</v>
      </c>
      <c r="Q104" s="39" t="s">
        <v>302</v>
      </c>
      <c r="R104" s="33">
        <f t="shared" si="2"/>
        <v>0</v>
      </c>
      <c r="S104" s="41"/>
      <c r="T104" s="52"/>
      <c r="U104" s="41"/>
      <c r="V104" s="52"/>
      <c r="W104" s="52"/>
      <c r="X104" s="52"/>
      <c r="Y104" s="52"/>
      <c r="Z104" s="52"/>
      <c r="AA104" s="52"/>
      <c r="AB104" s="52"/>
      <c r="AC104" s="52"/>
      <c r="AD104" s="41"/>
    </row>
    <row r="105" spans="1:30" s="126" customFormat="1" ht="12" hidden="1" customHeight="1" x14ac:dyDescent="0.3">
      <c r="A105" s="47" t="s">
        <v>33</v>
      </c>
      <c r="B105" s="47" t="s">
        <v>805</v>
      </c>
      <c r="C105" s="47" t="s">
        <v>805</v>
      </c>
      <c r="D105" s="35" t="s">
        <v>1</v>
      </c>
      <c r="E105" s="34" t="s">
        <v>2</v>
      </c>
      <c r="F105" s="35" t="s">
        <v>29</v>
      </c>
      <c r="G105" s="34" t="s">
        <v>3</v>
      </c>
      <c r="H105" s="42">
        <v>21101</v>
      </c>
      <c r="I105" s="36" t="s">
        <v>142</v>
      </c>
      <c r="J105" s="67"/>
      <c r="K105" s="57" t="s">
        <v>816</v>
      </c>
      <c r="L105" s="134"/>
      <c r="M105" s="135" t="s">
        <v>586</v>
      </c>
      <c r="N105" s="55" t="s">
        <v>50</v>
      </c>
      <c r="O105" s="74">
        <v>1</v>
      </c>
      <c r="P105" s="74">
        <v>1600</v>
      </c>
      <c r="Q105" s="39" t="s">
        <v>180</v>
      </c>
      <c r="R105" s="33">
        <f t="shared" ref="R105" si="3">O105*P105</f>
        <v>1600</v>
      </c>
      <c r="S105" s="41"/>
      <c r="T105" s="52"/>
      <c r="U105" s="41"/>
      <c r="V105" s="52"/>
      <c r="W105" s="52"/>
      <c r="X105" s="52"/>
      <c r="Y105" s="52"/>
      <c r="Z105" s="52"/>
      <c r="AA105" s="52"/>
      <c r="AB105" s="52"/>
      <c r="AC105" s="52"/>
      <c r="AD105" s="41"/>
    </row>
    <row r="106" spans="1:30" s="126" customFormat="1" ht="12" hidden="1" customHeight="1" x14ac:dyDescent="0.3">
      <c r="A106" s="47" t="s">
        <v>33</v>
      </c>
      <c r="B106" s="47" t="s">
        <v>805</v>
      </c>
      <c r="C106" s="47" t="s">
        <v>805</v>
      </c>
      <c r="D106" s="35" t="s">
        <v>1</v>
      </c>
      <c r="E106" s="34" t="s">
        <v>2</v>
      </c>
      <c r="F106" s="35" t="s">
        <v>29</v>
      </c>
      <c r="G106" s="34" t="s">
        <v>3</v>
      </c>
      <c r="H106" s="42">
        <v>21101</v>
      </c>
      <c r="I106" s="36" t="s">
        <v>142</v>
      </c>
      <c r="J106" s="94" t="s">
        <v>361</v>
      </c>
      <c r="K106" s="57" t="s">
        <v>812</v>
      </c>
      <c r="L106" s="134"/>
      <c r="M106" s="134" t="s">
        <v>586</v>
      </c>
      <c r="N106" s="50" t="s">
        <v>50</v>
      </c>
      <c r="O106" s="39">
        <v>4</v>
      </c>
      <c r="P106" s="39">
        <v>42</v>
      </c>
      <c r="Q106" s="39" t="s">
        <v>302</v>
      </c>
      <c r="R106" s="33">
        <f>O106*P106</f>
        <v>168</v>
      </c>
      <c r="S106" s="41"/>
      <c r="T106" s="52"/>
      <c r="U106" s="41"/>
      <c r="V106" s="52"/>
      <c r="W106" s="52"/>
      <c r="X106" s="52"/>
      <c r="Y106" s="52"/>
      <c r="Z106" s="52"/>
      <c r="AA106" s="52"/>
      <c r="AB106" s="52"/>
      <c r="AC106" s="52"/>
      <c r="AD106" s="41"/>
    </row>
    <row r="107" spans="1:30" s="126" customFormat="1" ht="12" hidden="1" customHeight="1" x14ac:dyDescent="0.3">
      <c r="A107" s="47" t="s">
        <v>33</v>
      </c>
      <c r="B107" s="47" t="s">
        <v>805</v>
      </c>
      <c r="C107" s="47" t="s">
        <v>805</v>
      </c>
      <c r="D107" s="35" t="s">
        <v>1</v>
      </c>
      <c r="E107" s="34" t="s">
        <v>2</v>
      </c>
      <c r="F107" s="35" t="s">
        <v>29</v>
      </c>
      <c r="G107" s="34" t="s">
        <v>3</v>
      </c>
      <c r="H107" s="42">
        <v>21101</v>
      </c>
      <c r="I107" s="36" t="s">
        <v>142</v>
      </c>
      <c r="J107" s="37" t="s">
        <v>74</v>
      </c>
      <c r="K107" s="57" t="s">
        <v>810</v>
      </c>
      <c r="L107" s="134"/>
      <c r="M107" s="134" t="s">
        <v>586</v>
      </c>
      <c r="N107" s="50" t="s">
        <v>108</v>
      </c>
      <c r="O107" s="39">
        <v>2</v>
      </c>
      <c r="P107" s="39">
        <v>215</v>
      </c>
      <c r="Q107" s="39" t="s">
        <v>302</v>
      </c>
      <c r="R107" s="33">
        <f>O107*P107</f>
        <v>430</v>
      </c>
      <c r="S107" s="41"/>
      <c r="T107" s="52"/>
      <c r="U107" s="41"/>
      <c r="V107" s="52"/>
      <c r="W107" s="52"/>
      <c r="X107" s="52"/>
      <c r="Y107" s="52"/>
      <c r="Z107" s="52"/>
      <c r="AA107" s="52"/>
      <c r="AB107" s="52"/>
      <c r="AC107" s="52"/>
      <c r="AD107" s="41"/>
    </row>
    <row r="108" spans="1:30" s="126" customFormat="1" ht="12" hidden="1" customHeight="1" x14ac:dyDescent="0.3">
      <c r="A108" s="47" t="s">
        <v>33</v>
      </c>
      <c r="B108" s="47" t="s">
        <v>805</v>
      </c>
      <c r="C108" s="47" t="s">
        <v>805</v>
      </c>
      <c r="D108" s="35" t="s">
        <v>1</v>
      </c>
      <c r="E108" s="34" t="s">
        <v>4</v>
      </c>
      <c r="F108" s="35" t="s">
        <v>29</v>
      </c>
      <c r="G108" s="34" t="s">
        <v>3</v>
      </c>
      <c r="H108" s="42">
        <v>21101</v>
      </c>
      <c r="I108" s="36" t="s">
        <v>142</v>
      </c>
      <c r="J108" s="67" t="s">
        <v>300</v>
      </c>
      <c r="K108" s="57" t="s">
        <v>301</v>
      </c>
      <c r="L108" s="133"/>
      <c r="M108" s="133" t="s">
        <v>586</v>
      </c>
      <c r="N108" s="50" t="s">
        <v>73</v>
      </c>
      <c r="O108" s="39">
        <v>5</v>
      </c>
      <c r="P108" s="39">
        <v>1019</v>
      </c>
      <c r="Q108" s="39" t="s">
        <v>302</v>
      </c>
      <c r="R108" s="33">
        <f>O108*P108</f>
        <v>5095</v>
      </c>
      <c r="S108" s="41"/>
      <c r="T108" s="52"/>
      <c r="U108" s="41"/>
      <c r="V108" s="52"/>
      <c r="W108" s="52"/>
      <c r="X108" s="52"/>
      <c r="Y108" s="52"/>
      <c r="Z108" s="52"/>
      <c r="AA108" s="52"/>
      <c r="AB108" s="52"/>
      <c r="AC108" s="52"/>
      <c r="AD108" s="41"/>
    </row>
    <row r="109" spans="1:30" s="126" customFormat="1" ht="12" hidden="1" customHeight="1" x14ac:dyDescent="0.3">
      <c r="A109" s="47" t="s">
        <v>33</v>
      </c>
      <c r="B109" s="47" t="s">
        <v>805</v>
      </c>
      <c r="C109" s="47" t="s">
        <v>805</v>
      </c>
      <c r="D109" s="35" t="s">
        <v>1</v>
      </c>
      <c r="E109" s="34" t="s">
        <v>2</v>
      </c>
      <c r="F109" s="35" t="s">
        <v>29</v>
      </c>
      <c r="G109" s="34" t="s">
        <v>3</v>
      </c>
      <c r="H109" s="42">
        <v>21101</v>
      </c>
      <c r="I109" s="36" t="s">
        <v>142</v>
      </c>
      <c r="J109" s="67" t="s">
        <v>317</v>
      </c>
      <c r="K109" s="57" t="s">
        <v>318</v>
      </c>
      <c r="L109" s="133"/>
      <c r="M109" s="133" t="s">
        <v>586</v>
      </c>
      <c r="N109" s="50" t="s">
        <v>190</v>
      </c>
      <c r="O109" s="39">
        <v>10</v>
      </c>
      <c r="P109" s="39">
        <v>100</v>
      </c>
      <c r="Q109" s="39" t="s">
        <v>302</v>
      </c>
      <c r="R109" s="33">
        <f t="shared" ref="R109:R134" si="4">O109*P109</f>
        <v>1000</v>
      </c>
      <c r="S109" s="41"/>
      <c r="T109" s="52"/>
      <c r="U109" s="41"/>
      <c r="V109" s="52"/>
      <c r="W109" s="52"/>
      <c r="X109" s="52"/>
      <c r="Y109" s="52"/>
      <c r="Z109" s="52"/>
      <c r="AA109" s="52"/>
      <c r="AB109" s="52"/>
      <c r="AC109" s="52"/>
      <c r="AD109" s="41"/>
    </row>
    <row r="110" spans="1:30" s="126" customFormat="1" ht="12" hidden="1" customHeight="1" x14ac:dyDescent="0.3">
      <c r="A110" s="47" t="s">
        <v>33</v>
      </c>
      <c r="B110" s="47" t="s">
        <v>805</v>
      </c>
      <c r="C110" s="47" t="s">
        <v>805</v>
      </c>
      <c r="D110" s="35" t="s">
        <v>1</v>
      </c>
      <c r="E110" s="34" t="s">
        <v>2</v>
      </c>
      <c r="F110" s="35" t="s">
        <v>29</v>
      </c>
      <c r="G110" s="34" t="s">
        <v>3</v>
      </c>
      <c r="H110" s="42">
        <v>21101</v>
      </c>
      <c r="I110" s="36" t="s">
        <v>142</v>
      </c>
      <c r="J110" s="67" t="s">
        <v>320</v>
      </c>
      <c r="K110" s="57" t="s">
        <v>321</v>
      </c>
      <c r="L110" s="133"/>
      <c r="M110" s="133" t="s">
        <v>586</v>
      </c>
      <c r="N110" s="50" t="s">
        <v>73</v>
      </c>
      <c r="O110" s="39">
        <v>3</v>
      </c>
      <c r="P110" s="39">
        <v>47</v>
      </c>
      <c r="Q110" s="39" t="s">
        <v>302</v>
      </c>
      <c r="R110" s="33">
        <f t="shared" si="4"/>
        <v>141</v>
      </c>
      <c r="S110" s="41"/>
      <c r="T110" s="52"/>
      <c r="U110" s="41"/>
      <c r="V110" s="52"/>
      <c r="W110" s="52"/>
      <c r="X110" s="52"/>
      <c r="Y110" s="52"/>
      <c r="Z110" s="52"/>
      <c r="AA110" s="52"/>
      <c r="AB110" s="52"/>
      <c r="AC110" s="52"/>
      <c r="AD110" s="41"/>
    </row>
    <row r="111" spans="1:30" s="126" customFormat="1" ht="12" hidden="1" customHeight="1" x14ac:dyDescent="0.3">
      <c r="A111" s="47" t="s">
        <v>33</v>
      </c>
      <c r="B111" s="47" t="s">
        <v>805</v>
      </c>
      <c r="C111" s="47" t="s">
        <v>805</v>
      </c>
      <c r="D111" s="35" t="s">
        <v>1</v>
      </c>
      <c r="E111" s="34" t="s">
        <v>2</v>
      </c>
      <c r="F111" s="35" t="s">
        <v>29</v>
      </c>
      <c r="G111" s="34" t="s">
        <v>3</v>
      </c>
      <c r="H111" s="42">
        <v>21101</v>
      </c>
      <c r="I111" s="36" t="s">
        <v>142</v>
      </c>
      <c r="J111" s="37" t="s">
        <v>74</v>
      </c>
      <c r="K111" s="41" t="s">
        <v>815</v>
      </c>
      <c r="L111" s="54"/>
      <c r="M111" s="54" t="s">
        <v>586</v>
      </c>
      <c r="N111" s="59" t="s">
        <v>50</v>
      </c>
      <c r="O111" s="39">
        <v>12</v>
      </c>
      <c r="P111" s="39">
        <f>225/12</f>
        <v>18.75</v>
      </c>
      <c r="Q111" s="39" t="s">
        <v>53</v>
      </c>
      <c r="R111" s="33">
        <f t="shared" si="4"/>
        <v>225</v>
      </c>
      <c r="S111" s="41"/>
      <c r="T111" s="52"/>
      <c r="U111" s="41"/>
      <c r="V111" s="52"/>
      <c r="W111" s="52"/>
      <c r="X111" s="52"/>
      <c r="Y111" s="52"/>
      <c r="Z111" s="52"/>
      <c r="AA111" s="52"/>
      <c r="AB111" s="52"/>
      <c r="AC111" s="52"/>
      <c r="AD111" s="41"/>
    </row>
    <row r="112" spans="1:30" s="126" customFormat="1" ht="12" hidden="1" customHeight="1" x14ac:dyDescent="0.3">
      <c r="A112" s="47" t="s">
        <v>33</v>
      </c>
      <c r="B112" s="47" t="s">
        <v>805</v>
      </c>
      <c r="C112" s="47" t="s">
        <v>805</v>
      </c>
      <c r="D112" s="35" t="s">
        <v>1</v>
      </c>
      <c r="E112" s="34" t="s">
        <v>4</v>
      </c>
      <c r="F112" s="35" t="s">
        <v>29</v>
      </c>
      <c r="G112" s="34" t="s">
        <v>3</v>
      </c>
      <c r="H112" s="42">
        <v>21101</v>
      </c>
      <c r="I112" s="36" t="s">
        <v>142</v>
      </c>
      <c r="J112" s="67" t="s">
        <v>181</v>
      </c>
      <c r="K112" s="57" t="s">
        <v>182</v>
      </c>
      <c r="L112" s="133"/>
      <c r="M112" s="133" t="s">
        <v>586</v>
      </c>
      <c r="N112" s="50" t="s">
        <v>108</v>
      </c>
      <c r="O112" s="39">
        <v>3</v>
      </c>
      <c r="P112" s="39">
        <v>114</v>
      </c>
      <c r="Q112" s="39" t="s">
        <v>302</v>
      </c>
      <c r="R112" s="33">
        <f t="shared" si="4"/>
        <v>342</v>
      </c>
      <c r="S112" s="41"/>
      <c r="T112" s="52"/>
      <c r="U112" s="41"/>
      <c r="V112" s="52"/>
      <c r="W112" s="52"/>
      <c r="X112" s="52"/>
      <c r="Y112" s="52"/>
      <c r="Z112" s="52"/>
      <c r="AA112" s="52"/>
      <c r="AB112" s="52"/>
      <c r="AC112" s="52"/>
      <c r="AD112" s="41"/>
    </row>
    <row r="113" spans="1:30" s="126" customFormat="1" ht="12" hidden="1" customHeight="1" x14ac:dyDescent="0.3">
      <c r="A113" s="47" t="s">
        <v>33</v>
      </c>
      <c r="B113" s="47" t="s">
        <v>805</v>
      </c>
      <c r="C113" s="47" t="s">
        <v>805</v>
      </c>
      <c r="D113" s="35" t="s">
        <v>1</v>
      </c>
      <c r="E113" s="34" t="s">
        <v>4</v>
      </c>
      <c r="F113" s="35" t="s">
        <v>29</v>
      </c>
      <c r="G113" s="34" t="s">
        <v>3</v>
      </c>
      <c r="H113" s="42">
        <v>21101</v>
      </c>
      <c r="I113" s="36" t="s">
        <v>142</v>
      </c>
      <c r="J113" s="94" t="s">
        <v>188</v>
      </c>
      <c r="K113" s="94" t="s">
        <v>365</v>
      </c>
      <c r="L113" s="134"/>
      <c r="M113" s="134" t="s">
        <v>586</v>
      </c>
      <c r="N113" s="50" t="s">
        <v>108</v>
      </c>
      <c r="O113" s="39">
        <v>2</v>
      </c>
      <c r="P113" s="39">
        <v>300</v>
      </c>
      <c r="Q113" s="39" t="s">
        <v>302</v>
      </c>
      <c r="R113" s="33">
        <f t="shared" si="4"/>
        <v>600</v>
      </c>
      <c r="S113" s="41"/>
      <c r="T113" s="52"/>
      <c r="U113" s="41"/>
      <c r="V113" s="52"/>
      <c r="W113" s="52"/>
      <c r="X113" s="52"/>
      <c r="Y113" s="52"/>
      <c r="Z113" s="52"/>
      <c r="AA113" s="52"/>
      <c r="AB113" s="52"/>
      <c r="AC113" s="52"/>
      <c r="AD113" s="41"/>
    </row>
    <row r="114" spans="1:30" s="126" customFormat="1" ht="12" hidden="1" customHeight="1" x14ac:dyDescent="0.3">
      <c r="A114" s="47" t="s">
        <v>33</v>
      </c>
      <c r="B114" s="47" t="s">
        <v>805</v>
      </c>
      <c r="C114" s="47" t="s">
        <v>805</v>
      </c>
      <c r="D114" s="35" t="s">
        <v>1</v>
      </c>
      <c r="E114" s="34" t="s">
        <v>4</v>
      </c>
      <c r="F114" s="35" t="s">
        <v>29</v>
      </c>
      <c r="G114" s="34" t="s">
        <v>3</v>
      </c>
      <c r="H114" s="42">
        <v>21101</v>
      </c>
      <c r="I114" s="36" t="s">
        <v>142</v>
      </c>
      <c r="J114" s="67" t="s">
        <v>277</v>
      </c>
      <c r="K114" s="57" t="s">
        <v>319</v>
      </c>
      <c r="L114" s="134"/>
      <c r="M114" s="134" t="s">
        <v>586</v>
      </c>
      <c r="N114" s="50" t="s">
        <v>73</v>
      </c>
      <c r="O114" s="39">
        <v>4</v>
      </c>
      <c r="P114" s="39">
        <v>34</v>
      </c>
      <c r="Q114" s="39" t="s">
        <v>302</v>
      </c>
      <c r="R114" s="33">
        <f t="shared" si="4"/>
        <v>136</v>
      </c>
      <c r="S114" s="41"/>
      <c r="T114" s="52"/>
      <c r="U114" s="41"/>
      <c r="V114" s="52"/>
      <c r="W114" s="52"/>
      <c r="X114" s="52"/>
      <c r="Y114" s="52"/>
      <c r="Z114" s="52"/>
      <c r="AA114" s="52"/>
      <c r="AB114" s="52"/>
      <c r="AC114" s="52"/>
      <c r="AD114" s="41"/>
    </row>
    <row r="115" spans="1:30" s="126" customFormat="1" ht="12" hidden="1" customHeight="1" x14ac:dyDescent="0.3">
      <c r="A115" s="47" t="s">
        <v>33</v>
      </c>
      <c r="B115" s="47" t="s">
        <v>805</v>
      </c>
      <c r="C115" s="47" t="s">
        <v>805</v>
      </c>
      <c r="D115" s="35" t="s">
        <v>1</v>
      </c>
      <c r="E115" s="34" t="s">
        <v>4</v>
      </c>
      <c r="F115" s="35" t="s">
        <v>29</v>
      </c>
      <c r="G115" s="34" t="s">
        <v>3</v>
      </c>
      <c r="H115" s="42">
        <v>21101</v>
      </c>
      <c r="I115" s="36" t="s">
        <v>142</v>
      </c>
      <c r="J115" s="67" t="s">
        <v>277</v>
      </c>
      <c r="K115" s="57" t="s">
        <v>821</v>
      </c>
      <c r="L115" s="134"/>
      <c r="M115" s="134" t="s">
        <v>586</v>
      </c>
      <c r="N115" s="50" t="s">
        <v>73</v>
      </c>
      <c r="O115" s="39">
        <v>2</v>
      </c>
      <c r="P115" s="39">
        <v>100</v>
      </c>
      <c r="Q115" s="39" t="s">
        <v>302</v>
      </c>
      <c r="R115" s="33">
        <f t="shared" si="4"/>
        <v>200</v>
      </c>
      <c r="S115" s="41"/>
      <c r="T115" s="52"/>
      <c r="U115" s="41"/>
      <c r="V115" s="52"/>
      <c r="W115" s="52"/>
      <c r="X115" s="52"/>
      <c r="Y115" s="52"/>
      <c r="Z115" s="52"/>
      <c r="AA115" s="52"/>
      <c r="AB115" s="52"/>
      <c r="AC115" s="52"/>
      <c r="AD115" s="41"/>
    </row>
    <row r="116" spans="1:30" s="126" customFormat="1" ht="12" hidden="1" customHeight="1" x14ac:dyDescent="0.3">
      <c r="A116" s="47" t="s">
        <v>33</v>
      </c>
      <c r="B116" s="47" t="s">
        <v>805</v>
      </c>
      <c r="C116" s="47" t="s">
        <v>805</v>
      </c>
      <c r="D116" s="35" t="s">
        <v>1</v>
      </c>
      <c r="E116" s="34" t="s">
        <v>4</v>
      </c>
      <c r="F116" s="35" t="s">
        <v>29</v>
      </c>
      <c r="G116" s="34" t="s">
        <v>3</v>
      </c>
      <c r="H116" s="42">
        <v>21101</v>
      </c>
      <c r="I116" s="36" t="s">
        <v>142</v>
      </c>
      <c r="J116" s="67" t="s">
        <v>277</v>
      </c>
      <c r="K116" s="57" t="s">
        <v>820</v>
      </c>
      <c r="L116" s="134"/>
      <c r="M116" s="134" t="s">
        <v>586</v>
      </c>
      <c r="N116" s="50" t="s">
        <v>73</v>
      </c>
      <c r="O116" s="39">
        <v>2</v>
      </c>
      <c r="P116" s="39">
        <v>210</v>
      </c>
      <c r="Q116" s="39" t="s">
        <v>302</v>
      </c>
      <c r="R116" s="33">
        <f t="shared" si="4"/>
        <v>420</v>
      </c>
      <c r="S116" s="41"/>
      <c r="T116" s="52"/>
      <c r="U116" s="41"/>
      <c r="V116" s="52"/>
      <c r="W116" s="52"/>
      <c r="X116" s="52"/>
      <c r="Y116" s="52"/>
      <c r="Z116" s="52"/>
      <c r="AA116" s="52"/>
      <c r="AB116" s="52"/>
      <c r="AC116" s="52"/>
      <c r="AD116" s="41"/>
    </row>
    <row r="117" spans="1:30" s="126" customFormat="1" ht="12" hidden="1" customHeight="1" x14ac:dyDescent="0.3">
      <c r="A117" s="47" t="s">
        <v>33</v>
      </c>
      <c r="B117" s="47" t="s">
        <v>805</v>
      </c>
      <c r="C117" s="47" t="s">
        <v>805</v>
      </c>
      <c r="D117" s="35" t="s">
        <v>1</v>
      </c>
      <c r="E117" s="34" t="s">
        <v>4</v>
      </c>
      <c r="F117" s="35" t="s">
        <v>29</v>
      </c>
      <c r="G117" s="34" t="s">
        <v>3</v>
      </c>
      <c r="H117" s="42">
        <v>21101</v>
      </c>
      <c r="I117" s="36" t="s">
        <v>142</v>
      </c>
      <c r="J117" s="67" t="s">
        <v>277</v>
      </c>
      <c r="K117" s="57" t="s">
        <v>822</v>
      </c>
      <c r="L117" s="134"/>
      <c r="M117" s="134" t="s">
        <v>586</v>
      </c>
      <c r="N117" s="50" t="s">
        <v>73</v>
      </c>
      <c r="O117" s="39">
        <v>2</v>
      </c>
      <c r="P117" s="39">
        <v>110</v>
      </c>
      <c r="Q117" s="39" t="s">
        <v>302</v>
      </c>
      <c r="R117" s="33">
        <f t="shared" si="4"/>
        <v>220</v>
      </c>
      <c r="S117" s="41"/>
      <c r="T117" s="52"/>
      <c r="U117" s="41"/>
      <c r="V117" s="52"/>
      <c r="W117" s="52"/>
      <c r="X117" s="52"/>
      <c r="Y117" s="52"/>
      <c r="Z117" s="52"/>
      <c r="AA117" s="52"/>
      <c r="AB117" s="52"/>
      <c r="AC117" s="52"/>
      <c r="AD117" s="41"/>
    </row>
    <row r="118" spans="1:30" s="126" customFormat="1" ht="12" hidden="1" customHeight="1" x14ac:dyDescent="0.3">
      <c r="A118" s="47" t="s">
        <v>33</v>
      </c>
      <c r="B118" s="47" t="s">
        <v>805</v>
      </c>
      <c r="C118" s="47" t="s">
        <v>805</v>
      </c>
      <c r="D118" s="35" t="s">
        <v>1</v>
      </c>
      <c r="E118" s="34" t="s">
        <v>2</v>
      </c>
      <c r="F118" s="35" t="s">
        <v>29</v>
      </c>
      <c r="G118" s="34" t="s">
        <v>3</v>
      </c>
      <c r="H118" s="42">
        <v>21101</v>
      </c>
      <c r="I118" s="36" t="s">
        <v>142</v>
      </c>
      <c r="J118" s="37" t="s">
        <v>602</v>
      </c>
      <c r="K118" s="57" t="s">
        <v>823</v>
      </c>
      <c r="L118" s="135"/>
      <c r="M118" s="135" t="s">
        <v>586</v>
      </c>
      <c r="N118" s="59" t="s">
        <v>108</v>
      </c>
      <c r="O118" s="39">
        <v>2</v>
      </c>
      <c r="P118" s="39">
        <v>90</v>
      </c>
      <c r="Q118" s="39" t="s">
        <v>302</v>
      </c>
      <c r="R118" s="33">
        <f t="shared" si="4"/>
        <v>180</v>
      </c>
      <c r="S118" s="41"/>
      <c r="T118" s="52"/>
      <c r="U118" s="41"/>
      <c r="V118" s="52"/>
      <c r="W118" s="52"/>
      <c r="X118" s="52"/>
      <c r="Y118" s="52"/>
      <c r="Z118" s="52"/>
      <c r="AA118" s="52"/>
      <c r="AB118" s="52"/>
      <c r="AC118" s="52"/>
      <c r="AD118" s="41"/>
    </row>
    <row r="119" spans="1:30" s="126" customFormat="1" ht="12" hidden="1" customHeight="1" x14ac:dyDescent="0.3">
      <c r="A119" s="47" t="s">
        <v>33</v>
      </c>
      <c r="B119" s="47" t="s">
        <v>805</v>
      </c>
      <c r="C119" s="47" t="s">
        <v>805</v>
      </c>
      <c r="D119" s="35" t="s">
        <v>1</v>
      </c>
      <c r="E119" s="34" t="s">
        <v>2</v>
      </c>
      <c r="F119" s="35" t="s">
        <v>29</v>
      </c>
      <c r="G119" s="34" t="s">
        <v>3</v>
      </c>
      <c r="H119" s="42">
        <v>21101</v>
      </c>
      <c r="I119" s="36" t="s">
        <v>142</v>
      </c>
      <c r="J119" s="37" t="s">
        <v>602</v>
      </c>
      <c r="K119" s="57" t="s">
        <v>824</v>
      </c>
      <c r="L119" s="134"/>
      <c r="M119" s="135" t="s">
        <v>586</v>
      </c>
      <c r="N119" s="59" t="s">
        <v>108</v>
      </c>
      <c r="O119" s="39">
        <v>2</v>
      </c>
      <c r="P119" s="39">
        <v>140</v>
      </c>
      <c r="Q119" s="39" t="s">
        <v>302</v>
      </c>
      <c r="R119" s="33">
        <f t="shared" si="4"/>
        <v>280</v>
      </c>
      <c r="S119" s="41"/>
      <c r="T119" s="52"/>
      <c r="U119" s="41"/>
      <c r="V119" s="52"/>
      <c r="W119" s="52"/>
      <c r="X119" s="52"/>
      <c r="Y119" s="52"/>
      <c r="Z119" s="52"/>
      <c r="AA119" s="52"/>
      <c r="AB119" s="52"/>
      <c r="AC119" s="52"/>
      <c r="AD119" s="41"/>
    </row>
    <row r="120" spans="1:30" s="126" customFormat="1" ht="12" hidden="1" customHeight="1" x14ac:dyDescent="0.3">
      <c r="A120" s="47" t="s">
        <v>33</v>
      </c>
      <c r="B120" s="47" t="s">
        <v>805</v>
      </c>
      <c r="C120" s="47" t="s">
        <v>805</v>
      </c>
      <c r="D120" s="35" t="s">
        <v>1</v>
      </c>
      <c r="E120" s="34" t="s">
        <v>2</v>
      </c>
      <c r="F120" s="35" t="s">
        <v>29</v>
      </c>
      <c r="G120" s="34" t="s">
        <v>3</v>
      </c>
      <c r="H120" s="48">
        <v>22104</v>
      </c>
      <c r="I120" s="36" t="s">
        <v>153</v>
      </c>
      <c r="J120" s="54" t="s">
        <v>213</v>
      </c>
      <c r="K120" s="53" t="s">
        <v>214</v>
      </c>
      <c r="L120" s="133"/>
      <c r="M120" s="133" t="s">
        <v>586</v>
      </c>
      <c r="N120" s="55" t="s">
        <v>134</v>
      </c>
      <c r="O120" s="39">
        <v>3</v>
      </c>
      <c r="P120" s="41">
        <v>200</v>
      </c>
      <c r="Q120" s="39" t="s">
        <v>302</v>
      </c>
      <c r="R120" s="33">
        <f t="shared" si="4"/>
        <v>600</v>
      </c>
      <c r="S120" s="41"/>
      <c r="T120" s="52"/>
      <c r="U120" s="41"/>
      <c r="V120" s="52"/>
      <c r="W120" s="52"/>
      <c r="X120" s="52"/>
      <c r="Y120" s="52"/>
      <c r="Z120" s="52"/>
      <c r="AA120" s="52"/>
      <c r="AB120" s="52"/>
      <c r="AC120" s="52"/>
      <c r="AD120" s="41"/>
    </row>
    <row r="121" spans="1:30" s="126" customFormat="1" ht="12" hidden="1" customHeight="1" x14ac:dyDescent="0.3">
      <c r="A121" s="47" t="s">
        <v>33</v>
      </c>
      <c r="B121" s="47" t="s">
        <v>805</v>
      </c>
      <c r="C121" s="47" t="s">
        <v>805</v>
      </c>
      <c r="D121" s="35" t="s">
        <v>1</v>
      </c>
      <c r="E121" s="34" t="s">
        <v>2</v>
      </c>
      <c r="F121" s="35" t="s">
        <v>29</v>
      </c>
      <c r="G121" s="34" t="s">
        <v>3</v>
      </c>
      <c r="H121" s="48">
        <v>22104</v>
      </c>
      <c r="I121" s="36" t="s">
        <v>153</v>
      </c>
      <c r="J121" s="54" t="s">
        <v>215</v>
      </c>
      <c r="K121" s="53" t="s">
        <v>574</v>
      </c>
      <c r="L121" s="134"/>
      <c r="M121" s="134" t="s">
        <v>586</v>
      </c>
      <c r="N121" s="55" t="s">
        <v>73</v>
      </c>
      <c r="O121" s="39">
        <v>3</v>
      </c>
      <c r="P121" s="41">
        <v>235</v>
      </c>
      <c r="Q121" s="39" t="s">
        <v>302</v>
      </c>
      <c r="R121" s="33">
        <f t="shared" si="4"/>
        <v>705</v>
      </c>
      <c r="S121" s="41"/>
      <c r="T121" s="52"/>
      <c r="U121" s="41"/>
      <c r="V121" s="52"/>
      <c r="W121" s="52"/>
      <c r="X121" s="52"/>
      <c r="Y121" s="52"/>
      <c r="Z121" s="52"/>
      <c r="AA121" s="52"/>
      <c r="AB121" s="52"/>
      <c r="AC121" s="52"/>
      <c r="AD121" s="41"/>
    </row>
    <row r="122" spans="1:30" s="126" customFormat="1" ht="12" hidden="1" customHeight="1" x14ac:dyDescent="0.3">
      <c r="A122" s="47" t="s">
        <v>33</v>
      </c>
      <c r="B122" s="47" t="s">
        <v>805</v>
      </c>
      <c r="C122" s="47" t="s">
        <v>805</v>
      </c>
      <c r="D122" s="35" t="s">
        <v>1</v>
      </c>
      <c r="E122" s="34" t="s">
        <v>2</v>
      </c>
      <c r="F122" s="35" t="s">
        <v>29</v>
      </c>
      <c r="G122" s="34" t="s">
        <v>3</v>
      </c>
      <c r="H122" s="48">
        <v>22104</v>
      </c>
      <c r="I122" s="36" t="s">
        <v>153</v>
      </c>
      <c r="J122" s="54" t="s">
        <v>69</v>
      </c>
      <c r="K122" s="53" t="s">
        <v>826</v>
      </c>
      <c r="L122" s="133"/>
      <c r="M122" s="133" t="s">
        <v>586</v>
      </c>
      <c r="N122" s="55" t="s">
        <v>73</v>
      </c>
      <c r="O122" s="39">
        <v>3</v>
      </c>
      <c r="P122" s="41">
        <v>190</v>
      </c>
      <c r="Q122" s="39" t="s">
        <v>302</v>
      </c>
      <c r="R122" s="33">
        <f t="shared" si="4"/>
        <v>570</v>
      </c>
      <c r="S122" s="41"/>
      <c r="T122" s="52"/>
      <c r="U122" s="41"/>
      <c r="V122" s="52"/>
      <c r="W122" s="52"/>
      <c r="X122" s="52"/>
      <c r="Y122" s="52"/>
      <c r="Z122" s="52"/>
      <c r="AA122" s="52"/>
      <c r="AB122" s="52"/>
      <c r="AC122" s="52"/>
      <c r="AD122" s="41"/>
    </row>
    <row r="123" spans="1:30" s="126" customFormat="1" ht="12" hidden="1" customHeight="1" x14ac:dyDescent="0.3">
      <c r="A123" s="47" t="s">
        <v>33</v>
      </c>
      <c r="B123" s="47" t="s">
        <v>805</v>
      </c>
      <c r="C123" s="47" t="s">
        <v>805</v>
      </c>
      <c r="D123" s="35" t="s">
        <v>1</v>
      </c>
      <c r="E123" s="34" t="s">
        <v>2</v>
      </c>
      <c r="F123" s="35" t="s">
        <v>29</v>
      </c>
      <c r="G123" s="34" t="s">
        <v>3</v>
      </c>
      <c r="H123" s="48">
        <v>22104</v>
      </c>
      <c r="I123" s="36" t="s">
        <v>153</v>
      </c>
      <c r="J123" s="54" t="s">
        <v>72</v>
      </c>
      <c r="K123" s="53" t="s">
        <v>217</v>
      </c>
      <c r="L123" s="133"/>
      <c r="M123" s="133" t="s">
        <v>586</v>
      </c>
      <c r="N123" s="50" t="s">
        <v>73</v>
      </c>
      <c r="O123" s="39">
        <v>5</v>
      </c>
      <c r="P123" s="41">
        <v>70</v>
      </c>
      <c r="Q123" s="39" t="s">
        <v>302</v>
      </c>
      <c r="R123" s="33">
        <f t="shared" si="4"/>
        <v>350</v>
      </c>
      <c r="S123" s="41"/>
      <c r="T123" s="52"/>
      <c r="U123" s="41"/>
      <c r="V123" s="52"/>
      <c r="W123" s="52"/>
      <c r="X123" s="52"/>
      <c r="Y123" s="52"/>
      <c r="Z123" s="52"/>
      <c r="AA123" s="52"/>
      <c r="AB123" s="52"/>
      <c r="AC123" s="52"/>
      <c r="AD123" s="41"/>
    </row>
    <row r="124" spans="1:30" s="126" customFormat="1" ht="12" hidden="1" customHeight="1" x14ac:dyDescent="0.3">
      <c r="A124" s="47" t="s">
        <v>33</v>
      </c>
      <c r="B124" s="47" t="s">
        <v>805</v>
      </c>
      <c r="C124" s="47" t="s">
        <v>805</v>
      </c>
      <c r="D124" s="35" t="s">
        <v>1</v>
      </c>
      <c r="E124" s="34" t="s">
        <v>2</v>
      </c>
      <c r="F124" s="35" t="s">
        <v>29</v>
      </c>
      <c r="G124" s="34" t="s">
        <v>3</v>
      </c>
      <c r="H124" s="48">
        <v>22104</v>
      </c>
      <c r="I124" s="36" t="s">
        <v>153</v>
      </c>
      <c r="J124" s="54" t="s">
        <v>218</v>
      </c>
      <c r="K124" s="53" t="s">
        <v>825</v>
      </c>
      <c r="L124" s="133"/>
      <c r="M124" s="133" t="s">
        <v>586</v>
      </c>
      <c r="N124" s="50" t="s">
        <v>73</v>
      </c>
      <c r="O124" s="39">
        <v>3</v>
      </c>
      <c r="P124" s="41">
        <v>14</v>
      </c>
      <c r="Q124" s="39" t="s">
        <v>302</v>
      </c>
      <c r="R124" s="33">
        <f t="shared" si="4"/>
        <v>42</v>
      </c>
      <c r="S124" s="41"/>
      <c r="T124" s="52"/>
      <c r="U124" s="41"/>
      <c r="V124" s="52"/>
      <c r="W124" s="52"/>
      <c r="X124" s="52"/>
      <c r="Y124" s="52"/>
      <c r="Z124" s="52"/>
      <c r="AA124" s="52"/>
      <c r="AB124" s="52"/>
      <c r="AC124" s="52"/>
      <c r="AD124" s="41"/>
    </row>
    <row r="125" spans="1:30" s="126" customFormat="1" ht="12" hidden="1" customHeight="1" x14ac:dyDescent="0.3">
      <c r="A125" s="47" t="s">
        <v>33</v>
      </c>
      <c r="B125" s="47" t="s">
        <v>805</v>
      </c>
      <c r="C125" s="47" t="s">
        <v>805</v>
      </c>
      <c r="D125" s="35" t="s">
        <v>1</v>
      </c>
      <c r="E125" s="34" t="s">
        <v>2</v>
      </c>
      <c r="F125" s="35" t="s">
        <v>29</v>
      </c>
      <c r="G125" s="34" t="s">
        <v>3</v>
      </c>
      <c r="H125" s="48">
        <v>22104</v>
      </c>
      <c r="I125" s="36" t="s">
        <v>153</v>
      </c>
      <c r="J125" s="54" t="s">
        <v>72</v>
      </c>
      <c r="K125" s="53" t="s">
        <v>827</v>
      </c>
      <c r="L125" s="133"/>
      <c r="M125" s="133" t="s">
        <v>586</v>
      </c>
      <c r="N125" s="50" t="s">
        <v>73</v>
      </c>
      <c r="O125" s="39">
        <v>5</v>
      </c>
      <c r="P125" s="41">
        <v>125</v>
      </c>
      <c r="Q125" s="39" t="s">
        <v>302</v>
      </c>
      <c r="R125" s="33">
        <f t="shared" si="4"/>
        <v>625</v>
      </c>
      <c r="S125" s="41"/>
      <c r="T125" s="52"/>
      <c r="U125" s="41"/>
      <c r="V125" s="52"/>
      <c r="W125" s="52"/>
      <c r="X125" s="52"/>
      <c r="Y125" s="52"/>
      <c r="Z125" s="52"/>
      <c r="AA125" s="52"/>
      <c r="AB125" s="52"/>
      <c r="AC125" s="52"/>
      <c r="AD125" s="41"/>
    </row>
    <row r="126" spans="1:30" s="126" customFormat="1" ht="12" hidden="1" customHeight="1" x14ac:dyDescent="0.3">
      <c r="A126" s="47" t="s">
        <v>33</v>
      </c>
      <c r="B126" s="47" t="s">
        <v>805</v>
      </c>
      <c r="C126" s="47" t="s">
        <v>805</v>
      </c>
      <c r="D126" s="35" t="s">
        <v>1</v>
      </c>
      <c r="E126" s="34" t="s">
        <v>2</v>
      </c>
      <c r="F126" s="35" t="s">
        <v>29</v>
      </c>
      <c r="G126" s="34" t="s">
        <v>3</v>
      </c>
      <c r="H126" s="42">
        <v>22104</v>
      </c>
      <c r="I126" s="36" t="s">
        <v>153</v>
      </c>
      <c r="J126" s="37" t="s">
        <v>125</v>
      </c>
      <c r="K126" s="41" t="s">
        <v>828</v>
      </c>
      <c r="L126" s="54"/>
      <c r="M126" s="54" t="s">
        <v>586</v>
      </c>
      <c r="N126" s="59" t="s">
        <v>108</v>
      </c>
      <c r="O126" s="39">
        <v>4</v>
      </c>
      <c r="P126" s="39">
        <v>230</v>
      </c>
      <c r="Q126" s="39" t="s">
        <v>302</v>
      </c>
      <c r="R126" s="33">
        <f t="shared" si="4"/>
        <v>920</v>
      </c>
      <c r="S126" s="41"/>
      <c r="T126" s="52"/>
      <c r="U126" s="41"/>
      <c r="V126" s="52"/>
      <c r="W126" s="52"/>
      <c r="X126" s="52"/>
      <c r="Y126" s="52"/>
      <c r="Z126" s="52"/>
      <c r="AA126" s="52"/>
      <c r="AB126" s="52"/>
      <c r="AC126" s="52"/>
      <c r="AD126" s="41"/>
    </row>
    <row r="127" spans="1:30" s="126" customFormat="1" ht="12" hidden="1" customHeight="1" x14ac:dyDescent="0.3">
      <c r="A127" s="47" t="s">
        <v>33</v>
      </c>
      <c r="B127" s="47" t="s">
        <v>805</v>
      </c>
      <c r="C127" s="47" t="s">
        <v>805</v>
      </c>
      <c r="D127" s="35" t="s">
        <v>1</v>
      </c>
      <c r="E127" s="34" t="s">
        <v>2</v>
      </c>
      <c r="F127" s="35" t="s">
        <v>29</v>
      </c>
      <c r="G127" s="34" t="s">
        <v>3</v>
      </c>
      <c r="H127" s="48">
        <v>21101</v>
      </c>
      <c r="I127" s="36" t="s">
        <v>142</v>
      </c>
      <c r="J127" s="94" t="s">
        <v>355</v>
      </c>
      <c r="K127" s="94" t="s">
        <v>356</v>
      </c>
      <c r="L127" s="135"/>
      <c r="M127" s="135" t="s">
        <v>586</v>
      </c>
      <c r="N127" s="55" t="s">
        <v>50</v>
      </c>
      <c r="O127" s="39">
        <v>2</v>
      </c>
      <c r="P127" s="39">
        <v>95</v>
      </c>
      <c r="Q127" s="39" t="s">
        <v>302</v>
      </c>
      <c r="R127" s="33">
        <f t="shared" si="4"/>
        <v>190</v>
      </c>
      <c r="S127" s="41"/>
      <c r="T127" s="52"/>
      <c r="U127" s="41"/>
      <c r="V127" s="52"/>
      <c r="W127" s="52"/>
      <c r="X127" s="52"/>
      <c r="Y127" s="52"/>
      <c r="Z127" s="52"/>
      <c r="AA127" s="52"/>
      <c r="AB127" s="52"/>
      <c r="AC127" s="52"/>
      <c r="AD127" s="41"/>
    </row>
    <row r="128" spans="1:30" s="126" customFormat="1" ht="12" hidden="1" customHeight="1" x14ac:dyDescent="0.3">
      <c r="A128" s="47" t="s">
        <v>33</v>
      </c>
      <c r="B128" s="47" t="s">
        <v>805</v>
      </c>
      <c r="C128" s="47" t="s">
        <v>805</v>
      </c>
      <c r="D128" s="35" t="s">
        <v>1</v>
      </c>
      <c r="E128" s="34" t="s">
        <v>2</v>
      </c>
      <c r="F128" s="35" t="s">
        <v>29</v>
      </c>
      <c r="G128" s="34" t="s">
        <v>3</v>
      </c>
      <c r="H128" s="48">
        <v>21101</v>
      </c>
      <c r="I128" s="36" t="s">
        <v>142</v>
      </c>
      <c r="J128" s="94" t="s">
        <v>357</v>
      </c>
      <c r="K128" s="94" t="s">
        <v>358</v>
      </c>
      <c r="L128" s="135"/>
      <c r="M128" s="135" t="s">
        <v>586</v>
      </c>
      <c r="N128" s="55" t="s">
        <v>50</v>
      </c>
      <c r="O128" s="39">
        <v>4</v>
      </c>
      <c r="P128" s="39">
        <v>25</v>
      </c>
      <c r="Q128" s="39" t="s">
        <v>302</v>
      </c>
      <c r="R128" s="33">
        <f t="shared" si="4"/>
        <v>100</v>
      </c>
      <c r="S128" s="41"/>
      <c r="T128" s="52"/>
      <c r="U128" s="41"/>
      <c r="V128" s="52"/>
      <c r="W128" s="52"/>
      <c r="X128" s="52"/>
      <c r="Y128" s="52"/>
      <c r="Z128" s="52"/>
      <c r="AA128" s="52"/>
      <c r="AB128" s="52"/>
      <c r="AC128" s="52"/>
      <c r="AD128" s="41"/>
    </row>
    <row r="129" spans="1:30" s="126" customFormat="1" ht="12" hidden="1" customHeight="1" x14ac:dyDescent="0.3">
      <c r="A129" s="47" t="s">
        <v>33</v>
      </c>
      <c r="B129" s="47" t="s">
        <v>805</v>
      </c>
      <c r="C129" s="47" t="s">
        <v>805</v>
      </c>
      <c r="D129" s="35" t="s">
        <v>1</v>
      </c>
      <c r="E129" s="34" t="s">
        <v>2</v>
      </c>
      <c r="F129" s="35" t="s">
        <v>29</v>
      </c>
      <c r="G129" s="34" t="s">
        <v>3</v>
      </c>
      <c r="H129" s="48">
        <v>21101</v>
      </c>
      <c r="I129" s="36" t="s">
        <v>142</v>
      </c>
      <c r="J129" s="94" t="s">
        <v>372</v>
      </c>
      <c r="K129" s="94" t="s">
        <v>814</v>
      </c>
      <c r="L129" s="135"/>
      <c r="M129" s="135" t="s">
        <v>586</v>
      </c>
      <c r="N129" s="55" t="s">
        <v>50</v>
      </c>
      <c r="O129" s="39">
        <v>2</v>
      </c>
      <c r="P129" s="39">
        <v>40</v>
      </c>
      <c r="Q129" s="39" t="s">
        <v>302</v>
      </c>
      <c r="R129" s="33">
        <f t="shared" si="4"/>
        <v>80</v>
      </c>
      <c r="S129" s="41"/>
      <c r="T129" s="52"/>
      <c r="U129" s="41"/>
      <c r="V129" s="52"/>
      <c r="W129" s="52"/>
      <c r="X129" s="52"/>
      <c r="Y129" s="52"/>
      <c r="Z129" s="52"/>
      <c r="AA129" s="52"/>
      <c r="AB129" s="52"/>
      <c r="AC129" s="52"/>
      <c r="AD129" s="41"/>
    </row>
    <row r="130" spans="1:30" s="126" customFormat="1" ht="12" hidden="1" customHeight="1" x14ac:dyDescent="0.3">
      <c r="A130" s="47" t="s">
        <v>33</v>
      </c>
      <c r="B130" s="47" t="s">
        <v>805</v>
      </c>
      <c r="C130" s="47" t="s">
        <v>805</v>
      </c>
      <c r="D130" s="35" t="s">
        <v>1</v>
      </c>
      <c r="E130" s="34" t="s">
        <v>2</v>
      </c>
      <c r="F130" s="35" t="s">
        <v>29</v>
      </c>
      <c r="G130" s="34" t="s">
        <v>3</v>
      </c>
      <c r="H130" s="48">
        <v>21201</v>
      </c>
      <c r="I130" s="36" t="s">
        <v>376</v>
      </c>
      <c r="J130" s="71" t="s">
        <v>377</v>
      </c>
      <c r="K130" s="71" t="s">
        <v>819</v>
      </c>
      <c r="L130" s="135"/>
      <c r="M130" s="135" t="s">
        <v>586</v>
      </c>
      <c r="N130" s="55" t="s">
        <v>50</v>
      </c>
      <c r="O130" s="39">
        <v>5</v>
      </c>
      <c r="P130" s="39">
        <v>120</v>
      </c>
      <c r="Q130" s="39" t="s">
        <v>302</v>
      </c>
      <c r="R130" s="33">
        <f t="shared" si="4"/>
        <v>600</v>
      </c>
      <c r="S130" s="41"/>
      <c r="T130" s="52"/>
      <c r="U130" s="41"/>
      <c r="V130" s="52"/>
      <c r="W130" s="52"/>
      <c r="X130" s="52"/>
      <c r="Y130" s="52"/>
      <c r="Z130" s="52"/>
      <c r="AA130" s="52"/>
      <c r="AB130" s="52"/>
      <c r="AC130" s="52"/>
      <c r="AD130" s="41"/>
    </row>
    <row r="131" spans="1:30" s="126" customFormat="1" ht="12" hidden="1" customHeight="1" x14ac:dyDescent="0.3">
      <c r="A131" s="47" t="s">
        <v>33</v>
      </c>
      <c r="B131" s="47" t="s">
        <v>805</v>
      </c>
      <c r="C131" s="47" t="s">
        <v>805</v>
      </c>
      <c r="D131" s="35" t="s">
        <v>1</v>
      </c>
      <c r="E131" s="34" t="s">
        <v>2</v>
      </c>
      <c r="F131" s="35" t="s">
        <v>29</v>
      </c>
      <c r="G131" s="34" t="s">
        <v>3</v>
      </c>
      <c r="H131" s="48">
        <v>21201</v>
      </c>
      <c r="I131" s="36" t="s">
        <v>376</v>
      </c>
      <c r="J131" s="71" t="s">
        <v>377</v>
      </c>
      <c r="K131" s="57" t="s">
        <v>817</v>
      </c>
      <c r="L131" s="134"/>
      <c r="M131" s="133" t="s">
        <v>586</v>
      </c>
      <c r="N131" s="50" t="s">
        <v>73</v>
      </c>
      <c r="O131" s="39">
        <v>3</v>
      </c>
      <c r="P131" s="39">
        <v>85</v>
      </c>
      <c r="Q131" s="39" t="s">
        <v>302</v>
      </c>
      <c r="R131" s="33">
        <f t="shared" si="4"/>
        <v>255</v>
      </c>
      <c r="S131" s="41"/>
      <c r="T131" s="52"/>
      <c r="U131" s="41"/>
      <c r="V131" s="52"/>
      <c r="W131" s="52"/>
      <c r="X131" s="52"/>
      <c r="Y131" s="52"/>
      <c r="Z131" s="52"/>
      <c r="AA131" s="52"/>
      <c r="AB131" s="52"/>
      <c r="AC131" s="52"/>
      <c r="AD131" s="41"/>
    </row>
    <row r="132" spans="1:30" s="126" customFormat="1" ht="12" hidden="1" customHeight="1" x14ac:dyDescent="0.3">
      <c r="A132" s="47" t="s">
        <v>33</v>
      </c>
      <c r="B132" s="47" t="s">
        <v>805</v>
      </c>
      <c r="C132" s="47" t="s">
        <v>805</v>
      </c>
      <c r="D132" s="35" t="s">
        <v>1</v>
      </c>
      <c r="E132" s="34" t="s">
        <v>2</v>
      </c>
      <c r="F132" s="35" t="s">
        <v>29</v>
      </c>
      <c r="G132" s="34" t="s">
        <v>3</v>
      </c>
      <c r="H132" s="48">
        <v>21201</v>
      </c>
      <c r="I132" s="36" t="s">
        <v>376</v>
      </c>
      <c r="J132" s="71" t="s">
        <v>377</v>
      </c>
      <c r="K132" s="57" t="s">
        <v>818</v>
      </c>
      <c r="L132" s="134"/>
      <c r="M132" s="133" t="s">
        <v>586</v>
      </c>
      <c r="N132" s="50" t="s">
        <v>73</v>
      </c>
      <c r="O132" s="39">
        <v>3</v>
      </c>
      <c r="P132" s="39">
        <v>40</v>
      </c>
      <c r="Q132" s="39" t="s">
        <v>302</v>
      </c>
      <c r="R132" s="33">
        <f t="shared" si="4"/>
        <v>120</v>
      </c>
      <c r="S132" s="41"/>
      <c r="T132" s="52"/>
      <c r="U132" s="41"/>
      <c r="V132" s="52"/>
      <c r="W132" s="52"/>
      <c r="X132" s="52"/>
      <c r="Y132" s="52"/>
      <c r="Z132" s="52"/>
      <c r="AA132" s="52"/>
      <c r="AB132" s="52"/>
      <c r="AC132" s="52"/>
      <c r="AD132" s="41"/>
    </row>
    <row r="133" spans="1:30" s="126" customFormat="1" ht="12" hidden="1" customHeight="1" x14ac:dyDescent="0.3">
      <c r="A133" s="47" t="s">
        <v>33</v>
      </c>
      <c r="B133" s="47" t="s">
        <v>805</v>
      </c>
      <c r="C133" s="47" t="s">
        <v>805</v>
      </c>
      <c r="D133" s="35" t="s">
        <v>1</v>
      </c>
      <c r="E133" s="34" t="s">
        <v>4</v>
      </c>
      <c r="F133" s="35" t="s">
        <v>29</v>
      </c>
      <c r="G133" s="34" t="s">
        <v>3</v>
      </c>
      <c r="H133" s="42">
        <v>21101</v>
      </c>
      <c r="I133" s="36" t="s">
        <v>142</v>
      </c>
      <c r="J133" s="67" t="s">
        <v>111</v>
      </c>
      <c r="K133" s="57" t="s">
        <v>112</v>
      </c>
      <c r="L133" s="133"/>
      <c r="M133" s="133" t="s">
        <v>586</v>
      </c>
      <c r="N133" s="50" t="s">
        <v>50</v>
      </c>
      <c r="O133" s="39">
        <v>6</v>
      </c>
      <c r="P133" s="39">
        <v>71</v>
      </c>
      <c r="Q133" s="39" t="s">
        <v>302</v>
      </c>
      <c r="R133" s="33">
        <f t="shared" si="4"/>
        <v>426</v>
      </c>
      <c r="S133" s="41"/>
      <c r="T133" s="52"/>
      <c r="U133" s="41"/>
      <c r="V133" s="52"/>
      <c r="W133" s="52"/>
      <c r="X133" s="52"/>
      <c r="Y133" s="52"/>
      <c r="Z133" s="52"/>
      <c r="AA133" s="52"/>
      <c r="AB133" s="52"/>
      <c r="AC133" s="52"/>
      <c r="AD133" s="41"/>
    </row>
    <row r="134" spans="1:30" s="126" customFormat="1" ht="12" hidden="1" customHeight="1" x14ac:dyDescent="0.3">
      <c r="A134" s="47" t="s">
        <v>33</v>
      </c>
      <c r="B134" s="47" t="s">
        <v>805</v>
      </c>
      <c r="C134" s="47" t="s">
        <v>805</v>
      </c>
      <c r="D134" s="35" t="s">
        <v>1</v>
      </c>
      <c r="E134" s="34" t="s">
        <v>4</v>
      </c>
      <c r="F134" s="35" t="s">
        <v>29</v>
      </c>
      <c r="G134" s="34" t="s">
        <v>3</v>
      </c>
      <c r="H134" s="42">
        <v>21101</v>
      </c>
      <c r="I134" s="36" t="s">
        <v>142</v>
      </c>
      <c r="J134" s="94" t="s">
        <v>188</v>
      </c>
      <c r="K134" s="57" t="s">
        <v>809</v>
      </c>
      <c r="L134" s="133"/>
      <c r="M134" s="133" t="s">
        <v>586</v>
      </c>
      <c r="N134" s="50" t="s">
        <v>50</v>
      </c>
      <c r="O134" s="39">
        <v>1</v>
      </c>
      <c r="P134" s="39">
        <v>2600</v>
      </c>
      <c r="Q134" s="39" t="s">
        <v>302</v>
      </c>
      <c r="R134" s="33">
        <f t="shared" si="4"/>
        <v>2600</v>
      </c>
      <c r="S134" s="41"/>
      <c r="T134" s="52"/>
      <c r="U134" s="41"/>
      <c r="V134" s="52"/>
      <c r="W134" s="52"/>
      <c r="X134" s="52"/>
      <c r="Y134" s="52"/>
      <c r="Z134" s="52"/>
      <c r="AA134" s="52"/>
      <c r="AB134" s="52"/>
      <c r="AC134" s="52"/>
      <c r="AD134" s="41"/>
    </row>
    <row r="135" spans="1:30" s="126" customFormat="1" ht="12" customHeight="1" x14ac:dyDescent="0.3">
      <c r="A135" s="47" t="s">
        <v>33</v>
      </c>
      <c r="B135" s="47" t="s">
        <v>805</v>
      </c>
      <c r="C135" s="47" t="s">
        <v>805</v>
      </c>
      <c r="D135" s="35" t="s">
        <v>1</v>
      </c>
      <c r="E135" s="34" t="s">
        <v>5</v>
      </c>
      <c r="F135" s="35" t="s">
        <v>30</v>
      </c>
      <c r="G135" s="34" t="s">
        <v>3</v>
      </c>
      <c r="H135" s="42">
        <v>21101</v>
      </c>
      <c r="I135" s="36" t="s">
        <v>142</v>
      </c>
      <c r="J135" s="67" t="s">
        <v>300</v>
      </c>
      <c r="K135" s="57" t="s">
        <v>301</v>
      </c>
      <c r="L135" s="133"/>
      <c r="M135" s="133" t="s">
        <v>586</v>
      </c>
      <c r="N135" s="50" t="s">
        <v>73</v>
      </c>
      <c r="O135" s="39"/>
      <c r="P135" s="39">
        <v>1019</v>
      </c>
      <c r="Q135" s="39" t="s">
        <v>302</v>
      </c>
      <c r="R135" s="33">
        <f t="shared" si="2"/>
        <v>0</v>
      </c>
      <c r="S135" s="41"/>
      <c r="T135" s="52"/>
      <c r="U135" s="41"/>
      <c r="V135" s="52"/>
      <c r="W135" s="52"/>
      <c r="X135" s="52"/>
      <c r="Y135" s="52"/>
      <c r="Z135" s="52"/>
      <c r="AA135" s="52"/>
      <c r="AB135" s="52"/>
      <c r="AC135" s="52"/>
      <c r="AD135" s="41"/>
    </row>
    <row r="136" spans="1:30" s="126" customFormat="1" ht="12" customHeight="1" x14ac:dyDescent="0.3">
      <c r="A136" s="47" t="s">
        <v>33</v>
      </c>
      <c r="B136" s="47" t="s">
        <v>805</v>
      </c>
      <c r="C136" s="47" t="s">
        <v>805</v>
      </c>
      <c r="D136" s="35" t="s">
        <v>1</v>
      </c>
      <c r="E136" s="34" t="s">
        <v>5</v>
      </c>
      <c r="F136" s="35" t="s">
        <v>30</v>
      </c>
      <c r="G136" s="34" t="s">
        <v>3</v>
      </c>
      <c r="H136" s="42">
        <v>21101</v>
      </c>
      <c r="I136" s="36" t="s">
        <v>142</v>
      </c>
      <c r="J136" s="67" t="s">
        <v>305</v>
      </c>
      <c r="K136" s="57" t="s">
        <v>306</v>
      </c>
      <c r="L136" s="133"/>
      <c r="M136" s="133" t="s">
        <v>586</v>
      </c>
      <c r="N136" s="50" t="s">
        <v>50</v>
      </c>
      <c r="O136" s="39"/>
      <c r="P136" s="39">
        <v>5</v>
      </c>
      <c r="Q136" s="39" t="s">
        <v>302</v>
      </c>
      <c r="R136" s="33">
        <f t="shared" si="2"/>
        <v>0</v>
      </c>
      <c r="S136" s="41"/>
      <c r="T136" s="52"/>
      <c r="U136" s="41"/>
      <c r="V136" s="52"/>
      <c r="W136" s="52"/>
      <c r="X136" s="52"/>
      <c r="Y136" s="52"/>
      <c r="Z136" s="52"/>
      <c r="AA136" s="52"/>
      <c r="AB136" s="52"/>
      <c r="AC136" s="52"/>
      <c r="AD136" s="41"/>
    </row>
    <row r="137" spans="1:30" s="126" customFormat="1" ht="12" customHeight="1" x14ac:dyDescent="0.3">
      <c r="A137" s="47" t="s">
        <v>33</v>
      </c>
      <c r="B137" s="47" t="s">
        <v>805</v>
      </c>
      <c r="C137" s="47" t="s">
        <v>805</v>
      </c>
      <c r="D137" s="35" t="s">
        <v>1</v>
      </c>
      <c r="E137" s="34" t="s">
        <v>5</v>
      </c>
      <c r="F137" s="35" t="s">
        <v>30</v>
      </c>
      <c r="G137" s="34" t="s">
        <v>3</v>
      </c>
      <c r="H137" s="42">
        <v>21101</v>
      </c>
      <c r="I137" s="36" t="s">
        <v>142</v>
      </c>
      <c r="J137" s="67" t="s">
        <v>181</v>
      </c>
      <c r="K137" s="57" t="s">
        <v>182</v>
      </c>
      <c r="L137" s="134"/>
      <c r="M137" s="134" t="s">
        <v>586</v>
      </c>
      <c r="N137" s="50" t="s">
        <v>108</v>
      </c>
      <c r="O137" s="39"/>
      <c r="P137" s="39">
        <v>114</v>
      </c>
      <c r="Q137" s="39" t="s">
        <v>302</v>
      </c>
      <c r="R137" s="33">
        <f t="shared" si="2"/>
        <v>0</v>
      </c>
      <c r="S137" s="41"/>
      <c r="T137" s="52"/>
      <c r="U137" s="41"/>
      <c r="V137" s="52"/>
      <c r="W137" s="52"/>
      <c r="X137" s="52"/>
      <c r="Y137" s="52"/>
      <c r="Z137" s="52"/>
      <c r="AA137" s="52"/>
      <c r="AB137" s="52"/>
      <c r="AC137" s="52"/>
      <c r="AD137" s="41"/>
    </row>
    <row r="138" spans="1:30" s="126" customFormat="1" ht="12" customHeight="1" x14ac:dyDescent="0.3">
      <c r="A138" s="47" t="s">
        <v>33</v>
      </c>
      <c r="B138" s="47" t="s">
        <v>805</v>
      </c>
      <c r="C138" s="47" t="s">
        <v>805</v>
      </c>
      <c r="D138" s="35" t="s">
        <v>1</v>
      </c>
      <c r="E138" s="34" t="s">
        <v>5</v>
      </c>
      <c r="F138" s="35" t="s">
        <v>30</v>
      </c>
      <c r="G138" s="34" t="s">
        <v>3</v>
      </c>
      <c r="H138" s="42">
        <v>21101</v>
      </c>
      <c r="I138" s="36" t="s">
        <v>142</v>
      </c>
      <c r="J138" s="67" t="s">
        <v>279</v>
      </c>
      <c r="K138" s="57" t="s">
        <v>87</v>
      </c>
      <c r="L138" s="133"/>
      <c r="M138" s="133" t="s">
        <v>586</v>
      </c>
      <c r="N138" s="50" t="s">
        <v>73</v>
      </c>
      <c r="O138" s="39"/>
      <c r="P138" s="39">
        <v>52</v>
      </c>
      <c r="Q138" s="39" t="s">
        <v>302</v>
      </c>
      <c r="R138" s="33">
        <f t="shared" si="2"/>
        <v>0</v>
      </c>
      <c r="S138" s="41"/>
      <c r="T138" s="52"/>
      <c r="U138" s="41"/>
      <c r="V138" s="52"/>
      <c r="W138" s="52"/>
      <c r="X138" s="52"/>
      <c r="Y138" s="52"/>
      <c r="Z138" s="52"/>
      <c r="AA138" s="52"/>
      <c r="AB138" s="52"/>
      <c r="AC138" s="52"/>
      <c r="AD138" s="41"/>
    </row>
    <row r="139" spans="1:30" s="126" customFormat="1" ht="12" customHeight="1" x14ac:dyDescent="0.3">
      <c r="A139" s="47" t="s">
        <v>33</v>
      </c>
      <c r="B139" s="47" t="s">
        <v>805</v>
      </c>
      <c r="C139" s="47" t="s">
        <v>805</v>
      </c>
      <c r="D139" s="35" t="s">
        <v>1</v>
      </c>
      <c r="E139" s="34" t="s">
        <v>5</v>
      </c>
      <c r="F139" s="35" t="s">
        <v>30</v>
      </c>
      <c r="G139" s="34" t="s">
        <v>3</v>
      </c>
      <c r="H139" s="42">
        <v>21101</v>
      </c>
      <c r="I139" s="36" t="s">
        <v>142</v>
      </c>
      <c r="J139" s="67" t="s">
        <v>277</v>
      </c>
      <c r="K139" s="57" t="s">
        <v>319</v>
      </c>
      <c r="L139" s="133"/>
      <c r="M139" s="133" t="s">
        <v>586</v>
      </c>
      <c r="N139" s="50" t="s">
        <v>73</v>
      </c>
      <c r="O139" s="39"/>
      <c r="P139" s="39">
        <v>34</v>
      </c>
      <c r="Q139" s="39" t="s">
        <v>302</v>
      </c>
      <c r="R139" s="33">
        <f t="shared" si="2"/>
        <v>0</v>
      </c>
      <c r="S139" s="41"/>
      <c r="T139" s="52"/>
      <c r="U139" s="41"/>
      <c r="V139" s="52"/>
      <c r="W139" s="52"/>
      <c r="X139" s="52"/>
      <c r="Y139" s="52"/>
      <c r="Z139" s="52"/>
      <c r="AA139" s="52"/>
      <c r="AB139" s="52"/>
      <c r="AC139" s="52"/>
      <c r="AD139" s="41"/>
    </row>
    <row r="140" spans="1:30" s="126" customFormat="1" ht="12" customHeight="1" x14ac:dyDescent="0.3">
      <c r="A140" s="47" t="s">
        <v>33</v>
      </c>
      <c r="B140" s="47" t="s">
        <v>805</v>
      </c>
      <c r="C140" s="47" t="s">
        <v>805</v>
      </c>
      <c r="D140" s="35" t="s">
        <v>1</v>
      </c>
      <c r="E140" s="34" t="s">
        <v>5</v>
      </c>
      <c r="F140" s="35" t="s">
        <v>30</v>
      </c>
      <c r="G140" s="34" t="s">
        <v>3</v>
      </c>
      <c r="H140" s="42">
        <v>21101</v>
      </c>
      <c r="I140" s="36" t="s">
        <v>142</v>
      </c>
      <c r="J140" s="67" t="s">
        <v>111</v>
      </c>
      <c r="K140" s="57" t="s">
        <v>112</v>
      </c>
      <c r="L140" s="133"/>
      <c r="M140" s="133" t="s">
        <v>586</v>
      </c>
      <c r="N140" s="50" t="s">
        <v>50</v>
      </c>
      <c r="O140" s="39"/>
      <c r="P140" s="39">
        <v>71</v>
      </c>
      <c r="Q140" s="39" t="s">
        <v>302</v>
      </c>
      <c r="R140" s="33">
        <f t="shared" si="2"/>
        <v>0</v>
      </c>
      <c r="S140" s="41"/>
      <c r="T140" s="52"/>
      <c r="U140" s="41"/>
      <c r="V140" s="52"/>
      <c r="W140" s="52"/>
      <c r="X140" s="52"/>
      <c r="Y140" s="52"/>
      <c r="Z140" s="52"/>
      <c r="AA140" s="52"/>
      <c r="AB140" s="52"/>
      <c r="AC140" s="52"/>
      <c r="AD140" s="41"/>
    </row>
    <row r="141" spans="1:30" s="126" customFormat="1" ht="12" customHeight="1" x14ac:dyDescent="0.3">
      <c r="A141" s="47" t="s">
        <v>33</v>
      </c>
      <c r="B141" s="47" t="s">
        <v>805</v>
      </c>
      <c r="C141" s="47" t="s">
        <v>805</v>
      </c>
      <c r="D141" s="35" t="s">
        <v>1</v>
      </c>
      <c r="E141" s="34" t="s">
        <v>5</v>
      </c>
      <c r="F141" s="35" t="s">
        <v>30</v>
      </c>
      <c r="G141" s="34" t="s">
        <v>3</v>
      </c>
      <c r="H141" s="42">
        <v>21101</v>
      </c>
      <c r="I141" s="36" t="s">
        <v>142</v>
      </c>
      <c r="J141" s="67" t="s">
        <v>305</v>
      </c>
      <c r="K141" s="57" t="s">
        <v>306</v>
      </c>
      <c r="L141" s="133"/>
      <c r="M141" s="133" t="s">
        <v>586</v>
      </c>
      <c r="N141" s="50" t="s">
        <v>50</v>
      </c>
      <c r="O141" s="39"/>
      <c r="P141" s="39">
        <v>11</v>
      </c>
      <c r="Q141" s="39" t="s">
        <v>302</v>
      </c>
      <c r="R141" s="33">
        <f t="shared" si="2"/>
        <v>0</v>
      </c>
      <c r="S141" s="41"/>
      <c r="T141" s="52"/>
      <c r="U141" s="41"/>
      <c r="V141" s="52"/>
      <c r="W141" s="52"/>
      <c r="X141" s="52"/>
      <c r="Y141" s="52"/>
      <c r="Z141" s="52"/>
      <c r="AA141" s="52"/>
      <c r="AB141" s="52"/>
      <c r="AC141" s="52"/>
      <c r="AD141" s="41"/>
    </row>
    <row r="142" spans="1:30" s="126" customFormat="1" ht="12" customHeight="1" x14ac:dyDescent="0.3">
      <c r="A142" s="47" t="s">
        <v>33</v>
      </c>
      <c r="B142" s="47" t="s">
        <v>805</v>
      </c>
      <c r="C142" s="47" t="s">
        <v>805</v>
      </c>
      <c r="D142" s="35" t="s">
        <v>1</v>
      </c>
      <c r="E142" s="34" t="s">
        <v>6</v>
      </c>
      <c r="F142" s="35" t="s">
        <v>31</v>
      </c>
      <c r="G142" s="34" t="s">
        <v>3</v>
      </c>
      <c r="H142" s="42">
        <v>21101</v>
      </c>
      <c r="I142" s="36" t="s">
        <v>142</v>
      </c>
      <c r="J142" s="67" t="s">
        <v>300</v>
      </c>
      <c r="K142" s="57" t="s">
        <v>301</v>
      </c>
      <c r="L142" s="134"/>
      <c r="M142" s="134" t="s">
        <v>586</v>
      </c>
      <c r="N142" s="50" t="s">
        <v>73</v>
      </c>
      <c r="O142" s="39"/>
      <c r="P142" s="39">
        <v>1019</v>
      </c>
      <c r="Q142" s="39" t="s">
        <v>302</v>
      </c>
      <c r="R142" s="33">
        <f t="shared" si="2"/>
        <v>0</v>
      </c>
      <c r="S142" s="41"/>
      <c r="T142" s="52"/>
      <c r="U142" s="41"/>
      <c r="V142" s="52"/>
      <c r="W142" s="52"/>
      <c r="X142" s="52"/>
      <c r="Y142" s="52"/>
      <c r="Z142" s="52"/>
      <c r="AA142" s="52"/>
      <c r="AB142" s="52"/>
      <c r="AC142" s="52"/>
      <c r="AD142" s="41"/>
    </row>
    <row r="143" spans="1:30" s="126" customFormat="1" ht="12" customHeight="1" x14ac:dyDescent="0.3">
      <c r="A143" s="47" t="s">
        <v>33</v>
      </c>
      <c r="B143" s="47" t="s">
        <v>805</v>
      </c>
      <c r="C143" s="47" t="s">
        <v>805</v>
      </c>
      <c r="D143" s="35" t="s">
        <v>1</v>
      </c>
      <c r="E143" s="34" t="s">
        <v>6</v>
      </c>
      <c r="F143" s="35" t="s">
        <v>31</v>
      </c>
      <c r="G143" s="34" t="s">
        <v>3</v>
      </c>
      <c r="H143" s="42">
        <v>21101</v>
      </c>
      <c r="I143" s="36" t="s">
        <v>142</v>
      </c>
      <c r="J143" s="67" t="s">
        <v>305</v>
      </c>
      <c r="K143" s="57" t="s">
        <v>306</v>
      </c>
      <c r="L143" s="133"/>
      <c r="M143" s="133" t="s">
        <v>586</v>
      </c>
      <c r="N143" s="50" t="s">
        <v>50</v>
      </c>
      <c r="O143" s="39"/>
      <c r="P143" s="39">
        <v>5</v>
      </c>
      <c r="Q143" s="39" t="s">
        <v>302</v>
      </c>
      <c r="R143" s="33">
        <f t="shared" si="2"/>
        <v>0</v>
      </c>
      <c r="S143" s="41"/>
      <c r="T143" s="52"/>
      <c r="U143" s="41"/>
      <c r="V143" s="52"/>
      <c r="W143" s="52"/>
      <c r="X143" s="52"/>
      <c r="Y143" s="52"/>
      <c r="Z143" s="52"/>
      <c r="AA143" s="52"/>
      <c r="AB143" s="52"/>
      <c r="AC143" s="52"/>
      <c r="AD143" s="41"/>
    </row>
    <row r="144" spans="1:30" s="126" customFormat="1" ht="12" customHeight="1" x14ac:dyDescent="0.3">
      <c r="A144" s="47" t="s">
        <v>33</v>
      </c>
      <c r="B144" s="47" t="s">
        <v>805</v>
      </c>
      <c r="C144" s="47" t="s">
        <v>805</v>
      </c>
      <c r="D144" s="35" t="s">
        <v>1</v>
      </c>
      <c r="E144" s="34" t="s">
        <v>6</v>
      </c>
      <c r="F144" s="35" t="s">
        <v>31</v>
      </c>
      <c r="G144" s="34" t="s">
        <v>3</v>
      </c>
      <c r="H144" s="42">
        <v>21101</v>
      </c>
      <c r="I144" s="36" t="s">
        <v>142</v>
      </c>
      <c r="J144" s="67" t="s">
        <v>181</v>
      </c>
      <c r="K144" s="57" t="s">
        <v>182</v>
      </c>
      <c r="L144" s="133"/>
      <c r="M144" s="133" t="s">
        <v>586</v>
      </c>
      <c r="N144" s="50" t="s">
        <v>108</v>
      </c>
      <c r="O144" s="39"/>
      <c r="P144" s="39">
        <v>114</v>
      </c>
      <c r="Q144" s="39" t="s">
        <v>302</v>
      </c>
      <c r="R144" s="33">
        <f t="shared" ref="R144:R230" si="5">SUM(S144:AD144)</f>
        <v>0</v>
      </c>
      <c r="S144" s="41"/>
      <c r="T144" s="52"/>
      <c r="U144" s="41"/>
      <c r="V144" s="52"/>
      <c r="W144" s="52"/>
      <c r="X144" s="52"/>
      <c r="Y144" s="52"/>
      <c r="Z144" s="52"/>
      <c r="AA144" s="52"/>
      <c r="AB144" s="52"/>
      <c r="AC144" s="52"/>
      <c r="AD144" s="41"/>
    </row>
    <row r="145" spans="1:30" s="126" customFormat="1" ht="12" customHeight="1" x14ac:dyDescent="0.3">
      <c r="A145" s="47" t="s">
        <v>33</v>
      </c>
      <c r="B145" s="47" t="s">
        <v>805</v>
      </c>
      <c r="C145" s="47" t="s">
        <v>805</v>
      </c>
      <c r="D145" s="35" t="s">
        <v>1</v>
      </c>
      <c r="E145" s="34" t="s">
        <v>6</v>
      </c>
      <c r="F145" s="35" t="s">
        <v>31</v>
      </c>
      <c r="G145" s="34" t="s">
        <v>3</v>
      </c>
      <c r="H145" s="42">
        <v>21101</v>
      </c>
      <c r="I145" s="36" t="s">
        <v>142</v>
      </c>
      <c r="J145" s="67" t="s">
        <v>279</v>
      </c>
      <c r="K145" s="57" t="s">
        <v>87</v>
      </c>
      <c r="L145" s="133"/>
      <c r="M145" s="133" t="s">
        <v>586</v>
      </c>
      <c r="N145" s="50" t="s">
        <v>73</v>
      </c>
      <c r="O145" s="39"/>
      <c r="P145" s="39">
        <v>52</v>
      </c>
      <c r="Q145" s="39" t="s">
        <v>302</v>
      </c>
      <c r="R145" s="33">
        <f t="shared" si="5"/>
        <v>0</v>
      </c>
      <c r="S145" s="41"/>
      <c r="T145" s="52"/>
      <c r="U145" s="41"/>
      <c r="V145" s="52"/>
      <c r="W145" s="52"/>
      <c r="X145" s="52"/>
      <c r="Y145" s="52"/>
      <c r="Z145" s="52"/>
      <c r="AA145" s="52"/>
      <c r="AB145" s="52"/>
      <c r="AC145" s="52"/>
      <c r="AD145" s="41"/>
    </row>
    <row r="146" spans="1:30" s="126" customFormat="1" ht="12" customHeight="1" x14ac:dyDescent="0.3">
      <c r="A146" s="47" t="s">
        <v>33</v>
      </c>
      <c r="B146" s="47" t="s">
        <v>805</v>
      </c>
      <c r="C146" s="47" t="s">
        <v>805</v>
      </c>
      <c r="D146" s="35" t="s">
        <v>1</v>
      </c>
      <c r="E146" s="34" t="s">
        <v>6</v>
      </c>
      <c r="F146" s="35" t="s">
        <v>31</v>
      </c>
      <c r="G146" s="34" t="s">
        <v>3</v>
      </c>
      <c r="H146" s="42">
        <v>21101</v>
      </c>
      <c r="I146" s="36" t="s">
        <v>142</v>
      </c>
      <c r="J146" s="67" t="s">
        <v>277</v>
      </c>
      <c r="K146" s="57" t="s">
        <v>319</v>
      </c>
      <c r="L146" s="133"/>
      <c r="M146" s="133" t="s">
        <v>586</v>
      </c>
      <c r="N146" s="50" t="s">
        <v>73</v>
      </c>
      <c r="O146" s="39"/>
      <c r="P146" s="39">
        <v>34</v>
      </c>
      <c r="Q146" s="39" t="s">
        <v>302</v>
      </c>
      <c r="R146" s="33">
        <f t="shared" si="5"/>
        <v>0</v>
      </c>
      <c r="S146" s="41"/>
      <c r="T146" s="52"/>
      <c r="U146" s="41"/>
      <c r="V146" s="52"/>
      <c r="W146" s="52"/>
      <c r="X146" s="52"/>
      <c r="Y146" s="52"/>
      <c r="Z146" s="52"/>
      <c r="AA146" s="52"/>
      <c r="AB146" s="52"/>
      <c r="AC146" s="52"/>
      <c r="AD146" s="41"/>
    </row>
    <row r="147" spans="1:30" s="126" customFormat="1" ht="12" customHeight="1" x14ac:dyDescent="0.3">
      <c r="A147" s="47" t="s">
        <v>33</v>
      </c>
      <c r="B147" s="47" t="s">
        <v>805</v>
      </c>
      <c r="C147" s="47" t="s">
        <v>805</v>
      </c>
      <c r="D147" s="35" t="s">
        <v>1</v>
      </c>
      <c r="E147" s="34" t="s">
        <v>6</v>
      </c>
      <c r="F147" s="35" t="s">
        <v>31</v>
      </c>
      <c r="G147" s="34" t="s">
        <v>3</v>
      </c>
      <c r="H147" s="42">
        <v>21101</v>
      </c>
      <c r="I147" s="36" t="s">
        <v>142</v>
      </c>
      <c r="J147" s="67" t="s">
        <v>111</v>
      </c>
      <c r="K147" s="57" t="s">
        <v>112</v>
      </c>
      <c r="L147" s="134"/>
      <c r="M147" s="134" t="s">
        <v>586</v>
      </c>
      <c r="N147" s="50" t="s">
        <v>50</v>
      </c>
      <c r="O147" s="39"/>
      <c r="P147" s="39">
        <v>71</v>
      </c>
      <c r="Q147" s="39" t="s">
        <v>302</v>
      </c>
      <c r="R147" s="33">
        <f t="shared" si="5"/>
        <v>0</v>
      </c>
      <c r="S147" s="41"/>
      <c r="T147" s="52"/>
      <c r="U147" s="41"/>
      <c r="V147" s="52"/>
      <c r="W147" s="52"/>
      <c r="X147" s="52"/>
      <c r="Y147" s="52"/>
      <c r="Z147" s="52"/>
      <c r="AA147" s="52"/>
      <c r="AB147" s="52"/>
      <c r="AC147" s="52"/>
      <c r="AD147" s="41"/>
    </row>
    <row r="148" spans="1:30" s="126" customFormat="1" ht="12" customHeight="1" x14ac:dyDescent="0.3">
      <c r="A148" s="47" t="s">
        <v>33</v>
      </c>
      <c r="B148" s="47" t="s">
        <v>805</v>
      </c>
      <c r="C148" s="47" t="s">
        <v>805</v>
      </c>
      <c r="D148" s="35" t="s">
        <v>1</v>
      </c>
      <c r="E148" s="34" t="s">
        <v>6</v>
      </c>
      <c r="F148" s="35" t="s">
        <v>31</v>
      </c>
      <c r="G148" s="34" t="s">
        <v>3</v>
      </c>
      <c r="H148" s="42">
        <v>21101</v>
      </c>
      <c r="I148" s="36" t="s">
        <v>142</v>
      </c>
      <c r="J148" s="67" t="s">
        <v>305</v>
      </c>
      <c r="K148" s="57" t="s">
        <v>306</v>
      </c>
      <c r="L148" s="133"/>
      <c r="M148" s="133" t="s">
        <v>586</v>
      </c>
      <c r="N148" s="50" t="s">
        <v>50</v>
      </c>
      <c r="O148" s="39"/>
      <c r="P148" s="39">
        <v>11</v>
      </c>
      <c r="Q148" s="39" t="s">
        <v>302</v>
      </c>
      <c r="R148" s="33">
        <f t="shared" si="5"/>
        <v>0</v>
      </c>
      <c r="S148" s="41"/>
      <c r="T148" s="52"/>
      <c r="U148" s="41"/>
      <c r="V148" s="52"/>
      <c r="W148" s="52"/>
      <c r="X148" s="52"/>
      <c r="Y148" s="52"/>
      <c r="Z148" s="52"/>
      <c r="AA148" s="52"/>
      <c r="AB148" s="52"/>
      <c r="AC148" s="52"/>
      <c r="AD148" s="41"/>
    </row>
    <row r="149" spans="1:30" s="126" customFormat="1" ht="12" customHeight="1" x14ac:dyDescent="0.3">
      <c r="A149" s="47" t="s">
        <v>33</v>
      </c>
      <c r="B149" s="47" t="s">
        <v>805</v>
      </c>
      <c r="C149" s="47" t="s">
        <v>805</v>
      </c>
      <c r="D149" s="35" t="s">
        <v>1</v>
      </c>
      <c r="E149" s="34" t="s">
        <v>7</v>
      </c>
      <c r="F149" s="35" t="s">
        <v>1</v>
      </c>
      <c r="G149" s="34" t="s">
        <v>3</v>
      </c>
      <c r="H149" s="42">
        <v>21501</v>
      </c>
      <c r="I149" s="36" t="s">
        <v>324</v>
      </c>
      <c r="J149" s="67" t="s">
        <v>325</v>
      </c>
      <c r="K149" s="57" t="s">
        <v>326</v>
      </c>
      <c r="L149" s="133"/>
      <c r="M149" s="133" t="s">
        <v>586</v>
      </c>
      <c r="N149" s="50" t="s">
        <v>65</v>
      </c>
      <c r="O149" s="39">
        <v>2</v>
      </c>
      <c r="P149" s="39">
        <v>1500</v>
      </c>
      <c r="Q149" s="39" t="s">
        <v>302</v>
      </c>
      <c r="R149" s="33">
        <f t="shared" si="5"/>
        <v>0</v>
      </c>
      <c r="S149" s="41"/>
      <c r="T149" s="52"/>
      <c r="U149" s="41"/>
      <c r="V149" s="52"/>
      <c r="W149" s="52"/>
      <c r="X149" s="52"/>
      <c r="Y149" s="52"/>
      <c r="Z149" s="52"/>
      <c r="AA149" s="52"/>
      <c r="AB149" s="52"/>
      <c r="AC149" s="52"/>
      <c r="AD149" s="41"/>
    </row>
    <row r="150" spans="1:30" s="126" customFormat="1" ht="12" customHeight="1" x14ac:dyDescent="0.3">
      <c r="A150" s="47" t="s">
        <v>33</v>
      </c>
      <c r="B150" s="47" t="s">
        <v>805</v>
      </c>
      <c r="C150" s="47" t="s">
        <v>805</v>
      </c>
      <c r="D150" s="35" t="s">
        <v>1</v>
      </c>
      <c r="E150" s="34" t="s">
        <v>2</v>
      </c>
      <c r="F150" s="35" t="s">
        <v>1</v>
      </c>
      <c r="G150" s="34" t="s">
        <v>3</v>
      </c>
      <c r="H150" s="42">
        <v>21601</v>
      </c>
      <c r="I150" s="36" t="s">
        <v>145</v>
      </c>
      <c r="J150" s="67" t="s">
        <v>93</v>
      </c>
      <c r="K150" s="57" t="s">
        <v>94</v>
      </c>
      <c r="L150" s="133"/>
      <c r="M150" s="133" t="s">
        <v>586</v>
      </c>
      <c r="N150" s="50" t="s">
        <v>73</v>
      </c>
      <c r="O150" s="39">
        <v>22</v>
      </c>
      <c r="P150" s="39">
        <v>395</v>
      </c>
      <c r="Q150" s="39" t="s">
        <v>302</v>
      </c>
      <c r="R150" s="33">
        <f t="shared" si="5"/>
        <v>0</v>
      </c>
      <c r="S150" s="41"/>
      <c r="T150" s="52"/>
      <c r="U150" s="41"/>
      <c r="V150" s="52"/>
      <c r="W150" s="52"/>
      <c r="X150" s="52"/>
      <c r="Y150" s="52"/>
      <c r="Z150" s="52"/>
      <c r="AA150" s="52"/>
      <c r="AB150" s="52"/>
      <c r="AC150" s="52"/>
      <c r="AD150" s="41"/>
    </row>
    <row r="151" spans="1:30" s="126" customFormat="1" ht="12" customHeight="1" x14ac:dyDescent="0.3">
      <c r="A151" s="47" t="s">
        <v>33</v>
      </c>
      <c r="B151" s="47" t="s">
        <v>805</v>
      </c>
      <c r="C151" s="47" t="s">
        <v>805</v>
      </c>
      <c r="D151" s="35" t="s">
        <v>1</v>
      </c>
      <c r="E151" s="34" t="s">
        <v>2</v>
      </c>
      <c r="F151" s="35" t="s">
        <v>1</v>
      </c>
      <c r="G151" s="34" t="s">
        <v>3</v>
      </c>
      <c r="H151" s="42">
        <v>21601</v>
      </c>
      <c r="I151" s="36" t="s">
        <v>145</v>
      </c>
      <c r="J151" s="67" t="s">
        <v>117</v>
      </c>
      <c r="K151" s="57" t="s">
        <v>118</v>
      </c>
      <c r="L151" s="133"/>
      <c r="M151" s="133" t="s">
        <v>586</v>
      </c>
      <c r="N151" s="50" t="s">
        <v>73</v>
      </c>
      <c r="O151" s="39">
        <v>11</v>
      </c>
      <c r="P151" s="39">
        <v>291</v>
      </c>
      <c r="Q151" s="39" t="s">
        <v>302</v>
      </c>
      <c r="R151" s="33">
        <f t="shared" si="5"/>
        <v>0</v>
      </c>
      <c r="S151" s="41"/>
      <c r="T151" s="52"/>
      <c r="U151" s="41"/>
      <c r="V151" s="52"/>
      <c r="W151" s="52"/>
      <c r="X151" s="52"/>
      <c r="Y151" s="52"/>
      <c r="Z151" s="52"/>
      <c r="AA151" s="52"/>
      <c r="AB151" s="52"/>
      <c r="AC151" s="52"/>
      <c r="AD151" s="41"/>
    </row>
    <row r="152" spans="1:30" s="126" customFormat="1" ht="12" customHeight="1" x14ac:dyDescent="0.3">
      <c r="A152" s="47" t="s">
        <v>33</v>
      </c>
      <c r="B152" s="47" t="s">
        <v>805</v>
      </c>
      <c r="C152" s="47" t="s">
        <v>805</v>
      </c>
      <c r="D152" s="35" t="s">
        <v>1</v>
      </c>
      <c r="E152" s="34" t="s">
        <v>2</v>
      </c>
      <c r="F152" s="35" t="s">
        <v>1</v>
      </c>
      <c r="G152" s="34" t="s">
        <v>3</v>
      </c>
      <c r="H152" s="42">
        <v>21601</v>
      </c>
      <c r="I152" s="36" t="s">
        <v>145</v>
      </c>
      <c r="J152" s="67" t="s">
        <v>121</v>
      </c>
      <c r="K152" s="57" t="s">
        <v>122</v>
      </c>
      <c r="L152" s="134"/>
      <c r="M152" s="134" t="s">
        <v>586</v>
      </c>
      <c r="N152" s="50" t="s">
        <v>50</v>
      </c>
      <c r="O152" s="39">
        <v>0</v>
      </c>
      <c r="P152" s="39">
        <v>83</v>
      </c>
      <c r="Q152" s="39" t="s">
        <v>302</v>
      </c>
      <c r="R152" s="33">
        <f t="shared" si="5"/>
        <v>0</v>
      </c>
      <c r="S152" s="41"/>
      <c r="T152" s="52"/>
      <c r="U152" s="41"/>
      <c r="V152" s="52"/>
      <c r="W152" s="52"/>
      <c r="X152" s="52"/>
      <c r="Y152" s="52"/>
      <c r="Z152" s="52"/>
      <c r="AA152" s="52"/>
      <c r="AB152" s="52"/>
      <c r="AC152" s="52"/>
      <c r="AD152" s="41"/>
    </row>
    <row r="153" spans="1:30" s="126" customFormat="1" ht="12" customHeight="1" x14ac:dyDescent="0.3">
      <c r="A153" s="47" t="s">
        <v>33</v>
      </c>
      <c r="B153" s="47" t="s">
        <v>805</v>
      </c>
      <c r="C153" s="47" t="s">
        <v>805</v>
      </c>
      <c r="D153" s="35" t="s">
        <v>1</v>
      </c>
      <c r="E153" s="34" t="s">
        <v>2</v>
      </c>
      <c r="F153" s="35" t="s">
        <v>1</v>
      </c>
      <c r="G153" s="34" t="s">
        <v>3</v>
      </c>
      <c r="H153" s="42">
        <v>21601</v>
      </c>
      <c r="I153" s="36" t="s">
        <v>145</v>
      </c>
      <c r="J153" s="67" t="s">
        <v>327</v>
      </c>
      <c r="K153" s="57" t="s">
        <v>328</v>
      </c>
      <c r="L153" s="133"/>
      <c r="M153" s="133" t="s">
        <v>586</v>
      </c>
      <c r="N153" s="50" t="s">
        <v>50</v>
      </c>
      <c r="O153" s="39">
        <v>0</v>
      </c>
      <c r="P153" s="39">
        <v>68</v>
      </c>
      <c r="Q153" s="39" t="s">
        <v>302</v>
      </c>
      <c r="R153" s="33">
        <f t="shared" si="5"/>
        <v>0</v>
      </c>
      <c r="S153" s="41"/>
      <c r="T153" s="52"/>
      <c r="U153" s="41"/>
      <c r="V153" s="52"/>
      <c r="W153" s="52"/>
      <c r="X153" s="52"/>
      <c r="Y153" s="52"/>
      <c r="Z153" s="52"/>
      <c r="AA153" s="52"/>
      <c r="AB153" s="52"/>
      <c r="AC153" s="52"/>
      <c r="AD153" s="41"/>
    </row>
    <row r="154" spans="1:30" s="126" customFormat="1" ht="12" customHeight="1" x14ac:dyDescent="0.3">
      <c r="A154" s="47" t="s">
        <v>33</v>
      </c>
      <c r="B154" s="47" t="s">
        <v>805</v>
      </c>
      <c r="C154" s="47" t="s">
        <v>805</v>
      </c>
      <c r="D154" s="35" t="s">
        <v>1</v>
      </c>
      <c r="E154" s="34" t="s">
        <v>2</v>
      </c>
      <c r="F154" s="35" t="s">
        <v>1</v>
      </c>
      <c r="G154" s="34" t="s">
        <v>3</v>
      </c>
      <c r="H154" s="42">
        <v>21601</v>
      </c>
      <c r="I154" s="36" t="s">
        <v>145</v>
      </c>
      <c r="J154" s="67" t="s">
        <v>119</v>
      </c>
      <c r="K154" s="57" t="s">
        <v>120</v>
      </c>
      <c r="L154" s="133"/>
      <c r="M154" s="133" t="s">
        <v>586</v>
      </c>
      <c r="N154" s="50" t="s">
        <v>73</v>
      </c>
      <c r="O154" s="39">
        <v>11</v>
      </c>
      <c r="P154" s="39">
        <v>208</v>
      </c>
      <c r="Q154" s="39" t="s">
        <v>302</v>
      </c>
      <c r="R154" s="33">
        <f t="shared" si="5"/>
        <v>0</v>
      </c>
      <c r="S154" s="41"/>
      <c r="T154" s="52"/>
      <c r="U154" s="41"/>
      <c r="V154" s="52"/>
      <c r="W154" s="52"/>
      <c r="X154" s="52"/>
      <c r="Y154" s="52"/>
      <c r="Z154" s="52"/>
      <c r="AA154" s="52"/>
      <c r="AB154" s="52"/>
      <c r="AC154" s="52"/>
      <c r="AD154" s="41"/>
    </row>
    <row r="155" spans="1:30" s="126" customFormat="1" ht="12" customHeight="1" x14ac:dyDescent="0.3">
      <c r="A155" s="47" t="s">
        <v>33</v>
      </c>
      <c r="B155" s="47" t="s">
        <v>805</v>
      </c>
      <c r="C155" s="47" t="s">
        <v>805</v>
      </c>
      <c r="D155" s="35" t="s">
        <v>1</v>
      </c>
      <c r="E155" s="34" t="s">
        <v>2</v>
      </c>
      <c r="F155" s="35" t="s">
        <v>1</v>
      </c>
      <c r="G155" s="34" t="s">
        <v>3</v>
      </c>
      <c r="H155" s="42">
        <v>21601</v>
      </c>
      <c r="I155" s="36" t="s">
        <v>145</v>
      </c>
      <c r="J155" s="67" t="s">
        <v>202</v>
      </c>
      <c r="K155" s="57" t="s">
        <v>329</v>
      </c>
      <c r="L155" s="133"/>
      <c r="M155" s="133" t="s">
        <v>586</v>
      </c>
      <c r="N155" s="50" t="s">
        <v>73</v>
      </c>
      <c r="O155" s="39">
        <v>11</v>
      </c>
      <c r="P155" s="39">
        <v>520</v>
      </c>
      <c r="Q155" s="39" t="s">
        <v>302</v>
      </c>
      <c r="R155" s="33">
        <f t="shared" si="5"/>
        <v>0</v>
      </c>
      <c r="S155" s="41"/>
      <c r="T155" s="52"/>
      <c r="U155" s="41"/>
      <c r="V155" s="52"/>
      <c r="W155" s="52"/>
      <c r="X155" s="52"/>
      <c r="Y155" s="52"/>
      <c r="Z155" s="52"/>
      <c r="AA155" s="52"/>
      <c r="AB155" s="52"/>
      <c r="AC155" s="52"/>
      <c r="AD155" s="41"/>
    </row>
    <row r="156" spans="1:30" s="126" customFormat="1" ht="12" customHeight="1" x14ac:dyDescent="0.3">
      <c r="A156" s="47" t="s">
        <v>33</v>
      </c>
      <c r="B156" s="47" t="s">
        <v>805</v>
      </c>
      <c r="C156" s="47" t="s">
        <v>805</v>
      </c>
      <c r="D156" s="35" t="s">
        <v>1</v>
      </c>
      <c r="E156" s="34" t="s">
        <v>2</v>
      </c>
      <c r="F156" s="35" t="s">
        <v>1</v>
      </c>
      <c r="G156" s="34" t="s">
        <v>3</v>
      </c>
      <c r="H156" s="42">
        <v>21601</v>
      </c>
      <c r="I156" s="36" t="s">
        <v>145</v>
      </c>
      <c r="J156" s="67" t="s">
        <v>167</v>
      </c>
      <c r="K156" s="57" t="s">
        <v>330</v>
      </c>
      <c r="L156" s="133"/>
      <c r="M156" s="133" t="s">
        <v>586</v>
      </c>
      <c r="N156" s="50" t="s">
        <v>73</v>
      </c>
      <c r="O156" s="39">
        <v>0</v>
      </c>
      <c r="P156" s="39">
        <v>260</v>
      </c>
      <c r="Q156" s="39" t="s">
        <v>302</v>
      </c>
      <c r="R156" s="33">
        <f t="shared" si="5"/>
        <v>0</v>
      </c>
      <c r="S156" s="41"/>
      <c r="T156" s="52"/>
      <c r="U156" s="41"/>
      <c r="V156" s="52"/>
      <c r="W156" s="52"/>
      <c r="X156" s="52"/>
      <c r="Y156" s="52"/>
      <c r="Z156" s="52"/>
      <c r="AA156" s="52"/>
      <c r="AB156" s="52"/>
      <c r="AC156" s="52"/>
      <c r="AD156" s="41"/>
    </row>
    <row r="157" spans="1:30" s="126" customFormat="1" ht="12" customHeight="1" x14ac:dyDescent="0.3">
      <c r="A157" s="47" t="s">
        <v>33</v>
      </c>
      <c r="B157" s="47" t="s">
        <v>805</v>
      </c>
      <c r="C157" s="47" t="s">
        <v>805</v>
      </c>
      <c r="D157" s="35" t="s">
        <v>1</v>
      </c>
      <c r="E157" s="34" t="s">
        <v>2</v>
      </c>
      <c r="F157" s="35" t="s">
        <v>1</v>
      </c>
      <c r="G157" s="34" t="s">
        <v>3</v>
      </c>
      <c r="H157" s="42">
        <v>21601</v>
      </c>
      <c r="I157" s="36" t="s">
        <v>145</v>
      </c>
      <c r="J157" s="67" t="s">
        <v>331</v>
      </c>
      <c r="K157" s="57" t="s">
        <v>332</v>
      </c>
      <c r="L157" s="134"/>
      <c r="M157" s="134" t="s">
        <v>586</v>
      </c>
      <c r="N157" s="50" t="s">
        <v>73</v>
      </c>
      <c r="O157" s="39">
        <v>11</v>
      </c>
      <c r="P157" s="39">
        <v>520</v>
      </c>
      <c r="Q157" s="39" t="s">
        <v>302</v>
      </c>
      <c r="R157" s="33">
        <f t="shared" si="5"/>
        <v>0</v>
      </c>
      <c r="S157" s="41"/>
      <c r="T157" s="52"/>
      <c r="U157" s="41"/>
      <c r="V157" s="52"/>
      <c r="W157" s="52"/>
      <c r="X157" s="52"/>
      <c r="Y157" s="52"/>
      <c r="Z157" s="52"/>
      <c r="AA157" s="52"/>
      <c r="AB157" s="52"/>
      <c r="AC157" s="52"/>
      <c r="AD157" s="41"/>
    </row>
    <row r="158" spans="1:30" s="126" customFormat="1" ht="12" customHeight="1" x14ac:dyDescent="0.3">
      <c r="A158" s="47" t="s">
        <v>33</v>
      </c>
      <c r="B158" s="47" t="s">
        <v>805</v>
      </c>
      <c r="C158" s="47" t="s">
        <v>805</v>
      </c>
      <c r="D158" s="35" t="s">
        <v>1</v>
      </c>
      <c r="E158" s="34" t="s">
        <v>2</v>
      </c>
      <c r="F158" s="35" t="s">
        <v>1</v>
      </c>
      <c r="G158" s="34" t="s">
        <v>3</v>
      </c>
      <c r="H158" s="42">
        <v>21601</v>
      </c>
      <c r="I158" s="36" t="s">
        <v>145</v>
      </c>
      <c r="J158" s="67" t="s">
        <v>333</v>
      </c>
      <c r="K158" s="57" t="s">
        <v>334</v>
      </c>
      <c r="L158" s="133"/>
      <c r="M158" s="133" t="s">
        <v>586</v>
      </c>
      <c r="N158" s="50" t="s">
        <v>50</v>
      </c>
      <c r="O158" s="39">
        <v>33</v>
      </c>
      <c r="P158" s="39">
        <v>31</v>
      </c>
      <c r="Q158" s="39" t="s">
        <v>302</v>
      </c>
      <c r="R158" s="33">
        <f t="shared" si="5"/>
        <v>0</v>
      </c>
      <c r="S158" s="41"/>
      <c r="T158" s="52"/>
      <c r="U158" s="41"/>
      <c r="V158" s="52"/>
      <c r="W158" s="52"/>
      <c r="X158" s="52"/>
      <c r="Y158" s="52"/>
      <c r="Z158" s="52"/>
      <c r="AA158" s="52"/>
      <c r="AB158" s="52"/>
      <c r="AC158" s="52"/>
      <c r="AD158" s="41"/>
    </row>
    <row r="159" spans="1:30" s="126" customFormat="1" ht="12" customHeight="1" x14ac:dyDescent="0.3">
      <c r="A159" s="47" t="s">
        <v>33</v>
      </c>
      <c r="B159" s="47" t="s">
        <v>805</v>
      </c>
      <c r="C159" s="47" t="s">
        <v>805</v>
      </c>
      <c r="D159" s="35" t="s">
        <v>1</v>
      </c>
      <c r="E159" s="34" t="s">
        <v>2</v>
      </c>
      <c r="F159" s="35" t="s">
        <v>1</v>
      </c>
      <c r="G159" s="34" t="s">
        <v>3</v>
      </c>
      <c r="H159" s="42">
        <v>21601</v>
      </c>
      <c r="I159" s="36" t="s">
        <v>145</v>
      </c>
      <c r="J159" s="67" t="s">
        <v>333</v>
      </c>
      <c r="K159" s="57" t="s">
        <v>334</v>
      </c>
      <c r="L159" s="133"/>
      <c r="M159" s="133" t="s">
        <v>586</v>
      </c>
      <c r="N159" s="50" t="s">
        <v>50</v>
      </c>
      <c r="O159" s="39">
        <v>11</v>
      </c>
      <c r="P159" s="39">
        <v>78</v>
      </c>
      <c r="Q159" s="39" t="s">
        <v>302</v>
      </c>
      <c r="R159" s="33">
        <f t="shared" si="5"/>
        <v>0</v>
      </c>
      <c r="S159" s="41"/>
      <c r="T159" s="52"/>
      <c r="U159" s="41"/>
      <c r="V159" s="52"/>
      <c r="W159" s="52"/>
      <c r="X159" s="52"/>
      <c r="Y159" s="52"/>
      <c r="Z159" s="52"/>
      <c r="AA159" s="52"/>
      <c r="AB159" s="52"/>
      <c r="AC159" s="52"/>
      <c r="AD159" s="41"/>
    </row>
    <row r="160" spans="1:30" s="126" customFormat="1" ht="12" customHeight="1" x14ac:dyDescent="0.3">
      <c r="A160" s="47" t="s">
        <v>33</v>
      </c>
      <c r="B160" s="47" t="s">
        <v>805</v>
      </c>
      <c r="C160" s="47" t="s">
        <v>805</v>
      </c>
      <c r="D160" s="35" t="s">
        <v>1</v>
      </c>
      <c r="E160" s="34" t="s">
        <v>6</v>
      </c>
      <c r="F160" s="35" t="s">
        <v>31</v>
      </c>
      <c r="G160" s="34" t="s">
        <v>3</v>
      </c>
      <c r="H160" s="42">
        <v>21601</v>
      </c>
      <c r="I160" s="36" t="s">
        <v>145</v>
      </c>
      <c r="J160" s="67" t="s">
        <v>93</v>
      </c>
      <c r="K160" s="57" t="s">
        <v>94</v>
      </c>
      <c r="L160" s="133"/>
      <c r="M160" s="133" t="s">
        <v>586</v>
      </c>
      <c r="N160" s="50" t="s">
        <v>73</v>
      </c>
      <c r="O160" s="39"/>
      <c r="P160" s="39">
        <v>395</v>
      </c>
      <c r="Q160" s="39" t="s">
        <v>302</v>
      </c>
      <c r="R160" s="33">
        <f t="shared" si="5"/>
        <v>0</v>
      </c>
      <c r="S160" s="41"/>
      <c r="T160" s="52"/>
      <c r="U160" s="41"/>
      <c r="V160" s="52"/>
      <c r="W160" s="52"/>
      <c r="X160" s="52"/>
      <c r="Y160" s="52"/>
      <c r="Z160" s="52"/>
      <c r="AA160" s="52"/>
      <c r="AB160" s="52"/>
      <c r="AC160" s="52"/>
      <c r="AD160" s="41"/>
    </row>
    <row r="161" spans="1:30" s="126" customFormat="1" ht="12" customHeight="1" x14ac:dyDescent="0.3">
      <c r="A161" s="47" t="s">
        <v>33</v>
      </c>
      <c r="B161" s="47" t="s">
        <v>805</v>
      </c>
      <c r="C161" s="47" t="s">
        <v>805</v>
      </c>
      <c r="D161" s="35" t="s">
        <v>1</v>
      </c>
      <c r="E161" s="34" t="s">
        <v>6</v>
      </c>
      <c r="F161" s="35" t="s">
        <v>31</v>
      </c>
      <c r="G161" s="34" t="s">
        <v>3</v>
      </c>
      <c r="H161" s="42">
        <v>21601</v>
      </c>
      <c r="I161" s="36" t="s">
        <v>145</v>
      </c>
      <c r="J161" s="67" t="s">
        <v>117</v>
      </c>
      <c r="K161" s="57" t="s">
        <v>118</v>
      </c>
      <c r="L161" s="133"/>
      <c r="M161" s="133" t="s">
        <v>586</v>
      </c>
      <c r="N161" s="50" t="s">
        <v>73</v>
      </c>
      <c r="O161" s="39"/>
      <c r="P161" s="39">
        <v>291</v>
      </c>
      <c r="Q161" s="39" t="s">
        <v>302</v>
      </c>
      <c r="R161" s="33">
        <f t="shared" si="5"/>
        <v>0</v>
      </c>
      <c r="S161" s="41"/>
      <c r="T161" s="52"/>
      <c r="U161" s="41"/>
      <c r="V161" s="52"/>
      <c r="W161" s="52"/>
      <c r="X161" s="52"/>
      <c r="Y161" s="52"/>
      <c r="Z161" s="52"/>
      <c r="AA161" s="52"/>
      <c r="AB161" s="52"/>
      <c r="AC161" s="52"/>
      <c r="AD161" s="41"/>
    </row>
    <row r="162" spans="1:30" s="126" customFormat="1" ht="12" customHeight="1" x14ac:dyDescent="0.3">
      <c r="A162" s="47" t="s">
        <v>33</v>
      </c>
      <c r="B162" s="47" t="s">
        <v>805</v>
      </c>
      <c r="C162" s="47" t="s">
        <v>805</v>
      </c>
      <c r="D162" s="35" t="s">
        <v>1</v>
      </c>
      <c r="E162" s="34" t="s">
        <v>6</v>
      </c>
      <c r="F162" s="35" t="s">
        <v>31</v>
      </c>
      <c r="G162" s="34" t="s">
        <v>3</v>
      </c>
      <c r="H162" s="42">
        <v>21601</v>
      </c>
      <c r="I162" s="36" t="s">
        <v>145</v>
      </c>
      <c r="J162" s="67" t="s">
        <v>121</v>
      </c>
      <c r="K162" s="57" t="s">
        <v>122</v>
      </c>
      <c r="L162" s="134"/>
      <c r="M162" s="134" t="s">
        <v>586</v>
      </c>
      <c r="N162" s="50" t="s">
        <v>50</v>
      </c>
      <c r="O162" s="39"/>
      <c r="P162" s="39">
        <v>62</v>
      </c>
      <c r="Q162" s="39" t="s">
        <v>302</v>
      </c>
      <c r="R162" s="33">
        <f t="shared" si="5"/>
        <v>0</v>
      </c>
      <c r="S162" s="41"/>
      <c r="T162" s="52"/>
      <c r="U162" s="41"/>
      <c r="V162" s="52"/>
      <c r="W162" s="52"/>
      <c r="X162" s="52"/>
      <c r="Y162" s="52"/>
      <c r="Z162" s="52"/>
      <c r="AA162" s="52"/>
      <c r="AB162" s="52"/>
      <c r="AC162" s="52"/>
      <c r="AD162" s="41"/>
    </row>
    <row r="163" spans="1:30" s="126" customFormat="1" ht="12" customHeight="1" x14ac:dyDescent="0.3">
      <c r="A163" s="47" t="s">
        <v>33</v>
      </c>
      <c r="B163" s="47" t="s">
        <v>805</v>
      </c>
      <c r="C163" s="47" t="s">
        <v>805</v>
      </c>
      <c r="D163" s="35" t="s">
        <v>1</v>
      </c>
      <c r="E163" s="34" t="s">
        <v>6</v>
      </c>
      <c r="F163" s="35" t="s">
        <v>31</v>
      </c>
      <c r="G163" s="34" t="s">
        <v>3</v>
      </c>
      <c r="H163" s="42">
        <v>21601</v>
      </c>
      <c r="I163" s="36" t="s">
        <v>145</v>
      </c>
      <c r="J163" s="67" t="s">
        <v>119</v>
      </c>
      <c r="K163" s="57" t="s">
        <v>120</v>
      </c>
      <c r="L163" s="133"/>
      <c r="M163" s="133" t="s">
        <v>586</v>
      </c>
      <c r="N163" s="50" t="s">
        <v>50</v>
      </c>
      <c r="O163" s="39"/>
      <c r="P163" s="39">
        <v>23</v>
      </c>
      <c r="Q163" s="39" t="s">
        <v>302</v>
      </c>
      <c r="R163" s="33">
        <f t="shared" si="5"/>
        <v>0</v>
      </c>
      <c r="S163" s="41"/>
      <c r="T163" s="52"/>
      <c r="U163" s="41"/>
      <c r="V163" s="52"/>
      <c r="W163" s="52"/>
      <c r="X163" s="52"/>
      <c r="Y163" s="52"/>
      <c r="Z163" s="52"/>
      <c r="AA163" s="52"/>
      <c r="AB163" s="52"/>
      <c r="AC163" s="52"/>
      <c r="AD163" s="41"/>
    </row>
    <row r="164" spans="1:30" s="126" customFormat="1" ht="12" customHeight="1" x14ac:dyDescent="0.3">
      <c r="A164" s="47" t="s">
        <v>33</v>
      </c>
      <c r="B164" s="47" t="s">
        <v>805</v>
      </c>
      <c r="C164" s="47" t="s">
        <v>805</v>
      </c>
      <c r="D164" s="35" t="s">
        <v>1</v>
      </c>
      <c r="E164" s="34" t="s">
        <v>2</v>
      </c>
      <c r="F164" s="35" t="s">
        <v>1</v>
      </c>
      <c r="G164" s="34" t="s">
        <v>3</v>
      </c>
      <c r="H164" s="42">
        <v>22104</v>
      </c>
      <c r="I164" s="36" t="s">
        <v>153</v>
      </c>
      <c r="J164" s="67" t="s">
        <v>154</v>
      </c>
      <c r="K164" s="57" t="s">
        <v>155</v>
      </c>
      <c r="L164" s="135"/>
      <c r="M164" s="135" t="s">
        <v>586</v>
      </c>
      <c r="N164" s="50" t="s">
        <v>50</v>
      </c>
      <c r="O164" s="39">
        <v>106</v>
      </c>
      <c r="P164" s="39">
        <v>16</v>
      </c>
      <c r="Q164" s="39" t="s">
        <v>302</v>
      </c>
      <c r="R164" s="33">
        <f t="shared" si="5"/>
        <v>0</v>
      </c>
      <c r="S164" s="41"/>
      <c r="T164" s="52"/>
      <c r="U164" s="41"/>
      <c r="V164" s="52"/>
      <c r="W164" s="52"/>
      <c r="X164" s="52"/>
      <c r="Y164" s="52"/>
      <c r="Z164" s="52"/>
      <c r="AA164" s="52"/>
      <c r="AB164" s="52"/>
      <c r="AC164" s="52"/>
      <c r="AD164" s="41"/>
    </row>
    <row r="165" spans="1:30" s="126" customFormat="1" ht="12" customHeight="1" x14ac:dyDescent="0.3">
      <c r="A165" s="47" t="s">
        <v>33</v>
      </c>
      <c r="B165" s="47" t="s">
        <v>805</v>
      </c>
      <c r="C165" s="47" t="s">
        <v>805</v>
      </c>
      <c r="D165" s="35" t="s">
        <v>1</v>
      </c>
      <c r="E165" s="34" t="s">
        <v>2</v>
      </c>
      <c r="F165" s="35" t="s">
        <v>1</v>
      </c>
      <c r="G165" s="34" t="s">
        <v>3</v>
      </c>
      <c r="H165" s="42">
        <v>22104</v>
      </c>
      <c r="I165" s="36" t="s">
        <v>153</v>
      </c>
      <c r="J165" s="67" t="s">
        <v>335</v>
      </c>
      <c r="K165" s="57" t="s">
        <v>336</v>
      </c>
      <c r="L165" s="135"/>
      <c r="M165" s="135" t="s">
        <v>586</v>
      </c>
      <c r="N165" s="50" t="s">
        <v>134</v>
      </c>
      <c r="O165" s="39">
        <v>2</v>
      </c>
      <c r="P165" s="39">
        <v>400</v>
      </c>
      <c r="Q165" s="39" t="s">
        <v>302</v>
      </c>
      <c r="R165" s="33">
        <f t="shared" si="5"/>
        <v>0</v>
      </c>
      <c r="S165" s="41"/>
      <c r="T165" s="52"/>
      <c r="U165" s="41"/>
      <c r="V165" s="52"/>
      <c r="W165" s="52"/>
      <c r="X165" s="52"/>
      <c r="Y165" s="52"/>
      <c r="Z165" s="52"/>
      <c r="AA165" s="52"/>
      <c r="AB165" s="52"/>
      <c r="AC165" s="52"/>
      <c r="AD165" s="41"/>
    </row>
    <row r="166" spans="1:30" s="126" customFormat="1" ht="12" customHeight="1" x14ac:dyDescent="0.3">
      <c r="A166" s="47" t="s">
        <v>33</v>
      </c>
      <c r="B166" s="47" t="s">
        <v>805</v>
      </c>
      <c r="C166" s="47" t="s">
        <v>805</v>
      </c>
      <c r="D166" s="35" t="s">
        <v>1</v>
      </c>
      <c r="E166" s="34" t="s">
        <v>2</v>
      </c>
      <c r="F166" s="35" t="s">
        <v>1</v>
      </c>
      <c r="G166" s="34" t="s">
        <v>3</v>
      </c>
      <c r="H166" s="42">
        <v>22104</v>
      </c>
      <c r="I166" s="36" t="s">
        <v>153</v>
      </c>
      <c r="J166" s="67" t="s">
        <v>337</v>
      </c>
      <c r="K166" s="57" t="s">
        <v>67</v>
      </c>
      <c r="L166" s="135"/>
      <c r="M166" s="135" t="s">
        <v>586</v>
      </c>
      <c r="N166" s="50" t="s">
        <v>68</v>
      </c>
      <c r="O166" s="39">
        <v>0</v>
      </c>
      <c r="P166" s="39">
        <v>24</v>
      </c>
      <c r="Q166" s="39" t="s">
        <v>302</v>
      </c>
      <c r="R166" s="33">
        <f t="shared" si="5"/>
        <v>0</v>
      </c>
      <c r="S166" s="41"/>
      <c r="T166" s="52"/>
      <c r="U166" s="41"/>
      <c r="V166" s="52"/>
      <c r="W166" s="52"/>
      <c r="X166" s="52"/>
      <c r="Y166" s="52"/>
      <c r="Z166" s="52"/>
      <c r="AA166" s="52"/>
      <c r="AB166" s="52"/>
      <c r="AC166" s="52"/>
      <c r="AD166" s="41"/>
    </row>
    <row r="167" spans="1:30" s="126" customFormat="1" ht="12" customHeight="1" x14ac:dyDescent="0.3">
      <c r="A167" s="47" t="s">
        <v>33</v>
      </c>
      <c r="B167" s="47" t="s">
        <v>805</v>
      </c>
      <c r="C167" s="47" t="s">
        <v>805</v>
      </c>
      <c r="D167" s="35" t="s">
        <v>1</v>
      </c>
      <c r="E167" s="34" t="s">
        <v>6</v>
      </c>
      <c r="F167" s="35" t="s">
        <v>31</v>
      </c>
      <c r="G167" s="34" t="s">
        <v>3</v>
      </c>
      <c r="H167" s="42">
        <v>22104</v>
      </c>
      <c r="I167" s="36" t="s">
        <v>153</v>
      </c>
      <c r="J167" s="67" t="s">
        <v>154</v>
      </c>
      <c r="K167" s="57" t="s">
        <v>155</v>
      </c>
      <c r="L167" s="135"/>
      <c r="M167" s="135" t="s">
        <v>586</v>
      </c>
      <c r="N167" s="50" t="s">
        <v>50</v>
      </c>
      <c r="O167" s="39"/>
      <c r="P167" s="39">
        <v>16</v>
      </c>
      <c r="Q167" s="39" t="s">
        <v>302</v>
      </c>
      <c r="R167" s="33">
        <f t="shared" si="5"/>
        <v>0</v>
      </c>
      <c r="S167" s="41"/>
      <c r="T167" s="52"/>
      <c r="U167" s="41"/>
      <c r="V167" s="52"/>
      <c r="W167" s="52"/>
      <c r="X167" s="52"/>
      <c r="Y167" s="52"/>
      <c r="Z167" s="52"/>
      <c r="AA167" s="52"/>
      <c r="AB167" s="52"/>
      <c r="AC167" s="52"/>
      <c r="AD167" s="41"/>
    </row>
    <row r="168" spans="1:30" s="126" customFormat="1" ht="12" customHeight="1" x14ac:dyDescent="0.3">
      <c r="A168" s="47" t="s">
        <v>33</v>
      </c>
      <c r="B168" s="47" t="s">
        <v>805</v>
      </c>
      <c r="C168" s="47" t="s">
        <v>805</v>
      </c>
      <c r="D168" s="35" t="s">
        <v>1</v>
      </c>
      <c r="E168" s="34" t="s">
        <v>6</v>
      </c>
      <c r="F168" s="35" t="s">
        <v>31</v>
      </c>
      <c r="G168" s="34" t="s">
        <v>3</v>
      </c>
      <c r="H168" s="42">
        <v>22104</v>
      </c>
      <c r="I168" s="36" t="s">
        <v>153</v>
      </c>
      <c r="J168" s="67" t="s">
        <v>104</v>
      </c>
      <c r="K168" s="57" t="s">
        <v>105</v>
      </c>
      <c r="L168" s="135"/>
      <c r="M168" s="135" t="s">
        <v>586</v>
      </c>
      <c r="N168" s="50" t="s">
        <v>50</v>
      </c>
      <c r="O168" s="39"/>
      <c r="P168" s="39">
        <v>10</v>
      </c>
      <c r="Q168" s="39" t="s">
        <v>302</v>
      </c>
      <c r="R168" s="33">
        <f t="shared" si="5"/>
        <v>0</v>
      </c>
      <c r="S168" s="41"/>
      <c r="T168" s="52"/>
      <c r="U168" s="41"/>
      <c r="V168" s="52"/>
      <c r="W168" s="52"/>
      <c r="X168" s="52"/>
      <c r="Y168" s="52"/>
      <c r="Z168" s="52"/>
      <c r="AA168" s="52"/>
      <c r="AB168" s="52"/>
      <c r="AC168" s="52"/>
      <c r="AD168" s="41"/>
    </row>
    <row r="169" spans="1:30" s="126" customFormat="1" ht="12" customHeight="1" x14ac:dyDescent="0.3">
      <c r="A169" s="47" t="s">
        <v>33</v>
      </c>
      <c r="B169" s="47" t="s">
        <v>805</v>
      </c>
      <c r="C169" s="47" t="s">
        <v>805</v>
      </c>
      <c r="D169" s="35" t="s">
        <v>1</v>
      </c>
      <c r="E169" s="34" t="s">
        <v>6</v>
      </c>
      <c r="F169" s="35" t="s">
        <v>31</v>
      </c>
      <c r="G169" s="34" t="s">
        <v>3</v>
      </c>
      <c r="H169" s="42">
        <v>22104</v>
      </c>
      <c r="I169" s="36" t="s">
        <v>153</v>
      </c>
      <c r="J169" s="67" t="s">
        <v>335</v>
      </c>
      <c r="K169" s="57" t="s">
        <v>336</v>
      </c>
      <c r="L169" s="135"/>
      <c r="M169" s="135" t="s">
        <v>586</v>
      </c>
      <c r="N169" s="50" t="s">
        <v>134</v>
      </c>
      <c r="O169" s="39"/>
      <c r="P169" s="39">
        <v>400</v>
      </c>
      <c r="Q169" s="39" t="s">
        <v>302</v>
      </c>
      <c r="R169" s="33">
        <f t="shared" si="5"/>
        <v>0</v>
      </c>
      <c r="S169" s="41"/>
      <c r="T169" s="52"/>
      <c r="U169" s="41"/>
      <c r="V169" s="52"/>
      <c r="W169" s="52"/>
      <c r="X169" s="52"/>
      <c r="Y169" s="52"/>
      <c r="Z169" s="52"/>
      <c r="AA169" s="52"/>
      <c r="AB169" s="52"/>
      <c r="AC169" s="52"/>
      <c r="AD169" s="41"/>
    </row>
    <row r="170" spans="1:30" s="126" customFormat="1" ht="12" customHeight="1" x14ac:dyDescent="0.3">
      <c r="A170" s="47" t="s">
        <v>33</v>
      </c>
      <c r="B170" s="47" t="s">
        <v>805</v>
      </c>
      <c r="C170" s="47" t="s">
        <v>805</v>
      </c>
      <c r="D170" s="35" t="s">
        <v>1</v>
      </c>
      <c r="E170" s="34" t="s">
        <v>6</v>
      </c>
      <c r="F170" s="35" t="s">
        <v>31</v>
      </c>
      <c r="G170" s="34" t="s">
        <v>3</v>
      </c>
      <c r="H170" s="42">
        <v>22104</v>
      </c>
      <c r="I170" s="36" t="s">
        <v>153</v>
      </c>
      <c r="J170" s="67" t="s">
        <v>337</v>
      </c>
      <c r="K170" s="57" t="s">
        <v>67</v>
      </c>
      <c r="L170" s="135"/>
      <c r="M170" s="135" t="s">
        <v>586</v>
      </c>
      <c r="N170" s="50" t="s">
        <v>68</v>
      </c>
      <c r="O170" s="39"/>
      <c r="P170" s="39">
        <v>24</v>
      </c>
      <c r="Q170" s="39" t="s">
        <v>302</v>
      </c>
      <c r="R170" s="33">
        <f t="shared" si="5"/>
        <v>0</v>
      </c>
      <c r="S170" s="41"/>
      <c r="T170" s="52"/>
      <c r="U170" s="41"/>
      <c r="V170" s="52"/>
      <c r="W170" s="52"/>
      <c r="X170" s="52"/>
      <c r="Y170" s="52"/>
      <c r="Z170" s="52"/>
      <c r="AA170" s="52"/>
      <c r="AB170" s="52"/>
      <c r="AC170" s="52"/>
      <c r="AD170" s="41"/>
    </row>
    <row r="171" spans="1:30" s="126" customFormat="1" ht="12" customHeight="1" x14ac:dyDescent="0.3">
      <c r="A171" s="47" t="s">
        <v>33</v>
      </c>
      <c r="B171" s="47" t="s">
        <v>805</v>
      </c>
      <c r="C171" s="47" t="s">
        <v>805</v>
      </c>
      <c r="D171" s="35" t="s">
        <v>1</v>
      </c>
      <c r="E171" s="34" t="s">
        <v>7</v>
      </c>
      <c r="F171" s="35" t="s">
        <v>1</v>
      </c>
      <c r="G171" s="34" t="s">
        <v>3</v>
      </c>
      <c r="H171" s="42">
        <v>26103</v>
      </c>
      <c r="I171" s="36" t="s">
        <v>243</v>
      </c>
      <c r="J171" s="67" t="s">
        <v>157</v>
      </c>
      <c r="K171" s="57" t="s">
        <v>158</v>
      </c>
      <c r="L171" s="135"/>
      <c r="M171" s="135" t="s">
        <v>586</v>
      </c>
      <c r="N171" s="50" t="s">
        <v>50</v>
      </c>
      <c r="O171" s="39">
        <v>165</v>
      </c>
      <c r="P171" s="39">
        <v>100</v>
      </c>
      <c r="Q171" s="39" t="s">
        <v>302</v>
      </c>
      <c r="R171" s="33">
        <f t="shared" si="5"/>
        <v>0</v>
      </c>
      <c r="S171" s="41"/>
      <c r="T171" s="52"/>
      <c r="U171" s="41"/>
      <c r="V171" s="52"/>
      <c r="W171" s="52"/>
      <c r="X171" s="52"/>
      <c r="Y171" s="52"/>
      <c r="Z171" s="52"/>
      <c r="AA171" s="52"/>
      <c r="AB171" s="52"/>
      <c r="AC171" s="52"/>
      <c r="AD171" s="41"/>
    </row>
    <row r="172" spans="1:30" s="126" customFormat="1" ht="12" customHeight="1" x14ac:dyDescent="0.3">
      <c r="A172" s="47" t="s">
        <v>33</v>
      </c>
      <c r="B172" s="47" t="s">
        <v>805</v>
      </c>
      <c r="C172" s="47" t="s">
        <v>805</v>
      </c>
      <c r="D172" s="35" t="s">
        <v>1</v>
      </c>
      <c r="E172" s="34" t="s">
        <v>2</v>
      </c>
      <c r="F172" s="35" t="s">
        <v>1</v>
      </c>
      <c r="G172" s="34" t="s">
        <v>3</v>
      </c>
      <c r="H172" s="42">
        <v>26103</v>
      </c>
      <c r="I172" s="36" t="s">
        <v>243</v>
      </c>
      <c r="J172" s="67" t="s">
        <v>157</v>
      </c>
      <c r="K172" s="57" t="s">
        <v>158</v>
      </c>
      <c r="L172" s="135"/>
      <c r="M172" s="135" t="s">
        <v>586</v>
      </c>
      <c r="N172" s="50" t="s">
        <v>50</v>
      </c>
      <c r="O172" s="39">
        <v>220</v>
      </c>
      <c r="P172" s="39">
        <v>100</v>
      </c>
      <c r="Q172" s="39" t="s">
        <v>302</v>
      </c>
      <c r="R172" s="33">
        <f t="shared" si="5"/>
        <v>0</v>
      </c>
      <c r="S172" s="41"/>
      <c r="T172" s="52"/>
      <c r="U172" s="41"/>
      <c r="V172" s="52"/>
      <c r="W172" s="52"/>
      <c r="X172" s="52"/>
      <c r="Y172" s="52"/>
      <c r="Z172" s="52"/>
      <c r="AA172" s="52"/>
      <c r="AB172" s="52"/>
      <c r="AC172" s="52"/>
      <c r="AD172" s="41"/>
    </row>
    <row r="173" spans="1:30" s="126" customFormat="1" ht="12" hidden="1" customHeight="1" x14ac:dyDescent="0.3">
      <c r="A173" s="47" t="s">
        <v>33</v>
      </c>
      <c r="B173" s="47" t="s">
        <v>805</v>
      </c>
      <c r="C173" s="47" t="s">
        <v>805</v>
      </c>
      <c r="D173" s="35" t="s">
        <v>1</v>
      </c>
      <c r="E173" s="34" t="s">
        <v>4</v>
      </c>
      <c r="F173" s="35" t="s">
        <v>29</v>
      </c>
      <c r="G173" s="34" t="s">
        <v>3</v>
      </c>
      <c r="H173" s="42">
        <v>26103</v>
      </c>
      <c r="I173" s="36" t="s">
        <v>243</v>
      </c>
      <c r="J173" s="67" t="s">
        <v>157</v>
      </c>
      <c r="K173" s="57" t="s">
        <v>158</v>
      </c>
      <c r="L173" s="135"/>
      <c r="M173" s="135" t="s">
        <v>586</v>
      </c>
      <c r="N173" s="50" t="s">
        <v>50</v>
      </c>
      <c r="O173" s="39">
        <v>70</v>
      </c>
      <c r="P173" s="39">
        <v>100</v>
      </c>
      <c r="Q173" s="39" t="s">
        <v>302</v>
      </c>
      <c r="R173" s="33">
        <f>O173*P173</f>
        <v>7000</v>
      </c>
      <c r="S173" s="41"/>
      <c r="T173" s="52"/>
      <c r="U173" s="41"/>
      <c r="V173" s="52"/>
      <c r="W173" s="52"/>
      <c r="X173" s="52"/>
      <c r="Y173" s="52"/>
      <c r="Z173" s="52"/>
      <c r="AA173" s="52"/>
      <c r="AB173" s="52"/>
      <c r="AC173" s="52"/>
      <c r="AD173" s="41"/>
    </row>
    <row r="174" spans="1:30" s="126" customFormat="1" ht="12" customHeight="1" x14ac:dyDescent="0.3">
      <c r="A174" s="47" t="s">
        <v>33</v>
      </c>
      <c r="B174" s="47" t="s">
        <v>805</v>
      </c>
      <c r="C174" s="47" t="s">
        <v>805</v>
      </c>
      <c r="D174" s="35" t="s">
        <v>1</v>
      </c>
      <c r="E174" s="34" t="s">
        <v>5</v>
      </c>
      <c r="F174" s="35" t="s">
        <v>30</v>
      </c>
      <c r="G174" s="34" t="s">
        <v>3</v>
      </c>
      <c r="H174" s="42">
        <v>26103</v>
      </c>
      <c r="I174" s="36" t="s">
        <v>243</v>
      </c>
      <c r="J174" s="67" t="s">
        <v>157</v>
      </c>
      <c r="K174" s="57" t="s">
        <v>158</v>
      </c>
      <c r="L174" s="135"/>
      <c r="M174" s="135" t="s">
        <v>586</v>
      </c>
      <c r="N174" s="50" t="s">
        <v>50</v>
      </c>
      <c r="O174" s="39"/>
      <c r="P174" s="39">
        <v>100</v>
      </c>
      <c r="Q174" s="39" t="s">
        <v>302</v>
      </c>
      <c r="R174" s="33">
        <f t="shared" si="5"/>
        <v>0</v>
      </c>
      <c r="S174" s="41"/>
      <c r="T174" s="52"/>
      <c r="U174" s="41"/>
      <c r="V174" s="52"/>
      <c r="W174" s="52"/>
      <c r="X174" s="52"/>
      <c r="Y174" s="52"/>
      <c r="Z174" s="52"/>
      <c r="AA174" s="52"/>
      <c r="AB174" s="52"/>
      <c r="AC174" s="52"/>
      <c r="AD174" s="41"/>
    </row>
    <row r="175" spans="1:30" s="126" customFormat="1" ht="12" customHeight="1" x14ac:dyDescent="0.3">
      <c r="A175" s="47" t="s">
        <v>33</v>
      </c>
      <c r="B175" s="47" t="s">
        <v>805</v>
      </c>
      <c r="C175" s="47" t="s">
        <v>805</v>
      </c>
      <c r="D175" s="35" t="s">
        <v>1</v>
      </c>
      <c r="E175" s="34" t="s">
        <v>6</v>
      </c>
      <c r="F175" s="35" t="s">
        <v>31</v>
      </c>
      <c r="G175" s="34" t="s">
        <v>3</v>
      </c>
      <c r="H175" s="42">
        <v>26103</v>
      </c>
      <c r="I175" s="36" t="s">
        <v>243</v>
      </c>
      <c r="J175" s="67" t="s">
        <v>157</v>
      </c>
      <c r="K175" s="57" t="s">
        <v>158</v>
      </c>
      <c r="L175" s="135"/>
      <c r="M175" s="135" t="s">
        <v>586</v>
      </c>
      <c r="N175" s="50" t="s">
        <v>50</v>
      </c>
      <c r="O175" s="39"/>
      <c r="P175" s="39">
        <v>100</v>
      </c>
      <c r="Q175" s="39" t="s">
        <v>302</v>
      </c>
      <c r="R175" s="33">
        <f t="shared" si="5"/>
        <v>0</v>
      </c>
      <c r="S175" s="41"/>
      <c r="T175" s="52"/>
      <c r="U175" s="41"/>
      <c r="V175" s="52"/>
      <c r="W175" s="52"/>
      <c r="X175" s="52"/>
      <c r="Y175" s="52"/>
      <c r="Z175" s="52"/>
      <c r="AA175" s="52"/>
      <c r="AB175" s="52"/>
      <c r="AC175" s="52"/>
      <c r="AD175" s="41"/>
    </row>
    <row r="176" spans="1:30" s="126" customFormat="1" ht="12" customHeight="1" x14ac:dyDescent="0.3">
      <c r="A176" s="47" t="s">
        <v>33</v>
      </c>
      <c r="B176" s="47" t="s">
        <v>805</v>
      </c>
      <c r="C176" s="47" t="s">
        <v>805</v>
      </c>
      <c r="D176" s="35" t="s">
        <v>1</v>
      </c>
      <c r="E176" s="34" t="s">
        <v>8</v>
      </c>
      <c r="F176" s="35" t="s">
        <v>32</v>
      </c>
      <c r="G176" s="34" t="s">
        <v>3</v>
      </c>
      <c r="H176" s="42">
        <v>26105</v>
      </c>
      <c r="I176" s="36" t="s">
        <v>338</v>
      </c>
      <c r="J176" s="67" t="s">
        <v>339</v>
      </c>
      <c r="K176" s="57" t="s">
        <v>340</v>
      </c>
      <c r="L176" s="135"/>
      <c r="M176" s="135" t="s">
        <v>586</v>
      </c>
      <c r="N176" s="50" t="s">
        <v>60</v>
      </c>
      <c r="O176" s="39">
        <v>50</v>
      </c>
      <c r="P176" s="39">
        <v>18</v>
      </c>
      <c r="Q176" s="39" t="s">
        <v>302</v>
      </c>
      <c r="R176" s="33">
        <f t="shared" si="5"/>
        <v>0</v>
      </c>
      <c r="S176" s="41"/>
      <c r="T176" s="52"/>
      <c r="U176" s="41"/>
      <c r="V176" s="52"/>
      <c r="W176" s="52"/>
      <c r="X176" s="52"/>
      <c r="Y176" s="52"/>
      <c r="Z176" s="52"/>
      <c r="AA176" s="52"/>
      <c r="AB176" s="52"/>
      <c r="AC176" s="52"/>
      <c r="AD176" s="41"/>
    </row>
    <row r="177" spans="1:30" s="126" customFormat="1" ht="12" customHeight="1" x14ac:dyDescent="0.3">
      <c r="A177" s="47" t="s">
        <v>33</v>
      </c>
      <c r="B177" s="47" t="s">
        <v>805</v>
      </c>
      <c r="C177" s="47" t="s">
        <v>805</v>
      </c>
      <c r="D177" s="35" t="s">
        <v>1</v>
      </c>
      <c r="E177" s="34" t="s">
        <v>2</v>
      </c>
      <c r="F177" s="35" t="s">
        <v>1</v>
      </c>
      <c r="G177" s="34" t="s">
        <v>9</v>
      </c>
      <c r="H177" s="42">
        <v>31301</v>
      </c>
      <c r="I177" s="36" t="s">
        <v>138</v>
      </c>
      <c r="J177" s="67"/>
      <c r="K177" s="57" t="s">
        <v>66</v>
      </c>
      <c r="L177" s="135"/>
      <c r="M177" s="135" t="s">
        <v>586</v>
      </c>
      <c r="N177" s="50" t="s">
        <v>65</v>
      </c>
      <c r="O177" s="39">
        <v>12</v>
      </c>
      <c r="P177" s="39">
        <v>2500</v>
      </c>
      <c r="Q177" s="39" t="s">
        <v>302</v>
      </c>
      <c r="R177" s="33">
        <f t="shared" si="5"/>
        <v>0</v>
      </c>
      <c r="S177" s="41"/>
      <c r="T177" s="52"/>
      <c r="U177" s="41"/>
      <c r="V177" s="52"/>
      <c r="W177" s="52"/>
      <c r="X177" s="52"/>
      <c r="Y177" s="52"/>
      <c r="Z177" s="52"/>
      <c r="AA177" s="52"/>
      <c r="AB177" s="52"/>
      <c r="AC177" s="52"/>
      <c r="AD177" s="41"/>
    </row>
    <row r="178" spans="1:30" s="126" customFormat="1" ht="12" customHeight="1" x14ac:dyDescent="0.3">
      <c r="A178" s="47" t="s">
        <v>33</v>
      </c>
      <c r="B178" s="47" t="s">
        <v>805</v>
      </c>
      <c r="C178" s="47" t="s">
        <v>805</v>
      </c>
      <c r="D178" s="35" t="s">
        <v>1</v>
      </c>
      <c r="E178" s="34" t="s">
        <v>2</v>
      </c>
      <c r="F178" s="35" t="s">
        <v>1</v>
      </c>
      <c r="G178" s="34" t="s">
        <v>3</v>
      </c>
      <c r="H178" s="42">
        <v>31401</v>
      </c>
      <c r="I178" s="36" t="s">
        <v>159</v>
      </c>
      <c r="J178" s="67"/>
      <c r="K178" s="57" t="s">
        <v>341</v>
      </c>
      <c r="L178" s="135"/>
      <c r="M178" s="135" t="s">
        <v>586</v>
      </c>
      <c r="N178" s="50" t="s">
        <v>65</v>
      </c>
      <c r="O178" s="39">
        <v>12</v>
      </c>
      <c r="P178" s="39">
        <v>1700</v>
      </c>
      <c r="Q178" s="39" t="s">
        <v>302</v>
      </c>
      <c r="R178" s="33">
        <f t="shared" si="5"/>
        <v>0</v>
      </c>
      <c r="S178" s="41"/>
      <c r="T178" s="52"/>
      <c r="U178" s="41"/>
      <c r="V178" s="52"/>
      <c r="W178" s="52"/>
      <c r="X178" s="52"/>
      <c r="Y178" s="52"/>
      <c r="Z178" s="52"/>
      <c r="AA178" s="52"/>
      <c r="AB178" s="52"/>
      <c r="AC178" s="52"/>
      <c r="AD178" s="41"/>
    </row>
    <row r="179" spans="1:30" s="126" customFormat="1" ht="12" customHeight="1" x14ac:dyDescent="0.3">
      <c r="A179" s="47" t="s">
        <v>33</v>
      </c>
      <c r="B179" s="47" t="s">
        <v>805</v>
      </c>
      <c r="C179" s="47" t="s">
        <v>805</v>
      </c>
      <c r="D179" s="35" t="s">
        <v>1</v>
      </c>
      <c r="E179" s="34" t="s">
        <v>2</v>
      </c>
      <c r="F179" s="35" t="s">
        <v>1</v>
      </c>
      <c r="G179" s="34" t="s">
        <v>3</v>
      </c>
      <c r="H179" s="42">
        <v>31801</v>
      </c>
      <c r="I179" s="36" t="s">
        <v>162</v>
      </c>
      <c r="J179" s="67"/>
      <c r="K179" s="57" t="s">
        <v>162</v>
      </c>
      <c r="L179" s="135"/>
      <c r="M179" s="135" t="s">
        <v>586</v>
      </c>
      <c r="N179" s="50" t="s">
        <v>65</v>
      </c>
      <c r="O179" s="39">
        <v>6</v>
      </c>
      <c r="P179" s="39">
        <v>5000</v>
      </c>
      <c r="Q179" s="39" t="s">
        <v>302</v>
      </c>
      <c r="R179" s="33">
        <f t="shared" si="5"/>
        <v>0</v>
      </c>
      <c r="S179" s="41"/>
      <c r="T179" s="52"/>
      <c r="U179" s="41"/>
      <c r="V179" s="52"/>
      <c r="W179" s="52"/>
      <c r="X179" s="52"/>
      <c r="Y179" s="52"/>
      <c r="Z179" s="52"/>
      <c r="AA179" s="52"/>
      <c r="AB179" s="52"/>
      <c r="AC179" s="52"/>
      <c r="AD179" s="41"/>
    </row>
    <row r="180" spans="1:30" s="126" customFormat="1" ht="12" customHeight="1" x14ac:dyDescent="0.3">
      <c r="A180" s="47" t="s">
        <v>33</v>
      </c>
      <c r="B180" s="47" t="s">
        <v>805</v>
      </c>
      <c r="C180" s="47" t="s">
        <v>805</v>
      </c>
      <c r="D180" s="35" t="s">
        <v>1</v>
      </c>
      <c r="E180" s="34" t="s">
        <v>2</v>
      </c>
      <c r="F180" s="35" t="s">
        <v>1</v>
      </c>
      <c r="G180" s="34" t="s">
        <v>3</v>
      </c>
      <c r="H180" s="42">
        <v>31801</v>
      </c>
      <c r="I180" s="36" t="s">
        <v>162</v>
      </c>
      <c r="J180" s="67"/>
      <c r="K180" s="57" t="s">
        <v>162</v>
      </c>
      <c r="L180" s="135"/>
      <c r="M180" s="135" t="s">
        <v>586</v>
      </c>
      <c r="N180" s="50" t="s">
        <v>65</v>
      </c>
      <c r="O180" s="39">
        <v>6</v>
      </c>
      <c r="P180" s="39">
        <v>370</v>
      </c>
      <c r="Q180" s="39" t="s">
        <v>302</v>
      </c>
      <c r="R180" s="33">
        <f t="shared" si="5"/>
        <v>0</v>
      </c>
      <c r="S180" s="41"/>
      <c r="T180" s="52"/>
      <c r="U180" s="41"/>
      <c r="V180" s="52"/>
      <c r="W180" s="52"/>
      <c r="X180" s="52"/>
      <c r="Y180" s="52"/>
      <c r="Z180" s="52"/>
      <c r="AA180" s="52"/>
      <c r="AB180" s="52"/>
      <c r="AC180" s="52"/>
      <c r="AD180" s="41"/>
    </row>
    <row r="181" spans="1:30" s="126" customFormat="1" ht="12" customHeight="1" x14ac:dyDescent="0.3">
      <c r="A181" s="47" t="s">
        <v>33</v>
      </c>
      <c r="B181" s="47" t="s">
        <v>805</v>
      </c>
      <c r="C181" s="47" t="s">
        <v>805</v>
      </c>
      <c r="D181" s="35" t="s">
        <v>1</v>
      </c>
      <c r="E181" s="34" t="s">
        <v>6</v>
      </c>
      <c r="F181" s="35">
        <v>45</v>
      </c>
      <c r="G181" s="34" t="s">
        <v>3</v>
      </c>
      <c r="H181" s="42">
        <v>31801</v>
      </c>
      <c r="I181" s="36" t="s">
        <v>162</v>
      </c>
      <c r="J181" s="67"/>
      <c r="K181" s="57" t="s">
        <v>162</v>
      </c>
      <c r="L181" s="135"/>
      <c r="M181" s="135" t="s">
        <v>586</v>
      </c>
      <c r="N181" s="50" t="s">
        <v>65</v>
      </c>
      <c r="O181" s="39">
        <v>6</v>
      </c>
      <c r="P181" s="39">
        <v>1500</v>
      </c>
      <c r="Q181" s="39" t="s">
        <v>302</v>
      </c>
      <c r="R181" s="33">
        <f t="shared" si="5"/>
        <v>0</v>
      </c>
      <c r="S181" s="41"/>
      <c r="T181" s="52"/>
      <c r="U181" s="41"/>
      <c r="V181" s="52"/>
      <c r="W181" s="52"/>
      <c r="X181" s="52"/>
      <c r="Y181" s="52"/>
      <c r="Z181" s="52"/>
      <c r="AA181" s="52"/>
      <c r="AB181" s="52"/>
      <c r="AC181" s="52"/>
      <c r="AD181" s="41"/>
    </row>
    <row r="182" spans="1:30" s="126" customFormat="1" ht="12" customHeight="1" x14ac:dyDescent="0.3">
      <c r="A182" s="47" t="s">
        <v>33</v>
      </c>
      <c r="B182" s="47" t="s">
        <v>805</v>
      </c>
      <c r="C182" s="47" t="s">
        <v>805</v>
      </c>
      <c r="D182" s="35" t="s">
        <v>1</v>
      </c>
      <c r="E182" s="34" t="s">
        <v>6</v>
      </c>
      <c r="F182" s="35">
        <v>45</v>
      </c>
      <c r="G182" s="34" t="s">
        <v>3</v>
      </c>
      <c r="H182" s="42">
        <v>31801</v>
      </c>
      <c r="I182" s="36" t="s">
        <v>162</v>
      </c>
      <c r="J182" s="67"/>
      <c r="K182" s="57" t="s">
        <v>162</v>
      </c>
      <c r="L182" s="135"/>
      <c r="M182" s="135" t="s">
        <v>586</v>
      </c>
      <c r="N182" s="50" t="s">
        <v>65</v>
      </c>
      <c r="O182" s="39">
        <v>6</v>
      </c>
      <c r="P182" s="39">
        <v>370</v>
      </c>
      <c r="Q182" s="39" t="s">
        <v>302</v>
      </c>
      <c r="R182" s="33">
        <f t="shared" si="5"/>
        <v>0</v>
      </c>
      <c r="S182" s="41"/>
      <c r="T182" s="52"/>
      <c r="U182" s="41"/>
      <c r="V182" s="52"/>
      <c r="W182" s="52"/>
      <c r="X182" s="52"/>
      <c r="Y182" s="52"/>
      <c r="Z182" s="52"/>
      <c r="AA182" s="52"/>
      <c r="AB182" s="52"/>
      <c r="AC182" s="52"/>
      <c r="AD182" s="41"/>
    </row>
    <row r="183" spans="1:30" s="126" customFormat="1" ht="12" customHeight="1" x14ac:dyDescent="0.3">
      <c r="A183" s="47" t="s">
        <v>33</v>
      </c>
      <c r="B183" s="47" t="s">
        <v>805</v>
      </c>
      <c r="C183" s="47" t="s">
        <v>805</v>
      </c>
      <c r="D183" s="35" t="s">
        <v>1</v>
      </c>
      <c r="E183" s="34" t="s">
        <v>2</v>
      </c>
      <c r="F183" s="35" t="s">
        <v>1</v>
      </c>
      <c r="G183" s="34" t="s">
        <v>3</v>
      </c>
      <c r="H183" s="42">
        <v>32601</v>
      </c>
      <c r="I183" s="36" t="s">
        <v>160</v>
      </c>
      <c r="J183" s="67"/>
      <c r="K183" s="57" t="s">
        <v>342</v>
      </c>
      <c r="L183" s="135"/>
      <c r="M183" s="135" t="s">
        <v>586</v>
      </c>
      <c r="N183" s="50" t="s">
        <v>65</v>
      </c>
      <c r="O183" s="39">
        <v>12</v>
      </c>
      <c r="P183" s="39">
        <v>850</v>
      </c>
      <c r="Q183" s="39" t="s">
        <v>302</v>
      </c>
      <c r="R183" s="33">
        <f t="shared" si="5"/>
        <v>0</v>
      </c>
      <c r="S183" s="41"/>
      <c r="T183" s="52"/>
      <c r="U183" s="41"/>
      <c r="V183" s="52"/>
      <c r="W183" s="52"/>
      <c r="X183" s="52"/>
      <c r="Y183" s="52"/>
      <c r="Z183" s="52"/>
      <c r="AA183" s="52"/>
      <c r="AB183" s="52"/>
      <c r="AC183" s="52"/>
      <c r="AD183" s="41"/>
    </row>
    <row r="184" spans="1:30" s="126" customFormat="1" ht="12" customHeight="1" x14ac:dyDescent="0.3">
      <c r="A184" s="47" t="s">
        <v>33</v>
      </c>
      <c r="B184" s="47" t="s">
        <v>805</v>
      </c>
      <c r="C184" s="47" t="s">
        <v>805</v>
      </c>
      <c r="D184" s="35" t="s">
        <v>1</v>
      </c>
      <c r="E184" s="34" t="s">
        <v>7</v>
      </c>
      <c r="F184" s="35" t="s">
        <v>1</v>
      </c>
      <c r="G184" s="34" t="s">
        <v>3</v>
      </c>
      <c r="H184" s="42">
        <v>32601</v>
      </c>
      <c r="I184" s="36" t="s">
        <v>160</v>
      </c>
      <c r="J184" s="67"/>
      <c r="K184" s="57" t="s">
        <v>342</v>
      </c>
      <c r="L184" s="135"/>
      <c r="M184" s="135" t="s">
        <v>586</v>
      </c>
      <c r="N184" s="50" t="s">
        <v>65</v>
      </c>
      <c r="O184" s="39">
        <v>12</v>
      </c>
      <c r="P184" s="39">
        <v>850</v>
      </c>
      <c r="Q184" s="39" t="s">
        <v>302</v>
      </c>
      <c r="R184" s="33">
        <f t="shared" si="5"/>
        <v>0</v>
      </c>
      <c r="S184" s="41"/>
      <c r="T184" s="52"/>
      <c r="U184" s="41"/>
      <c r="V184" s="52"/>
      <c r="W184" s="52"/>
      <c r="X184" s="52"/>
      <c r="Y184" s="52"/>
      <c r="Z184" s="52"/>
      <c r="AA184" s="52"/>
      <c r="AB184" s="52"/>
      <c r="AC184" s="52"/>
      <c r="AD184" s="41"/>
    </row>
    <row r="185" spans="1:30" s="126" customFormat="1" ht="12" hidden="1" customHeight="1" x14ac:dyDescent="0.3">
      <c r="A185" s="47" t="s">
        <v>33</v>
      </c>
      <c r="B185" s="47" t="s">
        <v>805</v>
      </c>
      <c r="C185" s="47" t="s">
        <v>805</v>
      </c>
      <c r="D185" s="35" t="s">
        <v>1</v>
      </c>
      <c r="E185" s="34" t="s">
        <v>2</v>
      </c>
      <c r="F185" s="35" t="s">
        <v>29</v>
      </c>
      <c r="G185" s="34" t="s">
        <v>3</v>
      </c>
      <c r="H185" s="48">
        <v>21101</v>
      </c>
      <c r="I185" s="36" t="s">
        <v>142</v>
      </c>
      <c r="J185" s="94" t="s">
        <v>368</v>
      </c>
      <c r="K185" s="94" t="s">
        <v>369</v>
      </c>
      <c r="L185" s="135"/>
      <c r="M185" s="135" t="s">
        <v>586</v>
      </c>
      <c r="N185" s="55" t="s">
        <v>50</v>
      </c>
      <c r="O185" s="39">
        <v>6</v>
      </c>
      <c r="P185" s="39">
        <v>20</v>
      </c>
      <c r="Q185" s="39" t="s">
        <v>302</v>
      </c>
      <c r="R185" s="33">
        <f t="shared" ref="R185:R187" si="6">O185*P185</f>
        <v>120</v>
      </c>
      <c r="S185" s="41"/>
      <c r="T185" s="52"/>
      <c r="U185" s="41"/>
      <c r="V185" s="52"/>
      <c r="W185" s="52"/>
      <c r="X185" s="52"/>
      <c r="Y185" s="52"/>
      <c r="Z185" s="52"/>
      <c r="AA185" s="52"/>
      <c r="AB185" s="52"/>
      <c r="AC185" s="52"/>
      <c r="AD185" s="41"/>
    </row>
    <row r="186" spans="1:30" s="126" customFormat="1" ht="12" hidden="1" customHeight="1" x14ac:dyDescent="0.3">
      <c r="A186" s="47" t="s">
        <v>33</v>
      </c>
      <c r="B186" s="47" t="s">
        <v>805</v>
      </c>
      <c r="C186" s="47" t="s">
        <v>805</v>
      </c>
      <c r="D186" s="35" t="s">
        <v>1</v>
      </c>
      <c r="E186" s="34" t="s">
        <v>2</v>
      </c>
      <c r="F186" s="35" t="s">
        <v>29</v>
      </c>
      <c r="G186" s="34" t="s">
        <v>3</v>
      </c>
      <c r="H186" s="48">
        <v>21101</v>
      </c>
      <c r="I186" s="36" t="s">
        <v>142</v>
      </c>
      <c r="J186" s="94" t="s">
        <v>370</v>
      </c>
      <c r="K186" s="94" t="s">
        <v>371</v>
      </c>
      <c r="L186" s="135"/>
      <c r="M186" s="135" t="s">
        <v>586</v>
      </c>
      <c r="N186" s="55" t="s">
        <v>50</v>
      </c>
      <c r="O186" s="39">
        <v>6</v>
      </c>
      <c r="P186" s="39">
        <v>15</v>
      </c>
      <c r="Q186" s="39" t="s">
        <v>302</v>
      </c>
      <c r="R186" s="33">
        <f t="shared" si="6"/>
        <v>90</v>
      </c>
      <c r="S186" s="41"/>
      <c r="T186" s="52"/>
      <c r="U186" s="41"/>
      <c r="V186" s="52"/>
      <c r="W186" s="52"/>
      <c r="X186" s="52"/>
      <c r="Y186" s="52"/>
      <c r="Z186" s="52"/>
      <c r="AA186" s="52"/>
      <c r="AB186" s="52"/>
      <c r="AC186" s="52"/>
      <c r="AD186" s="41"/>
    </row>
    <row r="187" spans="1:30" s="126" customFormat="1" ht="12" hidden="1" customHeight="1" x14ac:dyDescent="0.3">
      <c r="A187" s="47" t="s">
        <v>33</v>
      </c>
      <c r="B187" s="47" t="s">
        <v>805</v>
      </c>
      <c r="C187" s="47" t="s">
        <v>805</v>
      </c>
      <c r="D187" s="35" t="s">
        <v>1</v>
      </c>
      <c r="E187" s="34" t="s">
        <v>2</v>
      </c>
      <c r="F187" s="35" t="s">
        <v>29</v>
      </c>
      <c r="G187" s="34" t="s">
        <v>3</v>
      </c>
      <c r="H187" s="48">
        <v>21101</v>
      </c>
      <c r="I187" s="36" t="s">
        <v>142</v>
      </c>
      <c r="J187" s="79" t="s">
        <v>82</v>
      </c>
      <c r="K187" s="80" t="s">
        <v>710</v>
      </c>
      <c r="L187" s="135"/>
      <c r="M187" s="135" t="s">
        <v>586</v>
      </c>
      <c r="N187" s="55" t="s">
        <v>50</v>
      </c>
      <c r="O187" s="39">
        <v>8</v>
      </c>
      <c r="P187" s="39">
        <v>100</v>
      </c>
      <c r="Q187" s="39" t="s">
        <v>302</v>
      </c>
      <c r="R187" s="33">
        <f t="shared" si="6"/>
        <v>800</v>
      </c>
      <c r="S187" s="41"/>
      <c r="T187" s="52"/>
      <c r="U187" s="41"/>
      <c r="V187" s="52"/>
      <c r="W187" s="52"/>
      <c r="X187" s="52"/>
      <c r="Y187" s="52"/>
      <c r="Z187" s="52"/>
      <c r="AA187" s="52"/>
      <c r="AB187" s="52"/>
      <c r="AC187" s="52"/>
      <c r="AD187" s="41"/>
    </row>
    <row r="188" spans="1:30" s="126" customFormat="1" ht="12" customHeight="1" x14ac:dyDescent="0.3">
      <c r="A188" s="47" t="s">
        <v>33</v>
      </c>
      <c r="B188" s="47" t="s">
        <v>805</v>
      </c>
      <c r="C188" s="47" t="s">
        <v>805</v>
      </c>
      <c r="D188" s="35" t="s">
        <v>1</v>
      </c>
      <c r="E188" s="34" t="s">
        <v>5</v>
      </c>
      <c r="F188" s="35" t="s">
        <v>30</v>
      </c>
      <c r="G188" s="34" t="s">
        <v>3</v>
      </c>
      <c r="H188" s="42">
        <v>32601</v>
      </c>
      <c r="I188" s="36" t="s">
        <v>160</v>
      </c>
      <c r="J188" s="67"/>
      <c r="K188" s="57" t="s">
        <v>342</v>
      </c>
      <c r="L188" s="135"/>
      <c r="M188" s="135" t="s">
        <v>586</v>
      </c>
      <c r="N188" s="50" t="s">
        <v>65</v>
      </c>
      <c r="O188" s="39"/>
      <c r="P188" s="39">
        <v>850</v>
      </c>
      <c r="Q188" s="39" t="s">
        <v>302</v>
      </c>
      <c r="R188" s="33">
        <f t="shared" si="5"/>
        <v>0</v>
      </c>
      <c r="S188" s="41"/>
      <c r="T188" s="52"/>
      <c r="U188" s="41"/>
      <c r="V188" s="52"/>
      <c r="W188" s="52"/>
      <c r="X188" s="52"/>
      <c r="Y188" s="52"/>
      <c r="Z188" s="52"/>
      <c r="AA188" s="52"/>
      <c r="AB188" s="52"/>
      <c r="AC188" s="52"/>
      <c r="AD188" s="41"/>
    </row>
    <row r="189" spans="1:30" s="126" customFormat="1" ht="12" customHeight="1" x14ac:dyDescent="0.3">
      <c r="A189" s="47" t="s">
        <v>33</v>
      </c>
      <c r="B189" s="47" t="s">
        <v>805</v>
      </c>
      <c r="C189" s="47" t="s">
        <v>805</v>
      </c>
      <c r="D189" s="35" t="s">
        <v>1</v>
      </c>
      <c r="E189" s="34" t="s">
        <v>6</v>
      </c>
      <c r="F189" s="35" t="s">
        <v>31</v>
      </c>
      <c r="G189" s="34" t="s">
        <v>3</v>
      </c>
      <c r="H189" s="42">
        <v>32601</v>
      </c>
      <c r="I189" s="36" t="s">
        <v>160</v>
      </c>
      <c r="J189" s="67"/>
      <c r="K189" s="57" t="s">
        <v>342</v>
      </c>
      <c r="L189" s="135"/>
      <c r="M189" s="135" t="s">
        <v>586</v>
      </c>
      <c r="N189" s="50" t="s">
        <v>65</v>
      </c>
      <c r="O189" s="39"/>
      <c r="P189" s="39">
        <v>850</v>
      </c>
      <c r="Q189" s="39" t="s">
        <v>302</v>
      </c>
      <c r="R189" s="33">
        <f t="shared" si="5"/>
        <v>0</v>
      </c>
      <c r="S189" s="41"/>
      <c r="T189" s="52"/>
      <c r="U189" s="41"/>
      <c r="V189" s="52"/>
      <c r="W189" s="52"/>
      <c r="X189" s="52"/>
      <c r="Y189" s="52"/>
      <c r="Z189" s="52"/>
      <c r="AA189" s="52"/>
      <c r="AB189" s="52"/>
      <c r="AC189" s="52"/>
      <c r="AD189" s="41"/>
    </row>
    <row r="190" spans="1:30" s="126" customFormat="1" ht="12" customHeight="1" x14ac:dyDescent="0.3">
      <c r="A190" s="47" t="s">
        <v>33</v>
      </c>
      <c r="B190" s="47" t="s">
        <v>805</v>
      </c>
      <c r="C190" s="47" t="s">
        <v>805</v>
      </c>
      <c r="D190" s="35" t="s">
        <v>1</v>
      </c>
      <c r="E190" s="34" t="s">
        <v>2</v>
      </c>
      <c r="F190" s="35" t="s">
        <v>1</v>
      </c>
      <c r="G190" s="34" t="s">
        <v>9</v>
      </c>
      <c r="H190" s="42">
        <v>33801</v>
      </c>
      <c r="I190" s="36" t="s">
        <v>139</v>
      </c>
      <c r="J190" s="67"/>
      <c r="K190" s="57" t="s">
        <v>343</v>
      </c>
      <c r="L190" s="135" t="s">
        <v>344</v>
      </c>
      <c r="M190" s="135" t="s">
        <v>586</v>
      </c>
      <c r="N190" s="50" t="s">
        <v>65</v>
      </c>
      <c r="O190" s="39">
        <v>6</v>
      </c>
      <c r="P190" s="39">
        <v>30913</v>
      </c>
      <c r="Q190" s="39" t="s">
        <v>302</v>
      </c>
      <c r="R190" s="33">
        <f t="shared" si="5"/>
        <v>0</v>
      </c>
      <c r="S190" s="41"/>
      <c r="T190" s="52"/>
      <c r="U190" s="41"/>
      <c r="V190" s="52"/>
      <c r="W190" s="52"/>
      <c r="X190" s="52"/>
      <c r="Y190" s="52"/>
      <c r="Z190" s="52"/>
      <c r="AA190" s="52"/>
      <c r="AB190" s="52"/>
      <c r="AC190" s="52"/>
      <c r="AD190" s="41"/>
    </row>
    <row r="191" spans="1:30" s="126" customFormat="1" ht="12" customHeight="1" x14ac:dyDescent="0.3">
      <c r="A191" s="47" t="s">
        <v>33</v>
      </c>
      <c r="B191" s="47" t="s">
        <v>805</v>
      </c>
      <c r="C191" s="47" t="s">
        <v>805</v>
      </c>
      <c r="D191" s="35" t="s">
        <v>1</v>
      </c>
      <c r="E191" s="34" t="s">
        <v>2</v>
      </c>
      <c r="F191" s="35" t="s">
        <v>1</v>
      </c>
      <c r="G191" s="34" t="s">
        <v>9</v>
      </c>
      <c r="H191" s="42">
        <v>33801</v>
      </c>
      <c r="I191" s="36" t="s">
        <v>139</v>
      </c>
      <c r="J191" s="67"/>
      <c r="K191" s="57" t="s">
        <v>343</v>
      </c>
      <c r="L191" s="135" t="s">
        <v>344</v>
      </c>
      <c r="M191" s="135" t="s">
        <v>586</v>
      </c>
      <c r="N191" s="50" t="s">
        <v>65</v>
      </c>
      <c r="O191" s="39">
        <v>1</v>
      </c>
      <c r="P191" s="39">
        <v>28916</v>
      </c>
      <c r="Q191" s="39" t="s">
        <v>302</v>
      </c>
      <c r="R191" s="33">
        <f t="shared" si="5"/>
        <v>0</v>
      </c>
      <c r="S191" s="41"/>
      <c r="T191" s="52"/>
      <c r="U191" s="41"/>
      <c r="V191" s="52"/>
      <c r="W191" s="52"/>
      <c r="X191" s="52"/>
      <c r="Y191" s="52"/>
      <c r="Z191" s="52"/>
      <c r="AA191" s="52"/>
      <c r="AB191" s="52"/>
      <c r="AC191" s="52"/>
      <c r="AD191" s="41"/>
    </row>
    <row r="192" spans="1:30" s="126" customFormat="1" ht="12" customHeight="1" x14ac:dyDescent="0.3">
      <c r="A192" s="47" t="s">
        <v>33</v>
      </c>
      <c r="B192" s="47" t="s">
        <v>805</v>
      </c>
      <c r="C192" s="47" t="s">
        <v>805</v>
      </c>
      <c r="D192" s="35" t="s">
        <v>1</v>
      </c>
      <c r="E192" s="34" t="s">
        <v>2</v>
      </c>
      <c r="F192" s="35" t="s">
        <v>1</v>
      </c>
      <c r="G192" s="34" t="s">
        <v>9</v>
      </c>
      <c r="H192" s="42">
        <v>33801</v>
      </c>
      <c r="I192" s="36" t="s">
        <v>139</v>
      </c>
      <c r="J192" s="67"/>
      <c r="K192" s="57" t="s">
        <v>343</v>
      </c>
      <c r="L192" s="135" t="s">
        <v>344</v>
      </c>
      <c r="M192" s="135" t="s">
        <v>586</v>
      </c>
      <c r="N192" s="50" t="s">
        <v>65</v>
      </c>
      <c r="O192" s="39">
        <v>3</v>
      </c>
      <c r="P192" s="39">
        <v>29913</v>
      </c>
      <c r="Q192" s="39" t="s">
        <v>302</v>
      </c>
      <c r="R192" s="33">
        <f t="shared" si="5"/>
        <v>0</v>
      </c>
      <c r="S192" s="41"/>
      <c r="T192" s="52"/>
      <c r="U192" s="41"/>
      <c r="V192" s="52"/>
      <c r="W192" s="52"/>
      <c r="X192" s="52"/>
      <c r="Y192" s="52"/>
      <c r="Z192" s="52"/>
      <c r="AA192" s="52"/>
      <c r="AB192" s="52"/>
      <c r="AC192" s="52"/>
      <c r="AD192" s="41"/>
    </row>
    <row r="193" spans="1:30" s="126" customFormat="1" ht="12" customHeight="1" x14ac:dyDescent="0.3">
      <c r="A193" s="47" t="s">
        <v>33</v>
      </c>
      <c r="B193" s="47" t="s">
        <v>805</v>
      </c>
      <c r="C193" s="47" t="s">
        <v>805</v>
      </c>
      <c r="D193" s="35" t="s">
        <v>1</v>
      </c>
      <c r="E193" s="34" t="s">
        <v>2</v>
      </c>
      <c r="F193" s="35" t="s">
        <v>1</v>
      </c>
      <c r="G193" s="34" t="s">
        <v>9</v>
      </c>
      <c r="H193" s="42">
        <v>33801</v>
      </c>
      <c r="I193" s="36" t="s">
        <v>139</v>
      </c>
      <c r="J193" s="67"/>
      <c r="K193" s="57" t="s">
        <v>343</v>
      </c>
      <c r="L193" s="135" t="s">
        <v>344</v>
      </c>
      <c r="M193" s="135" t="s">
        <v>586</v>
      </c>
      <c r="N193" s="50" t="s">
        <v>65</v>
      </c>
      <c r="O193" s="39">
        <v>1</v>
      </c>
      <c r="P193" s="39">
        <v>60826</v>
      </c>
      <c r="Q193" s="39" t="s">
        <v>302</v>
      </c>
      <c r="R193" s="33">
        <f t="shared" si="5"/>
        <v>0</v>
      </c>
      <c r="S193" s="41"/>
      <c r="T193" s="52"/>
      <c r="U193" s="41"/>
      <c r="V193" s="52"/>
      <c r="W193" s="52"/>
      <c r="X193" s="52"/>
      <c r="Y193" s="52"/>
      <c r="Z193" s="52"/>
      <c r="AA193" s="52"/>
      <c r="AB193" s="52"/>
      <c r="AC193" s="52"/>
      <c r="AD193" s="41"/>
    </row>
    <row r="194" spans="1:30" s="126" customFormat="1" ht="12" customHeight="1" x14ac:dyDescent="0.3">
      <c r="A194" s="47" t="s">
        <v>33</v>
      </c>
      <c r="B194" s="47" t="s">
        <v>805</v>
      </c>
      <c r="C194" s="47" t="s">
        <v>805</v>
      </c>
      <c r="D194" s="35" t="s">
        <v>1</v>
      </c>
      <c r="E194" s="34" t="s">
        <v>2</v>
      </c>
      <c r="F194" s="35" t="s">
        <v>1</v>
      </c>
      <c r="G194" s="34" t="s">
        <v>3</v>
      </c>
      <c r="H194" s="42">
        <v>35701</v>
      </c>
      <c r="I194" s="36" t="s">
        <v>247</v>
      </c>
      <c r="J194" s="67"/>
      <c r="K194" s="57" t="s">
        <v>247</v>
      </c>
      <c r="L194" s="135"/>
      <c r="M194" s="135" t="s">
        <v>586</v>
      </c>
      <c r="N194" s="50" t="s">
        <v>65</v>
      </c>
      <c r="O194" s="39">
        <v>1</v>
      </c>
      <c r="P194" s="39">
        <v>4680</v>
      </c>
      <c r="Q194" s="39" t="s">
        <v>302</v>
      </c>
      <c r="R194" s="33">
        <f t="shared" si="5"/>
        <v>0</v>
      </c>
      <c r="S194" s="41"/>
      <c r="T194" s="52"/>
      <c r="U194" s="41"/>
      <c r="V194" s="52"/>
      <c r="W194" s="52"/>
      <c r="X194" s="52"/>
      <c r="Y194" s="52"/>
      <c r="Z194" s="52"/>
      <c r="AA194" s="52"/>
      <c r="AB194" s="52"/>
      <c r="AC194" s="52"/>
      <c r="AD194" s="41"/>
    </row>
    <row r="195" spans="1:30" s="126" customFormat="1" ht="12" customHeight="1" x14ac:dyDescent="0.3">
      <c r="A195" s="47" t="s">
        <v>33</v>
      </c>
      <c r="B195" s="47" t="s">
        <v>805</v>
      </c>
      <c r="C195" s="47" t="s">
        <v>805</v>
      </c>
      <c r="D195" s="35" t="s">
        <v>1</v>
      </c>
      <c r="E195" s="34" t="s">
        <v>2</v>
      </c>
      <c r="F195" s="35" t="s">
        <v>1</v>
      </c>
      <c r="G195" s="34" t="s">
        <v>9</v>
      </c>
      <c r="H195" s="42">
        <v>35801</v>
      </c>
      <c r="I195" s="36" t="s">
        <v>140</v>
      </c>
      <c r="J195" s="67"/>
      <c r="K195" s="57" t="s">
        <v>345</v>
      </c>
      <c r="L195" s="135" t="s">
        <v>346</v>
      </c>
      <c r="M195" s="135" t="s">
        <v>586</v>
      </c>
      <c r="N195" s="50" t="s">
        <v>65</v>
      </c>
      <c r="O195" s="39">
        <v>10</v>
      </c>
      <c r="P195" s="39">
        <v>12130</v>
      </c>
      <c r="Q195" s="39" t="s">
        <v>302</v>
      </c>
      <c r="R195" s="33">
        <f t="shared" si="5"/>
        <v>0</v>
      </c>
      <c r="S195" s="41"/>
      <c r="T195" s="52"/>
      <c r="U195" s="41"/>
      <c r="V195" s="52"/>
      <c r="W195" s="52"/>
      <c r="X195" s="52"/>
      <c r="Y195" s="52"/>
      <c r="Z195" s="52"/>
      <c r="AA195" s="52"/>
      <c r="AB195" s="52"/>
      <c r="AC195" s="52"/>
      <c r="AD195" s="41"/>
    </row>
    <row r="196" spans="1:30" s="126" customFormat="1" ht="12" customHeight="1" x14ac:dyDescent="0.3">
      <c r="A196" s="47" t="s">
        <v>33</v>
      </c>
      <c r="B196" s="47" t="s">
        <v>805</v>
      </c>
      <c r="C196" s="47" t="s">
        <v>805</v>
      </c>
      <c r="D196" s="35" t="s">
        <v>1</v>
      </c>
      <c r="E196" s="34" t="s">
        <v>2</v>
      </c>
      <c r="F196" s="35" t="s">
        <v>1</v>
      </c>
      <c r="G196" s="34" t="s">
        <v>9</v>
      </c>
      <c r="H196" s="42">
        <v>35801</v>
      </c>
      <c r="I196" s="36" t="s">
        <v>140</v>
      </c>
      <c r="J196" s="67"/>
      <c r="K196" s="57" t="s">
        <v>345</v>
      </c>
      <c r="L196" s="135" t="s">
        <v>346</v>
      </c>
      <c r="M196" s="135" t="s">
        <v>586</v>
      </c>
      <c r="N196" s="50" t="s">
        <v>65</v>
      </c>
      <c r="O196" s="39">
        <v>1</v>
      </c>
      <c r="P196" s="39">
        <v>24560</v>
      </c>
      <c r="Q196" s="39" t="s">
        <v>302</v>
      </c>
      <c r="R196" s="33">
        <f t="shared" si="5"/>
        <v>0</v>
      </c>
      <c r="S196" s="41"/>
      <c r="T196" s="52"/>
      <c r="U196" s="41"/>
      <c r="V196" s="52"/>
      <c r="W196" s="52"/>
      <c r="X196" s="52"/>
      <c r="Y196" s="52"/>
      <c r="Z196" s="52"/>
      <c r="AA196" s="52"/>
      <c r="AB196" s="52"/>
      <c r="AC196" s="52"/>
      <c r="AD196" s="41"/>
    </row>
    <row r="197" spans="1:30" s="126" customFormat="1" ht="12" customHeight="1" x14ac:dyDescent="0.3">
      <c r="A197" s="47" t="s">
        <v>33</v>
      </c>
      <c r="B197" s="47" t="s">
        <v>805</v>
      </c>
      <c r="C197" s="47" t="s">
        <v>805</v>
      </c>
      <c r="D197" s="35" t="s">
        <v>1</v>
      </c>
      <c r="E197" s="34" t="s">
        <v>2</v>
      </c>
      <c r="F197" s="35" t="s">
        <v>1</v>
      </c>
      <c r="G197" s="34" t="s">
        <v>9</v>
      </c>
      <c r="H197" s="42">
        <v>35901</v>
      </c>
      <c r="I197" s="36" t="s">
        <v>141</v>
      </c>
      <c r="J197" s="67"/>
      <c r="K197" s="57" t="s">
        <v>347</v>
      </c>
      <c r="L197" s="135"/>
      <c r="M197" s="135" t="s">
        <v>586</v>
      </c>
      <c r="N197" s="50" t="s">
        <v>65</v>
      </c>
      <c r="O197" s="39">
        <v>2</v>
      </c>
      <c r="P197" s="39">
        <v>1820</v>
      </c>
      <c r="Q197" s="39" t="s">
        <v>180</v>
      </c>
      <c r="R197" s="33">
        <f t="shared" si="5"/>
        <v>0</v>
      </c>
      <c r="S197" s="41"/>
      <c r="T197" s="52"/>
      <c r="U197" s="41"/>
      <c r="V197" s="52"/>
      <c r="W197" s="52"/>
      <c r="X197" s="52"/>
      <c r="Y197" s="52"/>
      <c r="Z197" s="52"/>
      <c r="AA197" s="52"/>
      <c r="AB197" s="52"/>
      <c r="AC197" s="52"/>
      <c r="AD197" s="41"/>
    </row>
    <row r="198" spans="1:30" s="126" customFormat="1" ht="12" customHeight="1" x14ac:dyDescent="0.3">
      <c r="A198" s="47" t="s">
        <v>33</v>
      </c>
      <c r="B198" s="47" t="s">
        <v>805</v>
      </c>
      <c r="C198" s="47" t="s">
        <v>805</v>
      </c>
      <c r="D198" s="35" t="s">
        <v>1</v>
      </c>
      <c r="E198" s="34" t="s">
        <v>2</v>
      </c>
      <c r="F198" s="35" t="s">
        <v>1</v>
      </c>
      <c r="G198" s="34" t="s">
        <v>3</v>
      </c>
      <c r="H198" s="42">
        <v>39202</v>
      </c>
      <c r="I198" s="36" t="s">
        <v>348</v>
      </c>
      <c r="J198" s="67"/>
      <c r="K198" s="57" t="s">
        <v>348</v>
      </c>
      <c r="L198" s="135"/>
      <c r="M198" s="135" t="s">
        <v>586</v>
      </c>
      <c r="N198" s="50" t="s">
        <v>65</v>
      </c>
      <c r="O198" s="39">
        <v>11</v>
      </c>
      <c r="P198" s="39">
        <v>281</v>
      </c>
      <c r="Q198" s="39" t="s">
        <v>302</v>
      </c>
      <c r="R198" s="33">
        <f t="shared" si="5"/>
        <v>0</v>
      </c>
      <c r="S198" s="41"/>
      <c r="T198" s="52"/>
      <c r="U198" s="41"/>
      <c r="V198" s="52"/>
      <c r="W198" s="52"/>
      <c r="X198" s="52"/>
      <c r="Y198" s="52"/>
      <c r="Z198" s="52"/>
      <c r="AA198" s="52"/>
      <c r="AB198" s="52"/>
      <c r="AC198" s="52"/>
      <c r="AD198" s="41"/>
    </row>
    <row r="199" spans="1:30" s="126" customFormat="1" ht="12" customHeight="1" x14ac:dyDescent="0.3">
      <c r="A199" s="47" t="s">
        <v>33</v>
      </c>
      <c r="B199" s="47" t="s">
        <v>805</v>
      </c>
      <c r="C199" s="47" t="s">
        <v>805</v>
      </c>
      <c r="D199" s="35" t="s">
        <v>1</v>
      </c>
      <c r="E199" s="34" t="s">
        <v>2</v>
      </c>
      <c r="F199" s="35" t="s">
        <v>1</v>
      </c>
      <c r="G199" s="34" t="s">
        <v>3</v>
      </c>
      <c r="H199" s="42">
        <v>39202</v>
      </c>
      <c r="I199" s="36" t="s">
        <v>348</v>
      </c>
      <c r="J199" s="67"/>
      <c r="K199" s="57" t="s">
        <v>348</v>
      </c>
      <c r="L199" s="135"/>
      <c r="M199" s="135" t="s">
        <v>586</v>
      </c>
      <c r="N199" s="50" t="s">
        <v>65</v>
      </c>
      <c r="O199" s="39">
        <v>10</v>
      </c>
      <c r="P199" s="39">
        <v>650</v>
      </c>
      <c r="Q199" s="39" t="s">
        <v>302</v>
      </c>
      <c r="R199" s="33">
        <f t="shared" si="5"/>
        <v>0</v>
      </c>
      <c r="S199" s="41"/>
      <c r="T199" s="52"/>
      <c r="U199" s="41"/>
      <c r="V199" s="52"/>
      <c r="W199" s="52"/>
      <c r="X199" s="52"/>
      <c r="Y199" s="52"/>
      <c r="Z199" s="52"/>
      <c r="AA199" s="52"/>
      <c r="AB199" s="52"/>
      <c r="AC199" s="52"/>
      <c r="AD199" s="41"/>
    </row>
    <row r="200" spans="1:30" s="126" customFormat="1" ht="12" hidden="1" customHeight="1" x14ac:dyDescent="0.3">
      <c r="A200" s="47" t="s">
        <v>33</v>
      </c>
      <c r="B200" s="47" t="s">
        <v>805</v>
      </c>
      <c r="C200" s="47" t="s">
        <v>805</v>
      </c>
      <c r="D200" s="35" t="s">
        <v>1</v>
      </c>
      <c r="E200" s="34" t="s">
        <v>4</v>
      </c>
      <c r="F200" s="35" t="s">
        <v>29</v>
      </c>
      <c r="G200" s="34" t="s">
        <v>3</v>
      </c>
      <c r="H200" s="42">
        <v>37504</v>
      </c>
      <c r="I200" s="36" t="s">
        <v>807</v>
      </c>
      <c r="J200" s="67"/>
      <c r="K200" s="36" t="s">
        <v>807</v>
      </c>
      <c r="L200" s="135"/>
      <c r="M200" s="135" t="s">
        <v>586</v>
      </c>
      <c r="N200" s="50" t="s">
        <v>808</v>
      </c>
      <c r="O200" s="39">
        <v>4</v>
      </c>
      <c r="P200" s="39">
        <v>650</v>
      </c>
      <c r="Q200" s="39" t="s">
        <v>302</v>
      </c>
      <c r="R200" s="33">
        <f>O200*P200</f>
        <v>2600</v>
      </c>
      <c r="S200" s="41"/>
      <c r="T200" s="52"/>
      <c r="U200" s="41"/>
      <c r="V200" s="52"/>
      <c r="W200" s="52"/>
      <c r="X200" s="52"/>
      <c r="Y200" s="52"/>
      <c r="Z200" s="52"/>
      <c r="AA200" s="52"/>
      <c r="AB200" s="52"/>
      <c r="AC200" s="52"/>
      <c r="AD200" s="41"/>
    </row>
    <row r="201" spans="1:30" s="126" customFormat="1" ht="12" customHeight="1" x14ac:dyDescent="0.3">
      <c r="A201" s="47" t="s">
        <v>33</v>
      </c>
      <c r="B201" s="47" t="s">
        <v>805</v>
      </c>
      <c r="C201" s="47" t="s">
        <v>805</v>
      </c>
      <c r="D201" s="35" t="s">
        <v>1</v>
      </c>
      <c r="E201" s="34" t="s">
        <v>5</v>
      </c>
      <c r="F201" s="35" t="s">
        <v>30</v>
      </c>
      <c r="G201" s="34" t="s">
        <v>3</v>
      </c>
      <c r="H201" s="42">
        <v>39202</v>
      </c>
      <c r="I201" s="36" t="s">
        <v>348</v>
      </c>
      <c r="J201" s="67"/>
      <c r="K201" s="57" t="s">
        <v>348</v>
      </c>
      <c r="L201" s="135"/>
      <c r="M201" s="135" t="s">
        <v>586</v>
      </c>
      <c r="N201" s="50" t="s">
        <v>65</v>
      </c>
      <c r="O201" s="39"/>
      <c r="P201" s="39">
        <v>281</v>
      </c>
      <c r="Q201" s="39" t="s">
        <v>302</v>
      </c>
      <c r="R201" s="33">
        <f t="shared" si="5"/>
        <v>0</v>
      </c>
      <c r="S201" s="41"/>
      <c r="T201" s="52"/>
      <c r="U201" s="41"/>
      <c r="V201" s="52"/>
      <c r="W201" s="52"/>
      <c r="X201" s="52"/>
      <c r="Y201" s="52"/>
      <c r="Z201" s="52"/>
      <c r="AA201" s="52"/>
      <c r="AB201" s="52"/>
      <c r="AC201" s="52"/>
      <c r="AD201" s="41"/>
    </row>
    <row r="202" spans="1:30" s="126" customFormat="1" ht="12" customHeight="1" x14ac:dyDescent="0.3">
      <c r="A202" s="47" t="s">
        <v>33</v>
      </c>
      <c r="B202" s="47" t="s">
        <v>805</v>
      </c>
      <c r="C202" s="47" t="s">
        <v>805</v>
      </c>
      <c r="D202" s="35" t="s">
        <v>1</v>
      </c>
      <c r="E202" s="34" t="s">
        <v>6</v>
      </c>
      <c r="F202" s="35" t="s">
        <v>31</v>
      </c>
      <c r="G202" s="34" t="s">
        <v>3</v>
      </c>
      <c r="H202" s="42">
        <v>39202</v>
      </c>
      <c r="I202" s="36" t="s">
        <v>348</v>
      </c>
      <c r="J202" s="67"/>
      <c r="K202" s="57" t="s">
        <v>348</v>
      </c>
      <c r="L202" s="135"/>
      <c r="M202" s="135" t="s">
        <v>586</v>
      </c>
      <c r="N202" s="50" t="s">
        <v>65</v>
      </c>
      <c r="O202" s="39"/>
      <c r="P202" s="39">
        <v>281</v>
      </c>
      <c r="Q202" s="39" t="s">
        <v>302</v>
      </c>
      <c r="R202" s="33">
        <f t="shared" si="5"/>
        <v>0</v>
      </c>
      <c r="S202" s="41"/>
      <c r="T202" s="52"/>
      <c r="U202" s="41"/>
      <c r="V202" s="52"/>
      <c r="W202" s="52"/>
      <c r="X202" s="52"/>
      <c r="Y202" s="52"/>
      <c r="Z202" s="52"/>
      <c r="AA202" s="52"/>
      <c r="AB202" s="52"/>
      <c r="AC202" s="52"/>
      <c r="AD202" s="41"/>
    </row>
    <row r="203" spans="1:30" s="126" customFormat="1" ht="12" customHeight="1" x14ac:dyDescent="0.3">
      <c r="A203" s="47" t="s">
        <v>33</v>
      </c>
      <c r="B203" s="47" t="s">
        <v>805</v>
      </c>
      <c r="C203" s="47" t="s">
        <v>805</v>
      </c>
      <c r="D203" s="35" t="s">
        <v>1</v>
      </c>
      <c r="E203" s="34" t="s">
        <v>7</v>
      </c>
      <c r="F203" s="35" t="s">
        <v>1</v>
      </c>
      <c r="G203" s="34" t="s">
        <v>3</v>
      </c>
      <c r="H203" s="42">
        <v>39202</v>
      </c>
      <c r="I203" s="36" t="s">
        <v>348</v>
      </c>
      <c r="J203" s="67"/>
      <c r="K203" s="57" t="s">
        <v>348</v>
      </c>
      <c r="L203" s="135"/>
      <c r="M203" s="135" t="s">
        <v>586</v>
      </c>
      <c r="N203" s="50" t="s">
        <v>65</v>
      </c>
      <c r="O203" s="39">
        <v>12</v>
      </c>
      <c r="P203" s="39">
        <v>281</v>
      </c>
      <c r="Q203" s="39" t="s">
        <v>180</v>
      </c>
      <c r="R203" s="33">
        <f t="shared" si="5"/>
        <v>0</v>
      </c>
      <c r="S203" s="41"/>
      <c r="T203" s="52"/>
      <c r="U203" s="41"/>
      <c r="V203" s="52"/>
      <c r="W203" s="52"/>
      <c r="X203" s="52"/>
      <c r="Y203" s="52"/>
      <c r="Z203" s="52"/>
      <c r="AA203" s="52"/>
      <c r="AB203" s="52"/>
      <c r="AC203" s="52"/>
      <c r="AD203" s="41"/>
    </row>
    <row r="204" spans="1:30" s="126" customFormat="1" ht="12" customHeight="1" x14ac:dyDescent="0.3">
      <c r="A204" s="47" t="s">
        <v>33</v>
      </c>
      <c r="B204" s="47" t="s">
        <v>805</v>
      </c>
      <c r="C204" s="47" t="s">
        <v>805</v>
      </c>
      <c r="D204" s="35" t="s">
        <v>1</v>
      </c>
      <c r="E204" s="34" t="s">
        <v>2</v>
      </c>
      <c r="F204" s="35" t="s">
        <v>1</v>
      </c>
      <c r="G204" s="34" t="s">
        <v>3</v>
      </c>
      <c r="H204" s="48">
        <v>21101</v>
      </c>
      <c r="I204" s="36" t="s">
        <v>142</v>
      </c>
      <c r="J204" s="94" t="s">
        <v>63</v>
      </c>
      <c r="K204" s="94" t="s">
        <v>64</v>
      </c>
      <c r="L204" s="135"/>
      <c r="M204" s="135" t="s">
        <v>586</v>
      </c>
      <c r="N204" s="55" t="s">
        <v>108</v>
      </c>
      <c r="O204" s="39">
        <v>110</v>
      </c>
      <c r="P204" s="39">
        <v>102</v>
      </c>
      <c r="Q204" s="39" t="s">
        <v>53</v>
      </c>
      <c r="R204" s="33">
        <f t="shared" si="5"/>
        <v>0</v>
      </c>
      <c r="S204" s="39"/>
      <c r="T204" s="40"/>
      <c r="U204" s="39"/>
      <c r="V204" s="40"/>
      <c r="W204" s="40"/>
      <c r="X204" s="40"/>
      <c r="Y204" s="40"/>
      <c r="Z204" s="40"/>
      <c r="AA204" s="40"/>
      <c r="AB204" s="40"/>
      <c r="AC204" s="40"/>
      <c r="AD204" s="39"/>
    </row>
    <row r="205" spans="1:30" s="126" customFormat="1" ht="12" customHeight="1" x14ac:dyDescent="0.3">
      <c r="A205" s="47" t="s">
        <v>33</v>
      </c>
      <c r="B205" s="47" t="s">
        <v>805</v>
      </c>
      <c r="C205" s="47" t="s">
        <v>805</v>
      </c>
      <c r="D205" s="35" t="s">
        <v>1</v>
      </c>
      <c r="E205" s="34" t="s">
        <v>2</v>
      </c>
      <c r="F205" s="35" t="s">
        <v>1</v>
      </c>
      <c r="G205" s="34" t="s">
        <v>3</v>
      </c>
      <c r="H205" s="48">
        <v>21101</v>
      </c>
      <c r="I205" s="36" t="s">
        <v>142</v>
      </c>
      <c r="J205" s="94" t="s">
        <v>307</v>
      </c>
      <c r="K205" s="94" t="s">
        <v>308</v>
      </c>
      <c r="L205" s="135"/>
      <c r="M205" s="135" t="s">
        <v>586</v>
      </c>
      <c r="N205" s="55" t="s">
        <v>73</v>
      </c>
      <c r="O205" s="39">
        <v>21</v>
      </c>
      <c r="P205" s="39">
        <v>300</v>
      </c>
      <c r="Q205" s="39" t="s">
        <v>53</v>
      </c>
      <c r="R205" s="33">
        <f t="shared" si="5"/>
        <v>0</v>
      </c>
      <c r="S205" s="39"/>
      <c r="T205" s="40"/>
      <c r="U205" s="39"/>
      <c r="V205" s="40"/>
      <c r="W205" s="40"/>
      <c r="X205" s="40"/>
      <c r="Y205" s="40"/>
      <c r="Z205" s="40"/>
      <c r="AA205" s="40"/>
      <c r="AB205" s="40"/>
      <c r="AC205" s="40"/>
      <c r="AD205" s="39"/>
    </row>
    <row r="206" spans="1:30" s="126" customFormat="1" ht="12" customHeight="1" x14ac:dyDescent="0.3">
      <c r="A206" s="47" t="s">
        <v>33</v>
      </c>
      <c r="B206" s="47" t="s">
        <v>805</v>
      </c>
      <c r="C206" s="47" t="s">
        <v>805</v>
      </c>
      <c r="D206" s="35" t="s">
        <v>1</v>
      </c>
      <c r="E206" s="34" t="s">
        <v>2</v>
      </c>
      <c r="F206" s="35" t="s">
        <v>1</v>
      </c>
      <c r="G206" s="34" t="s">
        <v>3</v>
      </c>
      <c r="H206" s="48">
        <v>21101</v>
      </c>
      <c r="I206" s="36" t="s">
        <v>142</v>
      </c>
      <c r="J206" s="94" t="s">
        <v>181</v>
      </c>
      <c r="K206" s="94" t="s">
        <v>182</v>
      </c>
      <c r="L206" s="135"/>
      <c r="M206" s="135" t="s">
        <v>586</v>
      </c>
      <c r="N206" s="55" t="s">
        <v>108</v>
      </c>
      <c r="O206" s="39">
        <v>55</v>
      </c>
      <c r="P206" s="39">
        <v>140</v>
      </c>
      <c r="Q206" s="39" t="s">
        <v>53</v>
      </c>
      <c r="R206" s="33">
        <f t="shared" si="5"/>
        <v>0</v>
      </c>
      <c r="S206" s="39"/>
      <c r="T206" s="40"/>
      <c r="U206" s="39"/>
      <c r="V206" s="40"/>
      <c r="W206" s="40"/>
      <c r="X206" s="40"/>
      <c r="Y206" s="40"/>
      <c r="Z206" s="40"/>
      <c r="AA206" s="40"/>
      <c r="AB206" s="40"/>
      <c r="AC206" s="40"/>
      <c r="AD206" s="39"/>
    </row>
    <row r="207" spans="1:30" s="126" customFormat="1" ht="12" customHeight="1" x14ac:dyDescent="0.3">
      <c r="A207" s="47" t="s">
        <v>33</v>
      </c>
      <c r="B207" s="47" t="s">
        <v>805</v>
      </c>
      <c r="C207" s="47" t="s">
        <v>805</v>
      </c>
      <c r="D207" s="35" t="s">
        <v>1</v>
      </c>
      <c r="E207" s="34" t="s">
        <v>2</v>
      </c>
      <c r="F207" s="35" t="s">
        <v>1</v>
      </c>
      <c r="G207" s="34" t="s">
        <v>3</v>
      </c>
      <c r="H207" s="48">
        <v>21101</v>
      </c>
      <c r="I207" s="36" t="s">
        <v>142</v>
      </c>
      <c r="J207" s="94" t="s">
        <v>349</v>
      </c>
      <c r="K207" s="94" t="s">
        <v>350</v>
      </c>
      <c r="L207" s="135"/>
      <c r="M207" s="135" t="s">
        <v>586</v>
      </c>
      <c r="N207" s="55" t="s">
        <v>50</v>
      </c>
      <c r="O207" s="39">
        <v>19</v>
      </c>
      <c r="P207" s="39">
        <v>10</v>
      </c>
      <c r="Q207" s="39" t="s">
        <v>53</v>
      </c>
      <c r="R207" s="33">
        <f t="shared" si="5"/>
        <v>0</v>
      </c>
      <c r="S207" s="39"/>
      <c r="T207" s="40"/>
      <c r="U207" s="39"/>
      <c r="V207" s="40"/>
      <c r="W207" s="40"/>
      <c r="X207" s="40"/>
      <c r="Y207" s="40"/>
      <c r="Z207" s="40"/>
      <c r="AA207" s="40"/>
      <c r="AB207" s="40"/>
      <c r="AC207" s="40"/>
      <c r="AD207" s="39"/>
    </row>
    <row r="208" spans="1:30" s="126" customFormat="1" ht="12" customHeight="1" x14ac:dyDescent="0.3">
      <c r="A208" s="47" t="s">
        <v>33</v>
      </c>
      <c r="B208" s="47" t="s">
        <v>805</v>
      </c>
      <c r="C208" s="47" t="s">
        <v>805</v>
      </c>
      <c r="D208" s="35" t="s">
        <v>1</v>
      </c>
      <c r="E208" s="34" t="s">
        <v>2</v>
      </c>
      <c r="F208" s="35" t="s">
        <v>1</v>
      </c>
      <c r="G208" s="34" t="s">
        <v>3</v>
      </c>
      <c r="H208" s="48">
        <v>21101</v>
      </c>
      <c r="I208" s="36" t="s">
        <v>142</v>
      </c>
      <c r="J208" s="94" t="s">
        <v>275</v>
      </c>
      <c r="K208" s="94" t="s">
        <v>276</v>
      </c>
      <c r="L208" s="135"/>
      <c r="M208" s="135" t="s">
        <v>586</v>
      </c>
      <c r="N208" s="55" t="s">
        <v>50</v>
      </c>
      <c r="O208" s="39">
        <v>14</v>
      </c>
      <c r="P208" s="39">
        <v>15</v>
      </c>
      <c r="Q208" s="39" t="s">
        <v>53</v>
      </c>
      <c r="R208" s="33">
        <f t="shared" si="5"/>
        <v>0</v>
      </c>
      <c r="S208" s="39"/>
      <c r="T208" s="40"/>
      <c r="U208" s="39"/>
      <c r="V208" s="40"/>
      <c r="W208" s="40"/>
      <c r="X208" s="40"/>
      <c r="Y208" s="40"/>
      <c r="Z208" s="40"/>
      <c r="AA208" s="40"/>
      <c r="AB208" s="40"/>
      <c r="AC208" s="40"/>
      <c r="AD208" s="39"/>
    </row>
    <row r="209" spans="1:30" s="126" customFormat="1" ht="12" customHeight="1" x14ac:dyDescent="0.3">
      <c r="A209" s="47" t="s">
        <v>33</v>
      </c>
      <c r="B209" s="47" t="s">
        <v>805</v>
      </c>
      <c r="C209" s="47" t="s">
        <v>805</v>
      </c>
      <c r="D209" s="35" t="s">
        <v>1</v>
      </c>
      <c r="E209" s="34" t="s">
        <v>2</v>
      </c>
      <c r="F209" s="35" t="s">
        <v>1</v>
      </c>
      <c r="G209" s="34" t="s">
        <v>3</v>
      </c>
      <c r="H209" s="48">
        <v>21101</v>
      </c>
      <c r="I209" s="36" t="s">
        <v>142</v>
      </c>
      <c r="J209" s="94" t="s">
        <v>113</v>
      </c>
      <c r="K209" s="94" t="s">
        <v>114</v>
      </c>
      <c r="L209" s="135"/>
      <c r="M209" s="135" t="s">
        <v>586</v>
      </c>
      <c r="N209" s="55" t="s">
        <v>108</v>
      </c>
      <c r="O209" s="39">
        <v>12</v>
      </c>
      <c r="P209" s="39">
        <v>140</v>
      </c>
      <c r="Q209" s="39" t="s">
        <v>53</v>
      </c>
      <c r="R209" s="33">
        <f t="shared" si="5"/>
        <v>0</v>
      </c>
      <c r="S209" s="39"/>
      <c r="T209" s="40"/>
      <c r="U209" s="39"/>
      <c r="V209" s="40"/>
      <c r="W209" s="40"/>
      <c r="X209" s="40"/>
      <c r="Y209" s="40"/>
      <c r="Z209" s="40"/>
      <c r="AA209" s="40"/>
      <c r="AB209" s="40"/>
      <c r="AC209" s="40"/>
      <c r="AD209" s="39"/>
    </row>
    <row r="210" spans="1:30" s="126" customFormat="1" ht="12" customHeight="1" x14ac:dyDescent="0.3">
      <c r="A210" s="47" t="s">
        <v>33</v>
      </c>
      <c r="B210" s="47" t="s">
        <v>805</v>
      </c>
      <c r="C210" s="47" t="s">
        <v>805</v>
      </c>
      <c r="D210" s="35" t="s">
        <v>1</v>
      </c>
      <c r="E210" s="34" t="s">
        <v>2</v>
      </c>
      <c r="F210" s="35" t="s">
        <v>1</v>
      </c>
      <c r="G210" s="34" t="s">
        <v>3</v>
      </c>
      <c r="H210" s="48">
        <v>21101</v>
      </c>
      <c r="I210" s="36" t="s">
        <v>142</v>
      </c>
      <c r="J210" s="94" t="s">
        <v>305</v>
      </c>
      <c r="K210" s="94" t="s">
        <v>306</v>
      </c>
      <c r="L210" s="135"/>
      <c r="M210" s="135" t="s">
        <v>586</v>
      </c>
      <c r="N210" s="55" t="s">
        <v>50</v>
      </c>
      <c r="O210" s="39">
        <v>104</v>
      </c>
      <c r="P210" s="39">
        <v>3</v>
      </c>
      <c r="Q210" s="39" t="s">
        <v>53</v>
      </c>
      <c r="R210" s="33">
        <f t="shared" si="5"/>
        <v>0</v>
      </c>
      <c r="S210" s="39"/>
      <c r="T210" s="40"/>
      <c r="U210" s="39"/>
      <c r="V210" s="40"/>
      <c r="W210" s="40"/>
      <c r="X210" s="40"/>
      <c r="Y210" s="40"/>
      <c r="Z210" s="40"/>
      <c r="AA210" s="40"/>
      <c r="AB210" s="40"/>
      <c r="AC210" s="40"/>
      <c r="AD210" s="39"/>
    </row>
    <row r="211" spans="1:30" s="126" customFormat="1" ht="12" customHeight="1" x14ac:dyDescent="0.3">
      <c r="A211" s="47" t="s">
        <v>33</v>
      </c>
      <c r="B211" s="47" t="s">
        <v>805</v>
      </c>
      <c r="C211" s="47" t="s">
        <v>805</v>
      </c>
      <c r="D211" s="35" t="s">
        <v>1</v>
      </c>
      <c r="E211" s="34" t="s">
        <v>2</v>
      </c>
      <c r="F211" s="35" t="s">
        <v>1</v>
      </c>
      <c r="G211" s="34" t="s">
        <v>3</v>
      </c>
      <c r="H211" s="48">
        <v>21101</v>
      </c>
      <c r="I211" s="36" t="s">
        <v>142</v>
      </c>
      <c r="J211" s="94" t="s">
        <v>351</v>
      </c>
      <c r="K211" s="94" t="s">
        <v>352</v>
      </c>
      <c r="L211" s="135"/>
      <c r="M211" s="135" t="s">
        <v>586</v>
      </c>
      <c r="N211" s="55" t="s">
        <v>50</v>
      </c>
      <c r="O211" s="39">
        <v>80</v>
      </c>
      <c r="P211" s="39">
        <v>3</v>
      </c>
      <c r="Q211" s="39" t="s">
        <v>53</v>
      </c>
      <c r="R211" s="33">
        <f t="shared" si="5"/>
        <v>0</v>
      </c>
      <c r="S211" s="39"/>
      <c r="T211" s="40"/>
      <c r="U211" s="39"/>
      <c r="V211" s="40"/>
      <c r="W211" s="40"/>
      <c r="X211" s="40"/>
      <c r="Y211" s="40"/>
      <c r="Z211" s="40"/>
      <c r="AA211" s="40"/>
      <c r="AB211" s="40"/>
      <c r="AC211" s="40"/>
      <c r="AD211" s="39"/>
    </row>
    <row r="212" spans="1:30" s="126" customFormat="1" ht="12" customHeight="1" x14ac:dyDescent="0.3">
      <c r="A212" s="47" t="s">
        <v>33</v>
      </c>
      <c r="B212" s="47" t="s">
        <v>805</v>
      </c>
      <c r="C212" s="47" t="s">
        <v>805</v>
      </c>
      <c r="D212" s="35" t="s">
        <v>1</v>
      </c>
      <c r="E212" s="34" t="s">
        <v>2</v>
      </c>
      <c r="F212" s="35" t="s">
        <v>1</v>
      </c>
      <c r="G212" s="34" t="s">
        <v>3</v>
      </c>
      <c r="H212" s="48">
        <v>21101</v>
      </c>
      <c r="I212" s="36" t="s">
        <v>142</v>
      </c>
      <c r="J212" s="94" t="s">
        <v>353</v>
      </c>
      <c r="K212" s="94" t="s">
        <v>354</v>
      </c>
      <c r="L212" s="135"/>
      <c r="M212" s="135" t="s">
        <v>586</v>
      </c>
      <c r="N212" s="55" t="s">
        <v>50</v>
      </c>
      <c r="O212" s="39">
        <v>40</v>
      </c>
      <c r="P212" s="39">
        <v>3</v>
      </c>
      <c r="Q212" s="39" t="s">
        <v>53</v>
      </c>
      <c r="R212" s="33">
        <f t="shared" si="5"/>
        <v>0</v>
      </c>
      <c r="S212" s="39"/>
      <c r="T212" s="40"/>
      <c r="U212" s="39"/>
      <c r="V212" s="40"/>
      <c r="W212" s="40"/>
      <c r="X212" s="40"/>
      <c r="Y212" s="40"/>
      <c r="Z212" s="40"/>
      <c r="AA212" s="40"/>
      <c r="AB212" s="40"/>
      <c r="AC212" s="40"/>
      <c r="AD212" s="39"/>
    </row>
    <row r="213" spans="1:30" s="126" customFormat="1" ht="12" customHeight="1" x14ac:dyDescent="0.3">
      <c r="A213" s="47" t="s">
        <v>33</v>
      </c>
      <c r="B213" s="47" t="s">
        <v>805</v>
      </c>
      <c r="C213" s="47" t="s">
        <v>805</v>
      </c>
      <c r="D213" s="35" t="s">
        <v>1</v>
      </c>
      <c r="E213" s="34" t="s">
        <v>2</v>
      </c>
      <c r="F213" s="35" t="s">
        <v>1</v>
      </c>
      <c r="G213" s="34" t="s">
        <v>3</v>
      </c>
      <c r="H213" s="48">
        <v>21101</v>
      </c>
      <c r="I213" s="36" t="s">
        <v>142</v>
      </c>
      <c r="J213" s="94" t="s">
        <v>355</v>
      </c>
      <c r="K213" s="94" t="s">
        <v>356</v>
      </c>
      <c r="L213" s="135"/>
      <c r="M213" s="135" t="s">
        <v>586</v>
      </c>
      <c r="N213" s="55" t="s">
        <v>50</v>
      </c>
      <c r="O213" s="39">
        <v>4</v>
      </c>
      <c r="P213" s="39">
        <v>95</v>
      </c>
      <c r="Q213" s="39" t="s">
        <v>53</v>
      </c>
      <c r="R213" s="33">
        <f t="shared" si="5"/>
        <v>0</v>
      </c>
      <c r="S213" s="39"/>
      <c r="T213" s="40"/>
      <c r="U213" s="39"/>
      <c r="V213" s="40"/>
      <c r="W213" s="40"/>
      <c r="X213" s="40"/>
      <c r="Y213" s="40"/>
      <c r="Z213" s="40"/>
      <c r="AA213" s="40"/>
      <c r="AB213" s="40"/>
      <c r="AC213" s="40"/>
      <c r="AD213" s="39"/>
    </row>
    <row r="214" spans="1:30" s="126" customFormat="1" ht="12" customHeight="1" x14ac:dyDescent="0.3">
      <c r="A214" s="47" t="s">
        <v>33</v>
      </c>
      <c r="B214" s="47" t="s">
        <v>805</v>
      </c>
      <c r="C214" s="47" t="s">
        <v>805</v>
      </c>
      <c r="D214" s="35" t="s">
        <v>1</v>
      </c>
      <c r="E214" s="34" t="s">
        <v>2</v>
      </c>
      <c r="F214" s="35" t="s">
        <v>1</v>
      </c>
      <c r="G214" s="34" t="s">
        <v>3</v>
      </c>
      <c r="H214" s="48">
        <v>21101</v>
      </c>
      <c r="I214" s="36" t="s">
        <v>142</v>
      </c>
      <c r="J214" s="94" t="s">
        <v>357</v>
      </c>
      <c r="K214" s="94" t="s">
        <v>358</v>
      </c>
      <c r="L214" s="135"/>
      <c r="M214" s="135" t="s">
        <v>586</v>
      </c>
      <c r="N214" s="55" t="s">
        <v>50</v>
      </c>
      <c r="O214" s="39">
        <v>11</v>
      </c>
      <c r="P214" s="39">
        <v>25</v>
      </c>
      <c r="Q214" s="39" t="s">
        <v>53</v>
      </c>
      <c r="R214" s="33">
        <f t="shared" si="5"/>
        <v>0</v>
      </c>
      <c r="S214" s="39"/>
      <c r="T214" s="40"/>
      <c r="U214" s="39"/>
      <c r="V214" s="40"/>
      <c r="W214" s="40"/>
      <c r="X214" s="40"/>
      <c r="Y214" s="40"/>
      <c r="Z214" s="40"/>
      <c r="AA214" s="40"/>
      <c r="AB214" s="40"/>
      <c r="AC214" s="40"/>
      <c r="AD214" s="39"/>
    </row>
    <row r="215" spans="1:30" s="126" customFormat="1" ht="12" customHeight="1" x14ac:dyDescent="0.3">
      <c r="A215" s="47" t="s">
        <v>33</v>
      </c>
      <c r="B215" s="47" t="s">
        <v>805</v>
      </c>
      <c r="C215" s="47" t="s">
        <v>805</v>
      </c>
      <c r="D215" s="35" t="s">
        <v>1</v>
      </c>
      <c r="E215" s="34" t="s">
        <v>2</v>
      </c>
      <c r="F215" s="35" t="s">
        <v>1</v>
      </c>
      <c r="G215" s="34" t="s">
        <v>3</v>
      </c>
      <c r="H215" s="48">
        <v>21101</v>
      </c>
      <c r="I215" s="36" t="s">
        <v>142</v>
      </c>
      <c r="J215" s="94" t="s">
        <v>359</v>
      </c>
      <c r="K215" s="94" t="s">
        <v>360</v>
      </c>
      <c r="L215" s="135"/>
      <c r="M215" s="135" t="s">
        <v>586</v>
      </c>
      <c r="N215" s="55" t="s">
        <v>73</v>
      </c>
      <c r="O215" s="39">
        <v>6</v>
      </c>
      <c r="P215" s="39">
        <v>55</v>
      </c>
      <c r="Q215" s="39" t="s">
        <v>53</v>
      </c>
      <c r="R215" s="33">
        <f t="shared" si="5"/>
        <v>0</v>
      </c>
      <c r="S215" s="39"/>
      <c r="T215" s="40"/>
      <c r="U215" s="39"/>
      <c r="V215" s="40"/>
      <c r="W215" s="40"/>
      <c r="X215" s="40"/>
      <c r="Y215" s="40"/>
      <c r="Z215" s="40"/>
      <c r="AA215" s="40"/>
      <c r="AB215" s="40"/>
      <c r="AC215" s="40"/>
      <c r="AD215" s="39"/>
    </row>
    <row r="216" spans="1:30" s="126" customFormat="1" ht="12" customHeight="1" x14ac:dyDescent="0.3">
      <c r="A216" s="47" t="s">
        <v>33</v>
      </c>
      <c r="B216" s="47" t="s">
        <v>805</v>
      </c>
      <c r="C216" s="47" t="s">
        <v>805</v>
      </c>
      <c r="D216" s="35" t="s">
        <v>1</v>
      </c>
      <c r="E216" s="34" t="s">
        <v>2</v>
      </c>
      <c r="F216" s="35" t="s">
        <v>1</v>
      </c>
      <c r="G216" s="34" t="s">
        <v>3</v>
      </c>
      <c r="H216" s="48">
        <v>21101</v>
      </c>
      <c r="I216" s="36" t="s">
        <v>142</v>
      </c>
      <c r="J216" s="94" t="s">
        <v>115</v>
      </c>
      <c r="K216" s="94" t="s">
        <v>116</v>
      </c>
      <c r="L216" s="135"/>
      <c r="M216" s="135" t="s">
        <v>586</v>
      </c>
      <c r="N216" s="55" t="s">
        <v>108</v>
      </c>
      <c r="O216" s="39">
        <v>7</v>
      </c>
      <c r="P216" s="39">
        <v>200</v>
      </c>
      <c r="Q216" s="39" t="s">
        <v>53</v>
      </c>
      <c r="R216" s="33">
        <f t="shared" si="5"/>
        <v>0</v>
      </c>
      <c r="S216" s="39"/>
      <c r="T216" s="40"/>
      <c r="U216" s="39"/>
      <c r="V216" s="40"/>
      <c r="W216" s="40"/>
      <c r="X216" s="40"/>
      <c r="Y216" s="40"/>
      <c r="Z216" s="40"/>
      <c r="AA216" s="40"/>
      <c r="AB216" s="40"/>
      <c r="AC216" s="40"/>
      <c r="AD216" s="39"/>
    </row>
    <row r="217" spans="1:30" s="126" customFormat="1" ht="12" customHeight="1" x14ac:dyDescent="0.3">
      <c r="A217" s="113" t="s">
        <v>33</v>
      </c>
      <c r="B217" s="47" t="s">
        <v>805</v>
      </c>
      <c r="C217" s="47" t="s">
        <v>805</v>
      </c>
      <c r="D217" s="114" t="s">
        <v>1</v>
      </c>
      <c r="E217" s="115" t="s">
        <v>2</v>
      </c>
      <c r="F217" s="114" t="s">
        <v>1</v>
      </c>
      <c r="G217" s="115" t="s">
        <v>3</v>
      </c>
      <c r="H217" s="116">
        <v>21101</v>
      </c>
      <c r="I217" s="117" t="s">
        <v>142</v>
      </c>
      <c r="J217" s="94" t="s">
        <v>361</v>
      </c>
      <c r="K217" s="94" t="s">
        <v>362</v>
      </c>
      <c r="L217" s="135"/>
      <c r="M217" s="135" t="s">
        <v>586</v>
      </c>
      <c r="N217" s="119" t="s">
        <v>50</v>
      </c>
      <c r="O217" s="118">
        <v>27</v>
      </c>
      <c r="P217" s="118">
        <v>25</v>
      </c>
      <c r="Q217" s="118" t="s">
        <v>53</v>
      </c>
      <c r="R217" s="33">
        <f t="shared" si="5"/>
        <v>0</v>
      </c>
      <c r="S217" s="118"/>
      <c r="T217" s="120"/>
      <c r="U217" s="118"/>
      <c r="V217" s="120"/>
      <c r="W217" s="120"/>
      <c r="X217" s="120"/>
      <c r="Y217" s="120"/>
      <c r="Z217" s="120"/>
      <c r="AA217" s="120"/>
      <c r="AB217" s="120"/>
      <c r="AC217" s="120"/>
      <c r="AD217" s="118"/>
    </row>
    <row r="218" spans="1:30" s="126" customFormat="1" ht="12" customHeight="1" x14ac:dyDescent="0.3">
      <c r="A218" s="47" t="s">
        <v>33</v>
      </c>
      <c r="B218" s="47" t="s">
        <v>805</v>
      </c>
      <c r="C218" s="47" t="s">
        <v>805</v>
      </c>
      <c r="D218" s="35" t="s">
        <v>1</v>
      </c>
      <c r="E218" s="34" t="s">
        <v>2</v>
      </c>
      <c r="F218" s="35" t="s">
        <v>1</v>
      </c>
      <c r="G218" s="34" t="s">
        <v>3</v>
      </c>
      <c r="H218" s="48">
        <v>21101</v>
      </c>
      <c r="I218" s="36" t="s">
        <v>142</v>
      </c>
      <c r="J218" s="94" t="s">
        <v>363</v>
      </c>
      <c r="K218" s="94" t="s">
        <v>364</v>
      </c>
      <c r="L218" s="135"/>
      <c r="M218" s="135" t="s">
        <v>586</v>
      </c>
      <c r="N218" s="55" t="s">
        <v>108</v>
      </c>
      <c r="O218" s="39">
        <v>7</v>
      </c>
      <c r="P218" s="39">
        <v>350</v>
      </c>
      <c r="Q218" s="39" t="s">
        <v>53</v>
      </c>
      <c r="R218" s="33">
        <f t="shared" si="5"/>
        <v>0</v>
      </c>
      <c r="S218" s="39"/>
      <c r="T218" s="40"/>
      <c r="U218" s="39"/>
      <c r="V218" s="40"/>
      <c r="W218" s="40"/>
      <c r="X218" s="40"/>
      <c r="Y218" s="40"/>
      <c r="Z218" s="40"/>
      <c r="AA218" s="40"/>
      <c r="AB218" s="40"/>
      <c r="AC218" s="40"/>
      <c r="AD218" s="39"/>
    </row>
    <row r="219" spans="1:30" s="126" customFormat="1" ht="12" customHeight="1" x14ac:dyDescent="0.3">
      <c r="A219" s="47" t="s">
        <v>33</v>
      </c>
      <c r="B219" s="47" t="s">
        <v>805</v>
      </c>
      <c r="C219" s="47" t="s">
        <v>805</v>
      </c>
      <c r="D219" s="35" t="s">
        <v>1</v>
      </c>
      <c r="E219" s="34" t="s">
        <v>2</v>
      </c>
      <c r="F219" s="35" t="s">
        <v>1</v>
      </c>
      <c r="G219" s="34" t="s">
        <v>3</v>
      </c>
      <c r="H219" s="48">
        <v>21101</v>
      </c>
      <c r="I219" s="36" t="s">
        <v>142</v>
      </c>
      <c r="J219" s="94" t="s">
        <v>188</v>
      </c>
      <c r="K219" s="94" t="s">
        <v>365</v>
      </c>
      <c r="L219" s="135"/>
      <c r="M219" s="135" t="s">
        <v>586</v>
      </c>
      <c r="N219" s="55" t="s">
        <v>73</v>
      </c>
      <c r="O219" s="39">
        <v>41</v>
      </c>
      <c r="P219" s="39">
        <v>10</v>
      </c>
      <c r="Q219" s="39" t="s">
        <v>53</v>
      </c>
      <c r="R219" s="33">
        <f t="shared" si="5"/>
        <v>0</v>
      </c>
      <c r="S219" s="39"/>
      <c r="T219" s="40"/>
      <c r="U219" s="39"/>
      <c r="V219" s="40"/>
      <c r="W219" s="40"/>
      <c r="X219" s="40"/>
      <c r="Y219" s="40"/>
      <c r="Z219" s="40"/>
      <c r="AA219" s="40"/>
      <c r="AB219" s="40"/>
      <c r="AC219" s="40"/>
      <c r="AD219" s="39"/>
    </row>
    <row r="220" spans="1:30" s="126" customFormat="1" ht="12" customHeight="1" x14ac:dyDescent="0.3">
      <c r="A220" s="47" t="s">
        <v>33</v>
      </c>
      <c r="B220" s="47" t="s">
        <v>805</v>
      </c>
      <c r="C220" s="47" t="s">
        <v>805</v>
      </c>
      <c r="D220" s="35" t="s">
        <v>1</v>
      </c>
      <c r="E220" s="34" t="s">
        <v>2</v>
      </c>
      <c r="F220" s="35" t="s">
        <v>1</v>
      </c>
      <c r="G220" s="34" t="s">
        <v>3</v>
      </c>
      <c r="H220" s="48">
        <v>21101</v>
      </c>
      <c r="I220" s="36" t="s">
        <v>142</v>
      </c>
      <c r="J220" s="94" t="s">
        <v>74</v>
      </c>
      <c r="K220" s="94" t="s">
        <v>75</v>
      </c>
      <c r="L220" s="135"/>
      <c r="M220" s="135" t="s">
        <v>586</v>
      </c>
      <c r="N220" s="55" t="s">
        <v>50</v>
      </c>
      <c r="O220" s="39">
        <v>33</v>
      </c>
      <c r="P220" s="39">
        <v>10</v>
      </c>
      <c r="Q220" s="39" t="s">
        <v>53</v>
      </c>
      <c r="R220" s="33">
        <f t="shared" si="5"/>
        <v>0</v>
      </c>
      <c r="S220" s="39"/>
      <c r="T220" s="40"/>
      <c r="U220" s="39"/>
      <c r="V220" s="40"/>
      <c r="W220" s="40"/>
      <c r="X220" s="40"/>
      <c r="Y220" s="40"/>
      <c r="Z220" s="40"/>
      <c r="AA220" s="40"/>
      <c r="AB220" s="40"/>
      <c r="AC220" s="40"/>
      <c r="AD220" s="39"/>
    </row>
    <row r="221" spans="1:30" s="126" customFormat="1" ht="12" customHeight="1" x14ac:dyDescent="0.3">
      <c r="A221" s="47" t="s">
        <v>33</v>
      </c>
      <c r="B221" s="47" t="s">
        <v>805</v>
      </c>
      <c r="C221" s="47" t="s">
        <v>805</v>
      </c>
      <c r="D221" s="35" t="s">
        <v>1</v>
      </c>
      <c r="E221" s="34" t="s">
        <v>2</v>
      </c>
      <c r="F221" s="35" t="s">
        <v>1</v>
      </c>
      <c r="G221" s="34" t="s">
        <v>3</v>
      </c>
      <c r="H221" s="48">
        <v>21101</v>
      </c>
      <c r="I221" s="36" t="s">
        <v>142</v>
      </c>
      <c r="J221" s="94" t="s">
        <v>76</v>
      </c>
      <c r="K221" s="94" t="s">
        <v>77</v>
      </c>
      <c r="L221" s="135"/>
      <c r="M221" s="135" t="s">
        <v>586</v>
      </c>
      <c r="N221" s="55" t="s">
        <v>50</v>
      </c>
      <c r="O221" s="39">
        <v>33</v>
      </c>
      <c r="P221" s="39">
        <v>10</v>
      </c>
      <c r="Q221" s="39" t="s">
        <v>53</v>
      </c>
      <c r="R221" s="33">
        <f t="shared" si="5"/>
        <v>0</v>
      </c>
      <c r="S221" s="39"/>
      <c r="T221" s="40"/>
      <c r="U221" s="39"/>
      <c r="V221" s="40"/>
      <c r="W221" s="40"/>
      <c r="X221" s="40"/>
      <c r="Y221" s="40"/>
      <c r="Z221" s="40"/>
      <c r="AA221" s="40"/>
      <c r="AB221" s="40"/>
      <c r="AC221" s="40"/>
      <c r="AD221" s="39"/>
    </row>
    <row r="222" spans="1:30" s="126" customFormat="1" ht="12" customHeight="1" x14ac:dyDescent="0.3">
      <c r="A222" s="47" t="s">
        <v>33</v>
      </c>
      <c r="B222" s="47" t="s">
        <v>805</v>
      </c>
      <c r="C222" s="47" t="s">
        <v>805</v>
      </c>
      <c r="D222" s="35" t="s">
        <v>1</v>
      </c>
      <c r="E222" s="34" t="s">
        <v>2</v>
      </c>
      <c r="F222" s="35" t="s">
        <v>1</v>
      </c>
      <c r="G222" s="34" t="s">
        <v>3</v>
      </c>
      <c r="H222" s="48">
        <v>21101</v>
      </c>
      <c r="I222" s="36" t="s">
        <v>142</v>
      </c>
      <c r="J222" s="94" t="s">
        <v>366</v>
      </c>
      <c r="K222" s="94" t="s">
        <v>367</v>
      </c>
      <c r="L222" s="135"/>
      <c r="M222" s="135" t="s">
        <v>586</v>
      </c>
      <c r="N222" s="55" t="s">
        <v>50</v>
      </c>
      <c r="O222" s="39">
        <v>37</v>
      </c>
      <c r="P222" s="39">
        <v>10</v>
      </c>
      <c r="Q222" s="39" t="s">
        <v>53</v>
      </c>
      <c r="R222" s="33">
        <f t="shared" si="5"/>
        <v>0</v>
      </c>
      <c r="S222" s="39"/>
      <c r="T222" s="40"/>
      <c r="U222" s="39"/>
      <c r="V222" s="40"/>
      <c r="W222" s="40"/>
      <c r="X222" s="40"/>
      <c r="Y222" s="40"/>
      <c r="Z222" s="40"/>
      <c r="AA222" s="40"/>
      <c r="AB222" s="40"/>
      <c r="AC222" s="40"/>
      <c r="AD222" s="39"/>
    </row>
    <row r="223" spans="1:30" s="126" customFormat="1" ht="12" customHeight="1" x14ac:dyDescent="0.3">
      <c r="A223" s="47" t="s">
        <v>33</v>
      </c>
      <c r="B223" s="47" t="s">
        <v>805</v>
      </c>
      <c r="C223" s="47" t="s">
        <v>805</v>
      </c>
      <c r="D223" s="35" t="s">
        <v>1</v>
      </c>
      <c r="E223" s="34" t="s">
        <v>2</v>
      </c>
      <c r="F223" s="35" t="s">
        <v>1</v>
      </c>
      <c r="G223" s="34" t="s">
        <v>3</v>
      </c>
      <c r="H223" s="48">
        <v>21101</v>
      </c>
      <c r="I223" s="36" t="s">
        <v>142</v>
      </c>
      <c r="J223" s="94" t="s">
        <v>78</v>
      </c>
      <c r="K223" s="94" t="s">
        <v>79</v>
      </c>
      <c r="L223" s="135"/>
      <c r="M223" s="135" t="s">
        <v>586</v>
      </c>
      <c r="N223" s="55" t="s">
        <v>50</v>
      </c>
      <c r="O223" s="39">
        <v>25</v>
      </c>
      <c r="P223" s="39">
        <v>10</v>
      </c>
      <c r="Q223" s="39" t="s">
        <v>53</v>
      </c>
      <c r="R223" s="33">
        <f t="shared" si="5"/>
        <v>0</v>
      </c>
      <c r="S223" s="39"/>
      <c r="T223" s="40"/>
      <c r="U223" s="39"/>
      <c r="V223" s="40"/>
      <c r="W223" s="40"/>
      <c r="X223" s="40"/>
      <c r="Y223" s="40"/>
      <c r="Z223" s="40"/>
      <c r="AA223" s="40"/>
      <c r="AB223" s="40"/>
      <c r="AC223" s="40"/>
      <c r="AD223" s="39"/>
    </row>
    <row r="224" spans="1:30" s="126" customFormat="1" ht="12" customHeight="1" x14ac:dyDescent="0.3">
      <c r="A224" s="47" t="s">
        <v>33</v>
      </c>
      <c r="B224" s="47" t="s">
        <v>805</v>
      </c>
      <c r="C224" s="47" t="s">
        <v>805</v>
      </c>
      <c r="D224" s="35" t="s">
        <v>1</v>
      </c>
      <c r="E224" s="34" t="s">
        <v>2</v>
      </c>
      <c r="F224" s="35" t="s">
        <v>1</v>
      </c>
      <c r="G224" s="34" t="s">
        <v>3</v>
      </c>
      <c r="H224" s="48">
        <v>21101</v>
      </c>
      <c r="I224" s="36" t="s">
        <v>142</v>
      </c>
      <c r="J224" s="94" t="s">
        <v>368</v>
      </c>
      <c r="K224" s="94" t="s">
        <v>369</v>
      </c>
      <c r="L224" s="135"/>
      <c r="M224" s="135" t="s">
        <v>586</v>
      </c>
      <c r="N224" s="55" t="s">
        <v>50</v>
      </c>
      <c r="O224" s="39">
        <v>68</v>
      </c>
      <c r="P224" s="39">
        <v>20</v>
      </c>
      <c r="Q224" s="39" t="s">
        <v>53</v>
      </c>
      <c r="R224" s="33">
        <f t="shared" si="5"/>
        <v>0</v>
      </c>
      <c r="S224" s="39"/>
      <c r="T224" s="40"/>
      <c r="U224" s="39"/>
      <c r="V224" s="40"/>
      <c r="W224" s="40"/>
      <c r="X224" s="40"/>
      <c r="Y224" s="40"/>
      <c r="Z224" s="40"/>
      <c r="AA224" s="40"/>
      <c r="AB224" s="40"/>
      <c r="AC224" s="40"/>
      <c r="AD224" s="39"/>
    </row>
    <row r="225" spans="1:30" s="126" customFormat="1" ht="12" customHeight="1" x14ac:dyDescent="0.3">
      <c r="A225" s="47" t="s">
        <v>33</v>
      </c>
      <c r="B225" s="47" t="s">
        <v>805</v>
      </c>
      <c r="C225" s="47" t="s">
        <v>805</v>
      </c>
      <c r="D225" s="35" t="s">
        <v>1</v>
      </c>
      <c r="E225" s="34" t="s">
        <v>2</v>
      </c>
      <c r="F225" s="35" t="s">
        <v>1</v>
      </c>
      <c r="G225" s="34" t="s">
        <v>3</v>
      </c>
      <c r="H225" s="48">
        <v>21101</v>
      </c>
      <c r="I225" s="36" t="s">
        <v>142</v>
      </c>
      <c r="J225" s="94" t="s">
        <v>370</v>
      </c>
      <c r="K225" s="94" t="s">
        <v>371</v>
      </c>
      <c r="L225" s="135"/>
      <c r="M225" s="135" t="s">
        <v>586</v>
      </c>
      <c r="N225" s="55" t="s">
        <v>50</v>
      </c>
      <c r="O225" s="39">
        <v>44</v>
      </c>
      <c r="P225" s="39">
        <v>15</v>
      </c>
      <c r="Q225" s="39" t="s">
        <v>53</v>
      </c>
      <c r="R225" s="33">
        <f t="shared" si="5"/>
        <v>0</v>
      </c>
      <c r="S225" s="39"/>
      <c r="T225" s="40"/>
      <c r="U225" s="39"/>
      <c r="V225" s="40"/>
      <c r="W225" s="40"/>
      <c r="X225" s="40"/>
      <c r="Y225" s="40"/>
      <c r="Z225" s="40"/>
      <c r="AA225" s="40"/>
      <c r="AB225" s="40"/>
      <c r="AC225" s="40"/>
      <c r="AD225" s="39"/>
    </row>
    <row r="226" spans="1:30" s="126" customFormat="1" ht="12" customHeight="1" x14ac:dyDescent="0.3">
      <c r="A226" s="47" t="s">
        <v>33</v>
      </c>
      <c r="B226" s="47" t="s">
        <v>805</v>
      </c>
      <c r="C226" s="47" t="s">
        <v>805</v>
      </c>
      <c r="D226" s="35" t="s">
        <v>1</v>
      </c>
      <c r="E226" s="34" t="s">
        <v>2</v>
      </c>
      <c r="F226" s="35" t="s">
        <v>1</v>
      </c>
      <c r="G226" s="34" t="s">
        <v>3</v>
      </c>
      <c r="H226" s="48">
        <v>21101</v>
      </c>
      <c r="I226" s="36" t="s">
        <v>142</v>
      </c>
      <c r="J226" s="94" t="s">
        <v>372</v>
      </c>
      <c r="K226" s="94" t="s">
        <v>373</v>
      </c>
      <c r="L226" s="135"/>
      <c r="M226" s="135" t="s">
        <v>586</v>
      </c>
      <c r="N226" s="55" t="s">
        <v>50</v>
      </c>
      <c r="O226" s="39">
        <v>29</v>
      </c>
      <c r="P226" s="39">
        <v>40</v>
      </c>
      <c r="Q226" s="39" t="s">
        <v>53</v>
      </c>
      <c r="R226" s="33">
        <f t="shared" si="5"/>
        <v>0</v>
      </c>
      <c r="S226" s="39"/>
      <c r="T226" s="40"/>
      <c r="U226" s="39"/>
      <c r="V226" s="40"/>
      <c r="W226" s="40"/>
      <c r="X226" s="40"/>
      <c r="Y226" s="40"/>
      <c r="Z226" s="40"/>
      <c r="AA226" s="40"/>
      <c r="AB226" s="40"/>
      <c r="AC226" s="40"/>
      <c r="AD226" s="39"/>
    </row>
    <row r="227" spans="1:30" s="126" customFormat="1" ht="12" customHeight="1" x14ac:dyDescent="0.3">
      <c r="A227" s="47" t="s">
        <v>33</v>
      </c>
      <c r="B227" s="47" t="s">
        <v>805</v>
      </c>
      <c r="C227" s="47" t="s">
        <v>805</v>
      </c>
      <c r="D227" s="35" t="s">
        <v>1</v>
      </c>
      <c r="E227" s="34" t="s">
        <v>2</v>
      </c>
      <c r="F227" s="35" t="s">
        <v>1</v>
      </c>
      <c r="G227" s="34" t="s">
        <v>3</v>
      </c>
      <c r="H227" s="48">
        <v>21101</v>
      </c>
      <c r="I227" s="36" t="s">
        <v>142</v>
      </c>
      <c r="J227" s="94" t="s">
        <v>374</v>
      </c>
      <c r="K227" s="94" t="s">
        <v>375</v>
      </c>
      <c r="L227" s="135"/>
      <c r="M227" s="135" t="s">
        <v>586</v>
      </c>
      <c r="N227" s="55" t="s">
        <v>50</v>
      </c>
      <c r="O227" s="39">
        <v>32</v>
      </c>
      <c r="P227" s="39">
        <v>25</v>
      </c>
      <c r="Q227" s="39" t="s">
        <v>53</v>
      </c>
      <c r="R227" s="33">
        <f t="shared" si="5"/>
        <v>0</v>
      </c>
      <c r="S227" s="39"/>
      <c r="T227" s="40"/>
      <c r="U227" s="39"/>
      <c r="V227" s="40"/>
      <c r="W227" s="40"/>
      <c r="X227" s="40"/>
      <c r="Y227" s="40"/>
      <c r="Z227" s="40"/>
      <c r="AA227" s="40"/>
      <c r="AB227" s="40"/>
      <c r="AC227" s="40"/>
      <c r="AD227" s="39"/>
    </row>
    <row r="228" spans="1:30" s="126" customFormat="1" ht="12" customHeight="1" x14ac:dyDescent="0.3">
      <c r="A228" s="47" t="s">
        <v>33</v>
      </c>
      <c r="B228" s="47" t="s">
        <v>805</v>
      </c>
      <c r="C228" s="47" t="s">
        <v>805</v>
      </c>
      <c r="D228" s="35" t="s">
        <v>1</v>
      </c>
      <c r="E228" s="34" t="s">
        <v>2</v>
      </c>
      <c r="F228" s="35" t="s">
        <v>1</v>
      </c>
      <c r="G228" s="34" t="s">
        <v>3</v>
      </c>
      <c r="H228" s="48">
        <v>21101</v>
      </c>
      <c r="I228" s="36" t="s">
        <v>142</v>
      </c>
      <c r="J228" s="94" t="s">
        <v>263</v>
      </c>
      <c r="K228" s="94" t="s">
        <v>264</v>
      </c>
      <c r="L228" s="135"/>
      <c r="M228" s="135" t="s">
        <v>586</v>
      </c>
      <c r="N228" s="55" t="s">
        <v>50</v>
      </c>
      <c r="O228" s="39">
        <v>1</v>
      </c>
      <c r="P228" s="39">
        <v>90</v>
      </c>
      <c r="Q228" s="39" t="s">
        <v>53</v>
      </c>
      <c r="R228" s="33">
        <f t="shared" si="5"/>
        <v>0</v>
      </c>
      <c r="S228" s="39"/>
      <c r="T228" s="40"/>
      <c r="U228" s="39"/>
      <c r="V228" s="40"/>
      <c r="W228" s="40"/>
      <c r="X228" s="40"/>
      <c r="Y228" s="40"/>
      <c r="Z228" s="40"/>
      <c r="AA228" s="40"/>
      <c r="AB228" s="40"/>
      <c r="AC228" s="40"/>
      <c r="AD228" s="39"/>
    </row>
    <row r="229" spans="1:30" s="126" customFormat="1" ht="12" customHeight="1" x14ac:dyDescent="0.3">
      <c r="A229" s="47" t="s">
        <v>33</v>
      </c>
      <c r="B229" s="47" t="s">
        <v>805</v>
      </c>
      <c r="C229" s="47" t="s">
        <v>805</v>
      </c>
      <c r="D229" s="35" t="s">
        <v>1</v>
      </c>
      <c r="E229" s="34" t="s">
        <v>2</v>
      </c>
      <c r="F229" s="35" t="s">
        <v>1</v>
      </c>
      <c r="G229" s="34" t="s">
        <v>3</v>
      </c>
      <c r="H229" s="48">
        <v>21201</v>
      </c>
      <c r="I229" s="36" t="s">
        <v>376</v>
      </c>
      <c r="J229" s="71" t="s">
        <v>51</v>
      </c>
      <c r="K229" s="71" t="s">
        <v>52</v>
      </c>
      <c r="L229" s="135"/>
      <c r="M229" s="135" t="s">
        <v>586</v>
      </c>
      <c r="N229" s="55" t="s">
        <v>50</v>
      </c>
      <c r="O229" s="39">
        <v>60</v>
      </c>
      <c r="P229" s="39">
        <v>20</v>
      </c>
      <c r="Q229" s="39" t="s">
        <v>53</v>
      </c>
      <c r="R229" s="33">
        <f t="shared" si="5"/>
        <v>0</v>
      </c>
      <c r="S229" s="39"/>
      <c r="T229" s="40"/>
      <c r="U229" s="39"/>
      <c r="V229" s="40"/>
      <c r="W229" s="40"/>
      <c r="X229" s="40"/>
      <c r="Y229" s="40"/>
      <c r="Z229" s="40"/>
      <c r="AA229" s="40"/>
      <c r="AB229" s="40"/>
      <c r="AC229" s="40"/>
      <c r="AD229" s="39"/>
    </row>
    <row r="230" spans="1:30" s="126" customFormat="1" ht="12" customHeight="1" x14ac:dyDescent="0.3">
      <c r="A230" s="47" t="s">
        <v>33</v>
      </c>
      <c r="B230" s="47" t="s">
        <v>805</v>
      </c>
      <c r="C230" s="47" t="s">
        <v>805</v>
      </c>
      <c r="D230" s="35" t="s">
        <v>1</v>
      </c>
      <c r="E230" s="34" t="s">
        <v>2</v>
      </c>
      <c r="F230" s="35" t="s">
        <v>1</v>
      </c>
      <c r="G230" s="34" t="s">
        <v>3</v>
      </c>
      <c r="H230" s="48">
        <v>21201</v>
      </c>
      <c r="I230" s="36" t="s">
        <v>376</v>
      </c>
      <c r="J230" s="71" t="s">
        <v>377</v>
      </c>
      <c r="K230" s="71" t="s">
        <v>378</v>
      </c>
      <c r="L230" s="135"/>
      <c r="M230" s="135" t="s">
        <v>586</v>
      </c>
      <c r="N230" s="55" t="s">
        <v>50</v>
      </c>
      <c r="O230" s="39">
        <v>24</v>
      </c>
      <c r="P230" s="39">
        <v>50</v>
      </c>
      <c r="Q230" s="39" t="s">
        <v>53</v>
      </c>
      <c r="R230" s="33">
        <f t="shared" si="5"/>
        <v>0</v>
      </c>
      <c r="S230" s="39"/>
      <c r="T230" s="40"/>
      <c r="U230" s="39"/>
      <c r="V230" s="40"/>
      <c r="W230" s="40"/>
      <c r="X230" s="40"/>
      <c r="Y230" s="40"/>
      <c r="Z230" s="40"/>
      <c r="AA230" s="40"/>
      <c r="AB230" s="40"/>
      <c r="AC230" s="40"/>
      <c r="AD230" s="39"/>
    </row>
    <row r="231" spans="1:30" s="126" customFormat="1" ht="12" customHeight="1" x14ac:dyDescent="0.3">
      <c r="A231" s="47" t="s">
        <v>33</v>
      </c>
      <c r="B231" s="47" t="s">
        <v>805</v>
      </c>
      <c r="C231" s="47" t="s">
        <v>805</v>
      </c>
      <c r="D231" s="35" t="s">
        <v>1</v>
      </c>
      <c r="E231" s="34" t="s">
        <v>2</v>
      </c>
      <c r="F231" s="35" t="s">
        <v>1</v>
      </c>
      <c r="G231" s="34" t="s">
        <v>3</v>
      </c>
      <c r="H231" s="48">
        <v>21201</v>
      </c>
      <c r="I231" s="36" t="s">
        <v>376</v>
      </c>
      <c r="J231" s="94" t="s">
        <v>379</v>
      </c>
      <c r="K231" s="94" t="s">
        <v>380</v>
      </c>
      <c r="L231" s="135"/>
      <c r="M231" s="135" t="s">
        <v>586</v>
      </c>
      <c r="N231" s="55" t="s">
        <v>50</v>
      </c>
      <c r="O231" s="39">
        <v>40</v>
      </c>
      <c r="P231" s="39">
        <v>80</v>
      </c>
      <c r="Q231" s="39" t="s">
        <v>53</v>
      </c>
      <c r="R231" s="33">
        <f t="shared" ref="R231:R296" si="7">SUM(S231:AD231)</f>
        <v>0</v>
      </c>
      <c r="S231" s="39"/>
      <c r="T231" s="40"/>
      <c r="U231" s="39"/>
      <c r="V231" s="40"/>
      <c r="W231" s="40"/>
      <c r="X231" s="40"/>
      <c r="Y231" s="40"/>
      <c r="Z231" s="40"/>
      <c r="AA231" s="40"/>
      <c r="AB231" s="40"/>
      <c r="AC231" s="40"/>
      <c r="AD231" s="39"/>
    </row>
    <row r="232" spans="1:30" s="126" customFormat="1" ht="12" customHeight="1" x14ac:dyDescent="0.3">
      <c r="A232" s="47" t="s">
        <v>33</v>
      </c>
      <c r="B232" s="47" t="s">
        <v>805</v>
      </c>
      <c r="C232" s="47" t="s">
        <v>805</v>
      </c>
      <c r="D232" s="35" t="s">
        <v>1</v>
      </c>
      <c r="E232" s="34" t="s">
        <v>2</v>
      </c>
      <c r="F232" s="35" t="s">
        <v>1</v>
      </c>
      <c r="G232" s="34" t="s">
        <v>3</v>
      </c>
      <c r="H232" s="48">
        <v>21201</v>
      </c>
      <c r="I232" s="36" t="s">
        <v>376</v>
      </c>
      <c r="J232" s="94" t="s">
        <v>381</v>
      </c>
      <c r="K232" s="94" t="s">
        <v>382</v>
      </c>
      <c r="L232" s="135"/>
      <c r="M232" s="135" t="s">
        <v>586</v>
      </c>
      <c r="N232" s="55" t="s">
        <v>50</v>
      </c>
      <c r="O232" s="39">
        <v>8</v>
      </c>
      <c r="P232" s="39">
        <v>50</v>
      </c>
      <c r="Q232" s="39" t="s">
        <v>53</v>
      </c>
      <c r="R232" s="33">
        <f t="shared" si="7"/>
        <v>0</v>
      </c>
      <c r="S232" s="39"/>
      <c r="T232" s="40"/>
      <c r="U232" s="39"/>
      <c r="V232" s="40"/>
      <c r="W232" s="40"/>
      <c r="X232" s="40"/>
      <c r="Y232" s="40"/>
      <c r="Z232" s="40"/>
      <c r="AA232" s="40"/>
      <c r="AB232" s="40"/>
      <c r="AC232" s="40"/>
      <c r="AD232" s="39"/>
    </row>
    <row r="233" spans="1:30" s="126" customFormat="1" ht="12" customHeight="1" x14ac:dyDescent="0.3">
      <c r="A233" s="47" t="s">
        <v>33</v>
      </c>
      <c r="B233" s="47" t="s">
        <v>805</v>
      </c>
      <c r="C233" s="47" t="s">
        <v>805</v>
      </c>
      <c r="D233" s="35" t="s">
        <v>1</v>
      </c>
      <c r="E233" s="34" t="s">
        <v>2</v>
      </c>
      <c r="F233" s="35" t="s">
        <v>1</v>
      </c>
      <c r="G233" s="34" t="s">
        <v>3</v>
      </c>
      <c r="H233" s="48">
        <v>21201</v>
      </c>
      <c r="I233" s="36" t="s">
        <v>376</v>
      </c>
      <c r="J233" s="94" t="s">
        <v>383</v>
      </c>
      <c r="K233" s="94" t="s">
        <v>384</v>
      </c>
      <c r="L233" s="135"/>
      <c r="M233" s="135" t="s">
        <v>586</v>
      </c>
      <c r="N233" s="55" t="s">
        <v>136</v>
      </c>
      <c r="O233" s="39">
        <v>10</v>
      </c>
      <c r="P233" s="39">
        <v>100</v>
      </c>
      <c r="Q233" s="39" t="s">
        <v>53</v>
      </c>
      <c r="R233" s="33">
        <f t="shared" si="7"/>
        <v>0</v>
      </c>
      <c r="S233" s="39"/>
      <c r="T233" s="40"/>
      <c r="U233" s="39"/>
      <c r="V233" s="40"/>
      <c r="W233" s="40"/>
      <c r="X233" s="40"/>
      <c r="Y233" s="40"/>
      <c r="Z233" s="40"/>
      <c r="AA233" s="40"/>
      <c r="AB233" s="40"/>
      <c r="AC233" s="40"/>
      <c r="AD233" s="39"/>
    </row>
    <row r="234" spans="1:30" s="126" customFormat="1" ht="12" customHeight="1" x14ac:dyDescent="0.3">
      <c r="A234" s="47" t="s">
        <v>33</v>
      </c>
      <c r="B234" s="47" t="s">
        <v>805</v>
      </c>
      <c r="C234" s="47" t="s">
        <v>805</v>
      </c>
      <c r="D234" s="35" t="s">
        <v>1</v>
      </c>
      <c r="E234" s="34" t="s">
        <v>2</v>
      </c>
      <c r="F234" s="35" t="s">
        <v>1</v>
      </c>
      <c r="G234" s="34" t="s">
        <v>3</v>
      </c>
      <c r="H234" s="48">
        <v>21401</v>
      </c>
      <c r="I234" s="36" t="s">
        <v>195</v>
      </c>
      <c r="J234" s="94" t="s">
        <v>143</v>
      </c>
      <c r="K234" s="94" t="s">
        <v>144</v>
      </c>
      <c r="L234" s="135"/>
      <c r="M234" s="135" t="s">
        <v>586</v>
      </c>
      <c r="N234" s="55" t="s">
        <v>50</v>
      </c>
      <c r="O234" s="39">
        <v>2</v>
      </c>
      <c r="P234" s="39">
        <v>2000</v>
      </c>
      <c r="Q234" s="39" t="s">
        <v>53</v>
      </c>
      <c r="R234" s="33">
        <f t="shared" si="7"/>
        <v>0</v>
      </c>
      <c r="S234" s="39"/>
      <c r="T234" s="40"/>
      <c r="U234" s="39"/>
      <c r="V234" s="40"/>
      <c r="W234" s="40"/>
      <c r="X234" s="40"/>
      <c r="Y234" s="40"/>
      <c r="Z234" s="40"/>
      <c r="AA234" s="40"/>
      <c r="AB234" s="40"/>
      <c r="AC234" s="40"/>
      <c r="AD234" s="39"/>
    </row>
    <row r="235" spans="1:30" s="126" customFormat="1" ht="12" customHeight="1" x14ac:dyDescent="0.3">
      <c r="A235" s="47" t="s">
        <v>33</v>
      </c>
      <c r="B235" s="47" t="s">
        <v>805</v>
      </c>
      <c r="C235" s="47" t="s">
        <v>805</v>
      </c>
      <c r="D235" s="35" t="s">
        <v>1</v>
      </c>
      <c r="E235" s="34" t="s">
        <v>2</v>
      </c>
      <c r="F235" s="35" t="s">
        <v>1</v>
      </c>
      <c r="G235" s="34" t="s">
        <v>3</v>
      </c>
      <c r="H235" s="48">
        <v>21401</v>
      </c>
      <c r="I235" s="36" t="s">
        <v>195</v>
      </c>
      <c r="J235" s="94" t="s">
        <v>385</v>
      </c>
      <c r="K235" s="94" t="s">
        <v>386</v>
      </c>
      <c r="L235" s="135"/>
      <c r="M235" s="135" t="s">
        <v>586</v>
      </c>
      <c r="N235" s="55" t="s">
        <v>50</v>
      </c>
      <c r="O235" s="39">
        <v>4</v>
      </c>
      <c r="P235" s="39">
        <v>1000</v>
      </c>
      <c r="Q235" s="39" t="s">
        <v>53</v>
      </c>
      <c r="R235" s="33">
        <f t="shared" si="7"/>
        <v>0</v>
      </c>
      <c r="S235" s="39"/>
      <c r="T235" s="40"/>
      <c r="U235" s="39"/>
      <c r="V235" s="40"/>
      <c r="W235" s="40"/>
      <c r="X235" s="40"/>
      <c r="Y235" s="40"/>
      <c r="Z235" s="40"/>
      <c r="AA235" s="40"/>
      <c r="AB235" s="40"/>
      <c r="AC235" s="40"/>
      <c r="AD235" s="39"/>
    </row>
    <row r="236" spans="1:30" s="126" customFormat="1" ht="12" customHeight="1" x14ac:dyDescent="0.3">
      <c r="A236" s="47" t="s">
        <v>33</v>
      </c>
      <c r="B236" s="47" t="s">
        <v>805</v>
      </c>
      <c r="C236" s="47" t="s">
        <v>805</v>
      </c>
      <c r="D236" s="35" t="s">
        <v>1</v>
      </c>
      <c r="E236" s="34" t="s">
        <v>2</v>
      </c>
      <c r="F236" s="35" t="s">
        <v>1</v>
      </c>
      <c r="G236" s="34" t="s">
        <v>3</v>
      </c>
      <c r="H236" s="48">
        <v>21401</v>
      </c>
      <c r="I236" s="36" t="s">
        <v>195</v>
      </c>
      <c r="J236" s="94" t="s">
        <v>387</v>
      </c>
      <c r="K236" s="94" t="s">
        <v>388</v>
      </c>
      <c r="L236" s="135"/>
      <c r="M236" s="135" t="s">
        <v>586</v>
      </c>
      <c r="N236" s="55" t="s">
        <v>50</v>
      </c>
      <c r="O236" s="39">
        <v>1</v>
      </c>
      <c r="P236" s="39">
        <v>4000</v>
      </c>
      <c r="Q236" s="39" t="s">
        <v>53</v>
      </c>
      <c r="R236" s="33">
        <f t="shared" si="7"/>
        <v>0</v>
      </c>
      <c r="S236" s="39"/>
      <c r="T236" s="40"/>
      <c r="U236" s="39"/>
      <c r="V236" s="40"/>
      <c r="W236" s="40"/>
      <c r="X236" s="40"/>
      <c r="Y236" s="40"/>
      <c r="Z236" s="40"/>
      <c r="AA236" s="40"/>
      <c r="AB236" s="40"/>
      <c r="AC236" s="40"/>
      <c r="AD236" s="39"/>
    </row>
    <row r="237" spans="1:30" s="126" customFormat="1" ht="12" customHeight="1" x14ac:dyDescent="0.3">
      <c r="A237" s="47" t="s">
        <v>33</v>
      </c>
      <c r="B237" s="47" t="s">
        <v>805</v>
      </c>
      <c r="C237" s="47" t="s">
        <v>805</v>
      </c>
      <c r="D237" s="35" t="s">
        <v>1</v>
      </c>
      <c r="E237" s="34" t="s">
        <v>2</v>
      </c>
      <c r="F237" s="35" t="s">
        <v>1</v>
      </c>
      <c r="G237" s="34" t="s">
        <v>3</v>
      </c>
      <c r="H237" s="48">
        <v>21401</v>
      </c>
      <c r="I237" s="36" t="s">
        <v>195</v>
      </c>
      <c r="J237" s="94" t="s">
        <v>389</v>
      </c>
      <c r="K237" s="94" t="s">
        <v>390</v>
      </c>
      <c r="L237" s="135"/>
      <c r="M237" s="135" t="s">
        <v>586</v>
      </c>
      <c r="N237" s="55" t="s">
        <v>50</v>
      </c>
      <c r="O237" s="39">
        <v>3</v>
      </c>
      <c r="P237" s="39">
        <v>3000</v>
      </c>
      <c r="Q237" s="39" t="s">
        <v>53</v>
      </c>
      <c r="R237" s="33">
        <f t="shared" si="7"/>
        <v>0</v>
      </c>
      <c r="S237" s="39"/>
      <c r="T237" s="40"/>
      <c r="U237" s="39"/>
      <c r="V237" s="40"/>
      <c r="W237" s="40"/>
      <c r="X237" s="40"/>
      <c r="Y237" s="40"/>
      <c r="Z237" s="40"/>
      <c r="AA237" s="40"/>
      <c r="AB237" s="40"/>
      <c r="AC237" s="40"/>
      <c r="AD237" s="39"/>
    </row>
    <row r="238" spans="1:30" s="126" customFormat="1" ht="12" customHeight="1" x14ac:dyDescent="0.3">
      <c r="A238" s="47" t="s">
        <v>33</v>
      </c>
      <c r="B238" s="47" t="s">
        <v>805</v>
      </c>
      <c r="C238" s="47" t="s">
        <v>805</v>
      </c>
      <c r="D238" s="35" t="s">
        <v>1</v>
      </c>
      <c r="E238" s="34" t="s">
        <v>2</v>
      </c>
      <c r="F238" s="35" t="s">
        <v>1</v>
      </c>
      <c r="G238" s="34" t="s">
        <v>3</v>
      </c>
      <c r="H238" s="48">
        <v>21401</v>
      </c>
      <c r="I238" s="36" t="s">
        <v>195</v>
      </c>
      <c r="J238" s="94" t="s">
        <v>288</v>
      </c>
      <c r="K238" s="94" t="s">
        <v>391</v>
      </c>
      <c r="L238" s="135"/>
      <c r="M238" s="135" t="s">
        <v>586</v>
      </c>
      <c r="N238" s="55" t="s">
        <v>50</v>
      </c>
      <c r="O238" s="39">
        <v>1</v>
      </c>
      <c r="P238" s="39">
        <v>5000</v>
      </c>
      <c r="Q238" s="39" t="s">
        <v>53</v>
      </c>
      <c r="R238" s="33">
        <f t="shared" si="7"/>
        <v>0</v>
      </c>
      <c r="S238" s="39"/>
      <c r="T238" s="40"/>
      <c r="U238" s="39"/>
      <c r="V238" s="40"/>
      <c r="W238" s="40"/>
      <c r="X238" s="40"/>
      <c r="Y238" s="40"/>
      <c r="Z238" s="40"/>
      <c r="AA238" s="40"/>
      <c r="AB238" s="40"/>
      <c r="AC238" s="40"/>
      <c r="AD238" s="39"/>
    </row>
    <row r="239" spans="1:30" s="126" customFormat="1" ht="12" customHeight="1" x14ac:dyDescent="0.3">
      <c r="A239" s="113" t="s">
        <v>33</v>
      </c>
      <c r="B239" s="47" t="s">
        <v>805</v>
      </c>
      <c r="C239" s="47" t="s">
        <v>805</v>
      </c>
      <c r="D239" s="114" t="s">
        <v>1</v>
      </c>
      <c r="E239" s="115" t="s">
        <v>2</v>
      </c>
      <c r="F239" s="114" t="s">
        <v>1</v>
      </c>
      <c r="G239" s="115" t="s">
        <v>3</v>
      </c>
      <c r="H239" s="116">
        <v>21601</v>
      </c>
      <c r="I239" s="117" t="s">
        <v>145</v>
      </c>
      <c r="J239" s="71" t="s">
        <v>93</v>
      </c>
      <c r="K239" s="71" t="s">
        <v>94</v>
      </c>
      <c r="L239" s="135"/>
      <c r="M239" s="135" t="s">
        <v>586</v>
      </c>
      <c r="N239" s="119" t="s">
        <v>73</v>
      </c>
      <c r="O239" s="118">
        <v>35</v>
      </c>
      <c r="P239" s="118">
        <v>300</v>
      </c>
      <c r="Q239" s="118" t="s">
        <v>53</v>
      </c>
      <c r="R239" s="33">
        <f t="shared" si="7"/>
        <v>0</v>
      </c>
      <c r="S239" s="118"/>
      <c r="T239" s="120"/>
      <c r="U239" s="118"/>
      <c r="V239" s="120"/>
      <c r="W239" s="120"/>
      <c r="X239" s="120"/>
      <c r="Y239" s="120"/>
      <c r="Z239" s="120"/>
      <c r="AA239" s="120"/>
      <c r="AB239" s="120"/>
      <c r="AC239" s="120"/>
      <c r="AD239" s="118"/>
    </row>
    <row r="240" spans="1:30" s="126" customFormat="1" ht="12" customHeight="1" x14ac:dyDescent="0.3">
      <c r="A240" s="113" t="s">
        <v>33</v>
      </c>
      <c r="B240" s="47" t="s">
        <v>805</v>
      </c>
      <c r="C240" s="47" t="s">
        <v>805</v>
      </c>
      <c r="D240" s="114" t="s">
        <v>1</v>
      </c>
      <c r="E240" s="115" t="s">
        <v>2</v>
      </c>
      <c r="F240" s="114" t="s">
        <v>1</v>
      </c>
      <c r="G240" s="115" t="s">
        <v>3</v>
      </c>
      <c r="H240" s="116">
        <v>21601</v>
      </c>
      <c r="I240" s="117" t="s">
        <v>145</v>
      </c>
      <c r="J240" s="71" t="s">
        <v>56</v>
      </c>
      <c r="K240" s="71" t="s">
        <v>57</v>
      </c>
      <c r="L240" s="135"/>
      <c r="M240" s="135" t="s">
        <v>586</v>
      </c>
      <c r="N240" s="119" t="s">
        <v>50</v>
      </c>
      <c r="O240" s="118">
        <v>16</v>
      </c>
      <c r="P240" s="118">
        <v>50</v>
      </c>
      <c r="Q240" s="118" t="s">
        <v>53</v>
      </c>
      <c r="R240" s="33">
        <f t="shared" si="7"/>
        <v>0</v>
      </c>
      <c r="S240" s="118"/>
      <c r="T240" s="120"/>
      <c r="U240" s="118"/>
      <c r="V240" s="120"/>
      <c r="W240" s="120"/>
      <c r="X240" s="120"/>
      <c r="Y240" s="120"/>
      <c r="Z240" s="120"/>
      <c r="AA240" s="120"/>
      <c r="AB240" s="120"/>
      <c r="AC240" s="120"/>
      <c r="AD240" s="118"/>
    </row>
    <row r="241" spans="1:30" s="126" customFormat="1" ht="12" customHeight="1" x14ac:dyDescent="0.3">
      <c r="A241" s="113" t="s">
        <v>33</v>
      </c>
      <c r="B241" s="47" t="s">
        <v>805</v>
      </c>
      <c r="C241" s="47" t="s">
        <v>805</v>
      </c>
      <c r="D241" s="114" t="s">
        <v>1</v>
      </c>
      <c r="E241" s="115" t="s">
        <v>2</v>
      </c>
      <c r="F241" s="114" t="s">
        <v>1</v>
      </c>
      <c r="G241" s="115" t="s">
        <v>3</v>
      </c>
      <c r="H241" s="116">
        <v>21601</v>
      </c>
      <c r="I241" s="117" t="s">
        <v>145</v>
      </c>
      <c r="J241" s="71" t="s">
        <v>165</v>
      </c>
      <c r="K241" s="71" t="s">
        <v>166</v>
      </c>
      <c r="L241" s="135"/>
      <c r="M241" s="135" t="s">
        <v>586</v>
      </c>
      <c r="N241" s="119" t="s">
        <v>50</v>
      </c>
      <c r="O241" s="118">
        <v>13</v>
      </c>
      <c r="P241" s="118">
        <v>100</v>
      </c>
      <c r="Q241" s="118" t="s">
        <v>53</v>
      </c>
      <c r="R241" s="33">
        <f t="shared" si="7"/>
        <v>0</v>
      </c>
      <c r="S241" s="118"/>
      <c r="T241" s="120"/>
      <c r="U241" s="118"/>
      <c r="V241" s="120"/>
      <c r="W241" s="120"/>
      <c r="X241" s="120"/>
      <c r="Y241" s="120"/>
      <c r="Z241" s="120"/>
      <c r="AA241" s="120"/>
      <c r="AB241" s="120"/>
      <c r="AC241" s="120"/>
      <c r="AD241" s="118"/>
    </row>
    <row r="242" spans="1:30" s="126" customFormat="1" ht="12" customHeight="1" x14ac:dyDescent="0.3">
      <c r="A242" s="113" t="s">
        <v>33</v>
      </c>
      <c r="B242" s="47" t="s">
        <v>805</v>
      </c>
      <c r="C242" s="47" t="s">
        <v>805</v>
      </c>
      <c r="D242" s="114" t="s">
        <v>1</v>
      </c>
      <c r="E242" s="115" t="s">
        <v>2</v>
      </c>
      <c r="F242" s="114" t="s">
        <v>1</v>
      </c>
      <c r="G242" s="115" t="s">
        <v>3</v>
      </c>
      <c r="H242" s="116">
        <v>21601</v>
      </c>
      <c r="I242" s="117" t="s">
        <v>145</v>
      </c>
      <c r="J242" s="71" t="s">
        <v>146</v>
      </c>
      <c r="K242" s="71" t="s">
        <v>147</v>
      </c>
      <c r="L242" s="135"/>
      <c r="M242" s="135" t="s">
        <v>586</v>
      </c>
      <c r="N242" s="119" t="s">
        <v>95</v>
      </c>
      <c r="O242" s="118">
        <v>4</v>
      </c>
      <c r="P242" s="118">
        <v>25</v>
      </c>
      <c r="Q242" s="118" t="s">
        <v>53</v>
      </c>
      <c r="R242" s="33">
        <f t="shared" si="7"/>
        <v>0</v>
      </c>
      <c r="S242" s="118"/>
      <c r="T242" s="120"/>
      <c r="U242" s="118"/>
      <c r="V242" s="120"/>
      <c r="W242" s="120"/>
      <c r="X242" s="120"/>
      <c r="Y242" s="120"/>
      <c r="Z242" s="120"/>
      <c r="AA242" s="120"/>
      <c r="AB242" s="120"/>
      <c r="AC242" s="120"/>
      <c r="AD242" s="118"/>
    </row>
    <row r="243" spans="1:30" s="126" customFormat="1" ht="12" customHeight="1" x14ac:dyDescent="0.3">
      <c r="A243" s="113" t="s">
        <v>33</v>
      </c>
      <c r="B243" s="47" t="s">
        <v>805</v>
      </c>
      <c r="C243" s="47" t="s">
        <v>805</v>
      </c>
      <c r="D243" s="114" t="s">
        <v>1</v>
      </c>
      <c r="E243" s="115" t="s">
        <v>2</v>
      </c>
      <c r="F243" s="114" t="s">
        <v>1</v>
      </c>
      <c r="G243" s="115" t="s">
        <v>3</v>
      </c>
      <c r="H243" s="116">
        <v>21601</v>
      </c>
      <c r="I243" s="117" t="s">
        <v>145</v>
      </c>
      <c r="J243" s="71" t="s">
        <v>96</v>
      </c>
      <c r="K243" s="71" t="s">
        <v>97</v>
      </c>
      <c r="L243" s="135"/>
      <c r="M243" s="135" t="s">
        <v>586</v>
      </c>
      <c r="N243" s="119" t="s">
        <v>95</v>
      </c>
      <c r="O243" s="118">
        <v>12</v>
      </c>
      <c r="P243" s="118">
        <v>50</v>
      </c>
      <c r="Q243" s="118" t="s">
        <v>53</v>
      </c>
      <c r="R243" s="33">
        <f t="shared" si="7"/>
        <v>0</v>
      </c>
      <c r="S243" s="118"/>
      <c r="T243" s="120"/>
      <c r="U243" s="118"/>
      <c r="V243" s="120"/>
      <c r="W243" s="120"/>
      <c r="X243" s="120"/>
      <c r="Y243" s="120"/>
      <c r="Z243" s="120"/>
      <c r="AA243" s="120"/>
      <c r="AB243" s="120"/>
      <c r="AC243" s="120"/>
      <c r="AD243" s="118"/>
    </row>
    <row r="244" spans="1:30" s="126" customFormat="1" ht="12" customHeight="1" x14ac:dyDescent="0.3">
      <c r="A244" s="113" t="s">
        <v>33</v>
      </c>
      <c r="B244" s="47" t="s">
        <v>805</v>
      </c>
      <c r="C244" s="47" t="s">
        <v>805</v>
      </c>
      <c r="D244" s="114" t="s">
        <v>1</v>
      </c>
      <c r="E244" s="115" t="s">
        <v>2</v>
      </c>
      <c r="F244" s="114" t="s">
        <v>1</v>
      </c>
      <c r="G244" s="115" t="s">
        <v>3</v>
      </c>
      <c r="H244" s="116">
        <v>21601</v>
      </c>
      <c r="I244" s="117" t="s">
        <v>145</v>
      </c>
      <c r="J244" s="71" t="s">
        <v>121</v>
      </c>
      <c r="K244" s="71" t="s">
        <v>122</v>
      </c>
      <c r="L244" s="135"/>
      <c r="M244" s="135" t="s">
        <v>586</v>
      </c>
      <c r="N244" s="119" t="s">
        <v>50</v>
      </c>
      <c r="O244" s="118">
        <v>18</v>
      </c>
      <c r="P244" s="118">
        <v>70</v>
      </c>
      <c r="Q244" s="118" t="s">
        <v>53</v>
      </c>
      <c r="R244" s="33">
        <f t="shared" si="7"/>
        <v>0</v>
      </c>
      <c r="S244" s="118"/>
      <c r="T244" s="120"/>
      <c r="U244" s="118"/>
      <c r="V244" s="120"/>
      <c r="W244" s="120"/>
      <c r="X244" s="120"/>
      <c r="Y244" s="120"/>
      <c r="Z244" s="120"/>
      <c r="AA244" s="120"/>
      <c r="AB244" s="120"/>
      <c r="AC244" s="120"/>
      <c r="AD244" s="118"/>
    </row>
    <row r="245" spans="1:30" s="126" customFormat="1" ht="12" customHeight="1" x14ac:dyDescent="0.3">
      <c r="A245" s="113" t="s">
        <v>33</v>
      </c>
      <c r="B245" s="47" t="s">
        <v>805</v>
      </c>
      <c r="C245" s="47" t="s">
        <v>805</v>
      </c>
      <c r="D245" s="114" t="s">
        <v>1</v>
      </c>
      <c r="E245" s="115" t="s">
        <v>2</v>
      </c>
      <c r="F245" s="114" t="s">
        <v>1</v>
      </c>
      <c r="G245" s="115" t="s">
        <v>3</v>
      </c>
      <c r="H245" s="116">
        <v>21601</v>
      </c>
      <c r="I245" s="117" t="s">
        <v>145</v>
      </c>
      <c r="J245" s="71" t="s">
        <v>392</v>
      </c>
      <c r="K245" s="71" t="s">
        <v>393</v>
      </c>
      <c r="L245" s="135"/>
      <c r="M245" s="135" t="s">
        <v>586</v>
      </c>
      <c r="N245" s="119" t="s">
        <v>50</v>
      </c>
      <c r="O245" s="118">
        <v>1</v>
      </c>
      <c r="P245" s="118">
        <v>400</v>
      </c>
      <c r="Q245" s="118" t="s">
        <v>53</v>
      </c>
      <c r="R245" s="33">
        <f t="shared" si="7"/>
        <v>0</v>
      </c>
      <c r="S245" s="118"/>
      <c r="T245" s="120"/>
      <c r="U245" s="118"/>
      <c r="V245" s="120"/>
      <c r="W245" s="120"/>
      <c r="X245" s="120"/>
      <c r="Y245" s="120"/>
      <c r="Z245" s="120"/>
      <c r="AA245" s="120"/>
      <c r="AB245" s="120"/>
      <c r="AC245" s="120"/>
      <c r="AD245" s="118"/>
    </row>
    <row r="246" spans="1:30" s="126" customFormat="1" ht="12" customHeight="1" x14ac:dyDescent="0.3">
      <c r="A246" s="113" t="s">
        <v>33</v>
      </c>
      <c r="B246" s="47" t="s">
        <v>805</v>
      </c>
      <c r="C246" s="47" t="s">
        <v>805</v>
      </c>
      <c r="D246" s="114" t="s">
        <v>1</v>
      </c>
      <c r="E246" s="115" t="s">
        <v>2</v>
      </c>
      <c r="F246" s="114" t="s">
        <v>1</v>
      </c>
      <c r="G246" s="115" t="s">
        <v>3</v>
      </c>
      <c r="H246" s="116">
        <v>21601</v>
      </c>
      <c r="I246" s="117" t="s">
        <v>145</v>
      </c>
      <c r="J246" s="71" t="s">
        <v>394</v>
      </c>
      <c r="K246" s="71" t="s">
        <v>395</v>
      </c>
      <c r="L246" s="135"/>
      <c r="M246" s="135" t="s">
        <v>586</v>
      </c>
      <c r="N246" s="119" t="s">
        <v>50</v>
      </c>
      <c r="O246" s="118">
        <v>6</v>
      </c>
      <c r="P246" s="118">
        <v>22</v>
      </c>
      <c r="Q246" s="118" t="s">
        <v>53</v>
      </c>
      <c r="R246" s="33">
        <f t="shared" si="7"/>
        <v>0</v>
      </c>
      <c r="S246" s="118"/>
      <c r="T246" s="120"/>
      <c r="U246" s="118"/>
      <c r="V246" s="120"/>
      <c r="W246" s="120"/>
      <c r="X246" s="120"/>
      <c r="Y246" s="120"/>
      <c r="Z246" s="120"/>
      <c r="AA246" s="120"/>
      <c r="AB246" s="120"/>
      <c r="AC246" s="120"/>
      <c r="AD246" s="118"/>
    </row>
    <row r="247" spans="1:30" s="126" customFormat="1" ht="12" customHeight="1" x14ac:dyDescent="0.3">
      <c r="A247" s="113" t="s">
        <v>33</v>
      </c>
      <c r="B247" s="47" t="s">
        <v>805</v>
      </c>
      <c r="C247" s="47" t="s">
        <v>805</v>
      </c>
      <c r="D247" s="114" t="s">
        <v>1</v>
      </c>
      <c r="E247" s="115" t="s">
        <v>2</v>
      </c>
      <c r="F247" s="114" t="s">
        <v>1</v>
      </c>
      <c r="G247" s="115" t="s">
        <v>3</v>
      </c>
      <c r="H247" s="116">
        <v>21601</v>
      </c>
      <c r="I247" s="117" t="s">
        <v>145</v>
      </c>
      <c r="J247" s="71" t="s">
        <v>396</v>
      </c>
      <c r="K247" s="71" t="s">
        <v>397</v>
      </c>
      <c r="L247" s="135"/>
      <c r="M247" s="135" t="s">
        <v>586</v>
      </c>
      <c r="N247" s="119" t="s">
        <v>50</v>
      </c>
      <c r="O247" s="118">
        <v>26</v>
      </c>
      <c r="P247" s="118">
        <v>30</v>
      </c>
      <c r="Q247" s="118" t="s">
        <v>53</v>
      </c>
      <c r="R247" s="33">
        <f t="shared" si="7"/>
        <v>0</v>
      </c>
      <c r="S247" s="118"/>
      <c r="T247" s="120"/>
      <c r="U247" s="118"/>
      <c r="V247" s="120"/>
      <c r="W247" s="120"/>
      <c r="X247" s="120"/>
      <c r="Y247" s="120"/>
      <c r="Z247" s="120"/>
      <c r="AA247" s="120"/>
      <c r="AB247" s="120"/>
      <c r="AC247" s="120"/>
      <c r="AD247" s="118"/>
    </row>
    <row r="248" spans="1:30" s="126" customFormat="1" ht="12" customHeight="1" x14ac:dyDescent="0.3">
      <c r="A248" s="113" t="s">
        <v>33</v>
      </c>
      <c r="B248" s="47" t="s">
        <v>805</v>
      </c>
      <c r="C248" s="47" t="s">
        <v>805</v>
      </c>
      <c r="D248" s="114" t="s">
        <v>1</v>
      </c>
      <c r="E248" s="115" t="s">
        <v>2</v>
      </c>
      <c r="F248" s="114" t="s">
        <v>1</v>
      </c>
      <c r="G248" s="115" t="s">
        <v>3</v>
      </c>
      <c r="H248" s="116">
        <v>21601</v>
      </c>
      <c r="I248" s="117" t="s">
        <v>145</v>
      </c>
      <c r="J248" s="71" t="s">
        <v>102</v>
      </c>
      <c r="K248" s="71" t="s">
        <v>103</v>
      </c>
      <c r="L248" s="135"/>
      <c r="M248" s="135" t="s">
        <v>586</v>
      </c>
      <c r="N248" s="119" t="s">
        <v>50</v>
      </c>
      <c r="O248" s="118">
        <v>12</v>
      </c>
      <c r="P248" s="118">
        <v>50</v>
      </c>
      <c r="Q248" s="118" t="s">
        <v>53</v>
      </c>
      <c r="R248" s="33">
        <f t="shared" si="7"/>
        <v>0</v>
      </c>
      <c r="S248" s="118"/>
      <c r="T248" s="120"/>
      <c r="U248" s="118"/>
      <c r="V248" s="120"/>
      <c r="W248" s="120"/>
      <c r="X248" s="120"/>
      <c r="Y248" s="120"/>
      <c r="Z248" s="120"/>
      <c r="AA248" s="120"/>
      <c r="AB248" s="120"/>
      <c r="AC248" s="120"/>
      <c r="AD248" s="118"/>
    </row>
    <row r="249" spans="1:30" s="126" customFormat="1" ht="12" customHeight="1" x14ac:dyDescent="0.3">
      <c r="A249" s="113" t="s">
        <v>33</v>
      </c>
      <c r="B249" s="47" t="s">
        <v>805</v>
      </c>
      <c r="C249" s="47" t="s">
        <v>805</v>
      </c>
      <c r="D249" s="114" t="s">
        <v>1</v>
      </c>
      <c r="E249" s="115" t="s">
        <v>2</v>
      </c>
      <c r="F249" s="114" t="s">
        <v>1</v>
      </c>
      <c r="G249" s="115" t="s">
        <v>3</v>
      </c>
      <c r="H249" s="116">
        <v>21601</v>
      </c>
      <c r="I249" s="117" t="s">
        <v>145</v>
      </c>
      <c r="J249" s="71" t="s">
        <v>331</v>
      </c>
      <c r="K249" s="71" t="s">
        <v>332</v>
      </c>
      <c r="L249" s="135"/>
      <c r="M249" s="135" t="s">
        <v>586</v>
      </c>
      <c r="N249" s="119" t="s">
        <v>50</v>
      </c>
      <c r="O249" s="118">
        <v>4</v>
      </c>
      <c r="P249" s="118">
        <v>80</v>
      </c>
      <c r="Q249" s="118" t="s">
        <v>53</v>
      </c>
      <c r="R249" s="33">
        <f t="shared" si="7"/>
        <v>0</v>
      </c>
      <c r="S249" s="118"/>
      <c r="T249" s="120"/>
      <c r="U249" s="118"/>
      <c r="V249" s="120"/>
      <c r="W249" s="120"/>
      <c r="X249" s="120"/>
      <c r="Y249" s="120"/>
      <c r="Z249" s="120"/>
      <c r="AA249" s="120"/>
      <c r="AB249" s="120"/>
      <c r="AC249" s="120"/>
      <c r="AD249" s="118"/>
    </row>
    <row r="250" spans="1:30" s="126" customFormat="1" ht="12" customHeight="1" x14ac:dyDescent="0.3">
      <c r="A250" s="113" t="s">
        <v>33</v>
      </c>
      <c r="B250" s="47" t="s">
        <v>805</v>
      </c>
      <c r="C250" s="47" t="s">
        <v>805</v>
      </c>
      <c r="D250" s="114" t="s">
        <v>1</v>
      </c>
      <c r="E250" s="115" t="s">
        <v>2</v>
      </c>
      <c r="F250" s="114" t="s">
        <v>1</v>
      </c>
      <c r="G250" s="115" t="s">
        <v>3</v>
      </c>
      <c r="H250" s="116">
        <v>21601</v>
      </c>
      <c r="I250" s="117" t="s">
        <v>145</v>
      </c>
      <c r="J250" s="71" t="s">
        <v>398</v>
      </c>
      <c r="K250" s="71" t="s">
        <v>399</v>
      </c>
      <c r="L250" s="135"/>
      <c r="M250" s="135" t="s">
        <v>586</v>
      </c>
      <c r="N250" s="119" t="s">
        <v>50</v>
      </c>
      <c r="O250" s="118">
        <v>7</v>
      </c>
      <c r="P250" s="118">
        <v>20</v>
      </c>
      <c r="Q250" s="118" t="s">
        <v>53</v>
      </c>
      <c r="R250" s="33">
        <f t="shared" si="7"/>
        <v>0</v>
      </c>
      <c r="S250" s="118"/>
      <c r="T250" s="120"/>
      <c r="U250" s="118"/>
      <c r="V250" s="120"/>
      <c r="W250" s="120"/>
      <c r="X250" s="120"/>
      <c r="Y250" s="120"/>
      <c r="Z250" s="120"/>
      <c r="AA250" s="120"/>
      <c r="AB250" s="120"/>
      <c r="AC250" s="120"/>
      <c r="AD250" s="118"/>
    </row>
    <row r="251" spans="1:30" s="126" customFormat="1" ht="12" customHeight="1" x14ac:dyDescent="0.3">
      <c r="A251" s="113" t="s">
        <v>33</v>
      </c>
      <c r="B251" s="47" t="s">
        <v>805</v>
      </c>
      <c r="C251" s="47" t="s">
        <v>805</v>
      </c>
      <c r="D251" s="114" t="s">
        <v>1</v>
      </c>
      <c r="E251" s="115" t="s">
        <v>2</v>
      </c>
      <c r="F251" s="114" t="s">
        <v>1</v>
      </c>
      <c r="G251" s="115" t="s">
        <v>3</v>
      </c>
      <c r="H251" s="116">
        <v>21601</v>
      </c>
      <c r="I251" s="117" t="s">
        <v>145</v>
      </c>
      <c r="J251" s="71" t="s">
        <v>117</v>
      </c>
      <c r="K251" s="71" t="s">
        <v>118</v>
      </c>
      <c r="L251" s="135"/>
      <c r="M251" s="135" t="s">
        <v>586</v>
      </c>
      <c r="N251" s="119" t="s">
        <v>73</v>
      </c>
      <c r="O251" s="118">
        <v>21</v>
      </c>
      <c r="P251" s="118">
        <v>200</v>
      </c>
      <c r="Q251" s="118" t="s">
        <v>53</v>
      </c>
      <c r="R251" s="33">
        <f t="shared" si="7"/>
        <v>0</v>
      </c>
      <c r="S251" s="118"/>
      <c r="T251" s="120"/>
      <c r="U251" s="118"/>
      <c r="V251" s="120"/>
      <c r="W251" s="120"/>
      <c r="X251" s="120"/>
      <c r="Y251" s="120"/>
      <c r="Z251" s="120"/>
      <c r="AA251" s="120"/>
      <c r="AB251" s="120"/>
      <c r="AC251" s="120"/>
      <c r="AD251" s="118"/>
    </row>
    <row r="252" spans="1:30" s="126" customFormat="1" ht="12" customHeight="1" x14ac:dyDescent="0.3">
      <c r="A252" s="113" t="s">
        <v>33</v>
      </c>
      <c r="B252" s="47" t="s">
        <v>805</v>
      </c>
      <c r="C252" s="47" t="s">
        <v>805</v>
      </c>
      <c r="D252" s="114" t="s">
        <v>1</v>
      </c>
      <c r="E252" s="115" t="s">
        <v>2</v>
      </c>
      <c r="F252" s="114" t="s">
        <v>1</v>
      </c>
      <c r="G252" s="115" t="s">
        <v>3</v>
      </c>
      <c r="H252" s="116">
        <v>21601</v>
      </c>
      <c r="I252" s="117" t="s">
        <v>145</v>
      </c>
      <c r="J252" s="71" t="s">
        <v>400</v>
      </c>
      <c r="K252" s="71" t="s">
        <v>401</v>
      </c>
      <c r="L252" s="135"/>
      <c r="M252" s="135" t="s">
        <v>586</v>
      </c>
      <c r="N252" s="121" t="s">
        <v>50</v>
      </c>
      <c r="O252" s="118">
        <v>26</v>
      </c>
      <c r="P252" s="118">
        <v>10</v>
      </c>
      <c r="Q252" s="118" t="s">
        <v>53</v>
      </c>
      <c r="R252" s="33">
        <f t="shared" si="7"/>
        <v>0</v>
      </c>
      <c r="S252" s="118"/>
      <c r="T252" s="120"/>
      <c r="U252" s="118"/>
      <c r="V252" s="120"/>
      <c r="W252" s="120"/>
      <c r="X252" s="120"/>
      <c r="Y252" s="120"/>
      <c r="Z252" s="120"/>
      <c r="AA252" s="120"/>
      <c r="AB252" s="120"/>
      <c r="AC252" s="120"/>
      <c r="AD252" s="118"/>
    </row>
    <row r="253" spans="1:30" s="126" customFormat="1" ht="12" customHeight="1" x14ac:dyDescent="0.3">
      <c r="A253" s="113" t="s">
        <v>33</v>
      </c>
      <c r="B253" s="47" t="s">
        <v>805</v>
      </c>
      <c r="C253" s="47" t="s">
        <v>805</v>
      </c>
      <c r="D253" s="114" t="s">
        <v>1</v>
      </c>
      <c r="E253" s="115" t="s">
        <v>2</v>
      </c>
      <c r="F253" s="114" t="s">
        <v>1</v>
      </c>
      <c r="G253" s="115" t="s">
        <v>3</v>
      </c>
      <c r="H253" s="116">
        <v>21601</v>
      </c>
      <c r="I253" s="117" t="s">
        <v>145</v>
      </c>
      <c r="J253" s="71" t="s">
        <v>402</v>
      </c>
      <c r="K253" s="71" t="s">
        <v>403</v>
      </c>
      <c r="L253" s="135"/>
      <c r="M253" s="135" t="s">
        <v>586</v>
      </c>
      <c r="N253" s="119" t="s">
        <v>50</v>
      </c>
      <c r="O253" s="118">
        <v>28</v>
      </c>
      <c r="P253" s="118">
        <v>10</v>
      </c>
      <c r="Q253" s="118" t="s">
        <v>53</v>
      </c>
      <c r="R253" s="33">
        <f t="shared" si="7"/>
        <v>0</v>
      </c>
      <c r="S253" s="118"/>
      <c r="T253" s="120"/>
      <c r="U253" s="118"/>
      <c r="V253" s="120"/>
      <c r="W253" s="120"/>
      <c r="X253" s="120"/>
      <c r="Y253" s="120"/>
      <c r="Z253" s="120"/>
      <c r="AA253" s="120"/>
      <c r="AB253" s="120"/>
      <c r="AC253" s="120"/>
      <c r="AD253" s="118"/>
    </row>
    <row r="254" spans="1:30" s="126" customFormat="1" ht="12" customHeight="1" x14ac:dyDescent="0.3">
      <c r="A254" s="113" t="s">
        <v>33</v>
      </c>
      <c r="B254" s="47" t="s">
        <v>805</v>
      </c>
      <c r="C254" s="47" t="s">
        <v>805</v>
      </c>
      <c r="D254" s="114" t="s">
        <v>1</v>
      </c>
      <c r="E254" s="115" t="s">
        <v>2</v>
      </c>
      <c r="F254" s="114" t="s">
        <v>1</v>
      </c>
      <c r="G254" s="115" t="s">
        <v>3</v>
      </c>
      <c r="H254" s="116">
        <v>21601</v>
      </c>
      <c r="I254" s="117" t="s">
        <v>145</v>
      </c>
      <c r="J254" s="71" t="s">
        <v>333</v>
      </c>
      <c r="K254" s="71" t="s">
        <v>334</v>
      </c>
      <c r="L254" s="135"/>
      <c r="M254" s="135" t="s">
        <v>586</v>
      </c>
      <c r="N254" s="119" t="s">
        <v>404</v>
      </c>
      <c r="O254" s="118">
        <v>12</v>
      </c>
      <c r="P254" s="118">
        <v>25</v>
      </c>
      <c r="Q254" s="118" t="s">
        <v>53</v>
      </c>
      <c r="R254" s="33">
        <f t="shared" si="7"/>
        <v>0</v>
      </c>
      <c r="S254" s="118"/>
      <c r="T254" s="120"/>
      <c r="U254" s="118"/>
      <c r="V254" s="120"/>
      <c r="W254" s="120"/>
      <c r="X254" s="120"/>
      <c r="Y254" s="120"/>
      <c r="Z254" s="120"/>
      <c r="AA254" s="120"/>
      <c r="AB254" s="120"/>
      <c r="AC254" s="120"/>
      <c r="AD254" s="118"/>
    </row>
    <row r="255" spans="1:30" s="126" customFormat="1" ht="12" customHeight="1" x14ac:dyDescent="0.3">
      <c r="A255" s="47" t="s">
        <v>33</v>
      </c>
      <c r="B255" s="47" t="s">
        <v>805</v>
      </c>
      <c r="C255" s="47" t="s">
        <v>805</v>
      </c>
      <c r="D255" s="35" t="s">
        <v>1</v>
      </c>
      <c r="E255" s="34" t="s">
        <v>2</v>
      </c>
      <c r="F255" s="35" t="s">
        <v>1</v>
      </c>
      <c r="G255" s="34" t="s">
        <v>3</v>
      </c>
      <c r="H255" s="48">
        <v>22104</v>
      </c>
      <c r="I255" s="36" t="s">
        <v>153</v>
      </c>
      <c r="J255" s="94" t="s">
        <v>213</v>
      </c>
      <c r="K255" s="94" t="s">
        <v>336</v>
      </c>
      <c r="L255" s="135"/>
      <c r="M255" s="135" t="s">
        <v>586</v>
      </c>
      <c r="N255" s="55" t="s">
        <v>134</v>
      </c>
      <c r="O255" s="39">
        <v>24</v>
      </c>
      <c r="P255" s="39">
        <v>300</v>
      </c>
      <c r="Q255" s="39" t="s">
        <v>53</v>
      </c>
      <c r="R255" s="33">
        <f t="shared" si="7"/>
        <v>0</v>
      </c>
      <c r="S255" s="39"/>
      <c r="T255" s="40"/>
      <c r="U255" s="39"/>
      <c r="V255" s="40"/>
      <c r="W255" s="40"/>
      <c r="X255" s="40"/>
      <c r="Y255" s="40"/>
      <c r="Z255" s="40"/>
      <c r="AA255" s="40"/>
      <c r="AB255" s="40"/>
      <c r="AC255" s="40"/>
      <c r="AD255" s="39"/>
    </row>
    <row r="256" spans="1:30" s="126" customFormat="1" ht="12" customHeight="1" x14ac:dyDescent="0.3">
      <c r="A256" s="47" t="s">
        <v>33</v>
      </c>
      <c r="B256" s="47" t="s">
        <v>805</v>
      </c>
      <c r="C256" s="47" t="s">
        <v>805</v>
      </c>
      <c r="D256" s="35" t="s">
        <v>1</v>
      </c>
      <c r="E256" s="34" t="s">
        <v>2</v>
      </c>
      <c r="F256" s="35" t="s">
        <v>1</v>
      </c>
      <c r="G256" s="34" t="s">
        <v>3</v>
      </c>
      <c r="H256" s="48">
        <v>22104</v>
      </c>
      <c r="I256" s="36" t="s">
        <v>153</v>
      </c>
      <c r="J256" s="94" t="s">
        <v>215</v>
      </c>
      <c r="K256" s="94" t="s">
        <v>67</v>
      </c>
      <c r="L256" s="135"/>
      <c r="M256" s="135" t="s">
        <v>586</v>
      </c>
      <c r="N256" s="55" t="s">
        <v>68</v>
      </c>
      <c r="O256" s="39">
        <v>30</v>
      </c>
      <c r="P256" s="39">
        <v>20</v>
      </c>
      <c r="Q256" s="39" t="s">
        <v>53</v>
      </c>
      <c r="R256" s="33">
        <f t="shared" si="7"/>
        <v>0</v>
      </c>
      <c r="S256" s="39"/>
      <c r="T256" s="40"/>
      <c r="U256" s="39"/>
      <c r="V256" s="40"/>
      <c r="W256" s="40"/>
      <c r="X256" s="40"/>
      <c r="Y256" s="40"/>
      <c r="Z256" s="40"/>
      <c r="AA256" s="40"/>
      <c r="AB256" s="40"/>
      <c r="AC256" s="40"/>
      <c r="AD256" s="39"/>
    </row>
    <row r="257" spans="1:30" s="126" customFormat="1" ht="12" customHeight="1" x14ac:dyDescent="0.3">
      <c r="A257" s="47" t="s">
        <v>33</v>
      </c>
      <c r="B257" s="47" t="s">
        <v>805</v>
      </c>
      <c r="C257" s="47" t="s">
        <v>805</v>
      </c>
      <c r="D257" s="35" t="s">
        <v>1</v>
      </c>
      <c r="E257" s="34" t="s">
        <v>2</v>
      </c>
      <c r="F257" s="35" t="s">
        <v>1</v>
      </c>
      <c r="G257" s="34" t="s">
        <v>3</v>
      </c>
      <c r="H257" s="48">
        <v>22104</v>
      </c>
      <c r="I257" s="36" t="s">
        <v>153</v>
      </c>
      <c r="J257" s="94" t="s">
        <v>69</v>
      </c>
      <c r="K257" s="94" t="s">
        <v>70</v>
      </c>
      <c r="L257" s="135"/>
      <c r="M257" s="135" t="s">
        <v>586</v>
      </c>
      <c r="N257" s="55" t="s">
        <v>71</v>
      </c>
      <c r="O257" s="39">
        <v>18</v>
      </c>
      <c r="P257" s="39">
        <v>250</v>
      </c>
      <c r="Q257" s="39" t="s">
        <v>53</v>
      </c>
      <c r="R257" s="33">
        <f t="shared" si="7"/>
        <v>0</v>
      </c>
      <c r="S257" s="39"/>
      <c r="T257" s="40"/>
      <c r="U257" s="39"/>
      <c r="V257" s="40"/>
      <c r="W257" s="40"/>
      <c r="X257" s="40"/>
      <c r="Y257" s="40"/>
      <c r="Z257" s="40"/>
      <c r="AA257" s="40"/>
      <c r="AB257" s="40"/>
      <c r="AC257" s="40"/>
      <c r="AD257" s="39"/>
    </row>
    <row r="258" spans="1:30" s="126" customFormat="1" ht="12" customHeight="1" x14ac:dyDescent="0.3">
      <c r="A258" s="47" t="s">
        <v>33</v>
      </c>
      <c r="B258" s="47" t="s">
        <v>805</v>
      </c>
      <c r="C258" s="47" t="s">
        <v>805</v>
      </c>
      <c r="D258" s="35" t="s">
        <v>1</v>
      </c>
      <c r="E258" s="34" t="s">
        <v>2</v>
      </c>
      <c r="F258" s="35" t="s">
        <v>1</v>
      </c>
      <c r="G258" s="34" t="s">
        <v>3</v>
      </c>
      <c r="H258" s="48">
        <v>22104</v>
      </c>
      <c r="I258" s="36" t="s">
        <v>153</v>
      </c>
      <c r="J258" s="94" t="s">
        <v>405</v>
      </c>
      <c r="K258" s="94" t="s">
        <v>406</v>
      </c>
      <c r="L258" s="135"/>
      <c r="M258" s="135" t="s">
        <v>586</v>
      </c>
      <c r="N258" s="55" t="s">
        <v>50</v>
      </c>
      <c r="O258" s="39">
        <v>9</v>
      </c>
      <c r="P258" s="39">
        <v>200</v>
      </c>
      <c r="Q258" s="39" t="s">
        <v>53</v>
      </c>
      <c r="R258" s="33">
        <f t="shared" si="7"/>
        <v>0</v>
      </c>
      <c r="S258" s="39"/>
      <c r="T258" s="40"/>
      <c r="U258" s="39"/>
      <c r="V258" s="40"/>
      <c r="W258" s="40"/>
      <c r="X258" s="40"/>
      <c r="Y258" s="40"/>
      <c r="Z258" s="40"/>
      <c r="AA258" s="40"/>
      <c r="AB258" s="40"/>
      <c r="AC258" s="40"/>
      <c r="AD258" s="39"/>
    </row>
    <row r="259" spans="1:30" s="126" customFormat="1" ht="12" customHeight="1" x14ac:dyDescent="0.3">
      <c r="A259" s="47" t="s">
        <v>33</v>
      </c>
      <c r="B259" s="47" t="s">
        <v>805</v>
      </c>
      <c r="C259" s="47" t="s">
        <v>805</v>
      </c>
      <c r="D259" s="35" t="s">
        <v>1</v>
      </c>
      <c r="E259" s="34" t="s">
        <v>2</v>
      </c>
      <c r="F259" s="35" t="s">
        <v>1</v>
      </c>
      <c r="G259" s="34" t="s">
        <v>3</v>
      </c>
      <c r="H259" s="48">
        <v>22104</v>
      </c>
      <c r="I259" s="36" t="s">
        <v>153</v>
      </c>
      <c r="J259" s="94" t="s">
        <v>407</v>
      </c>
      <c r="K259" s="94" t="s">
        <v>408</v>
      </c>
      <c r="L259" s="135"/>
      <c r="M259" s="135" t="s">
        <v>586</v>
      </c>
      <c r="N259" s="55" t="s">
        <v>73</v>
      </c>
      <c r="O259" s="39">
        <v>30</v>
      </c>
      <c r="P259" s="39">
        <v>30</v>
      </c>
      <c r="Q259" s="39" t="s">
        <v>53</v>
      </c>
      <c r="R259" s="33">
        <f t="shared" si="7"/>
        <v>0</v>
      </c>
      <c r="S259" s="39"/>
      <c r="T259" s="40"/>
      <c r="U259" s="39"/>
      <c r="V259" s="40"/>
      <c r="W259" s="40"/>
      <c r="X259" s="40"/>
      <c r="Y259" s="40"/>
      <c r="Z259" s="40"/>
      <c r="AA259" s="40"/>
      <c r="AB259" s="40"/>
      <c r="AC259" s="40"/>
      <c r="AD259" s="39"/>
    </row>
    <row r="260" spans="1:30" s="126" customFormat="1" ht="12" customHeight="1" x14ac:dyDescent="0.3">
      <c r="A260" s="47" t="s">
        <v>33</v>
      </c>
      <c r="B260" s="47" t="s">
        <v>805</v>
      </c>
      <c r="C260" s="47" t="s">
        <v>805</v>
      </c>
      <c r="D260" s="35" t="s">
        <v>1</v>
      </c>
      <c r="E260" s="34" t="s">
        <v>2</v>
      </c>
      <c r="F260" s="35" t="s">
        <v>1</v>
      </c>
      <c r="G260" s="34" t="s">
        <v>3</v>
      </c>
      <c r="H260" s="48">
        <v>24601</v>
      </c>
      <c r="I260" s="36" t="s">
        <v>156</v>
      </c>
      <c r="J260" s="61" t="s">
        <v>409</v>
      </c>
      <c r="K260" s="61" t="s">
        <v>410</v>
      </c>
      <c r="L260" s="135"/>
      <c r="M260" s="135" t="s">
        <v>586</v>
      </c>
      <c r="N260" s="55" t="s">
        <v>50</v>
      </c>
      <c r="O260" s="39">
        <v>20</v>
      </c>
      <c r="P260" s="39">
        <v>20</v>
      </c>
      <c r="Q260" s="39" t="s">
        <v>53</v>
      </c>
      <c r="R260" s="33">
        <f t="shared" si="7"/>
        <v>0</v>
      </c>
      <c r="S260" s="39"/>
      <c r="T260" s="40"/>
      <c r="U260" s="39"/>
      <c r="V260" s="40"/>
      <c r="W260" s="40"/>
      <c r="X260" s="40"/>
      <c r="Y260" s="40"/>
      <c r="Z260" s="40"/>
      <c r="AA260" s="40"/>
      <c r="AB260" s="40"/>
      <c r="AC260" s="40"/>
      <c r="AD260" s="39"/>
    </row>
    <row r="261" spans="1:30" s="126" customFormat="1" ht="12" customHeight="1" x14ac:dyDescent="0.3">
      <c r="A261" s="47" t="s">
        <v>33</v>
      </c>
      <c r="B261" s="47" t="s">
        <v>805</v>
      </c>
      <c r="C261" s="47" t="s">
        <v>805</v>
      </c>
      <c r="D261" s="35" t="s">
        <v>1</v>
      </c>
      <c r="E261" s="34" t="s">
        <v>2</v>
      </c>
      <c r="F261" s="35" t="s">
        <v>1</v>
      </c>
      <c r="G261" s="34" t="s">
        <v>3</v>
      </c>
      <c r="H261" s="48">
        <v>24601</v>
      </c>
      <c r="I261" s="36" t="s">
        <v>156</v>
      </c>
      <c r="J261" s="61" t="s">
        <v>411</v>
      </c>
      <c r="K261" s="61" t="s">
        <v>412</v>
      </c>
      <c r="L261" s="135"/>
      <c r="M261" s="135" t="s">
        <v>586</v>
      </c>
      <c r="N261" s="55" t="s">
        <v>50</v>
      </c>
      <c r="O261" s="39">
        <v>10</v>
      </c>
      <c r="P261" s="39">
        <v>30</v>
      </c>
      <c r="Q261" s="39" t="s">
        <v>53</v>
      </c>
      <c r="R261" s="33">
        <f t="shared" si="7"/>
        <v>0</v>
      </c>
      <c r="S261" s="39"/>
      <c r="T261" s="40"/>
      <c r="U261" s="39"/>
      <c r="V261" s="40"/>
      <c r="W261" s="40"/>
      <c r="X261" s="40"/>
      <c r="Y261" s="40"/>
      <c r="Z261" s="40"/>
      <c r="AA261" s="40"/>
      <c r="AB261" s="40"/>
      <c r="AC261" s="40"/>
      <c r="AD261" s="39"/>
    </row>
    <row r="262" spans="1:30" s="126" customFormat="1" ht="12" customHeight="1" x14ac:dyDescent="0.3">
      <c r="A262" s="47" t="s">
        <v>33</v>
      </c>
      <c r="B262" s="47" t="s">
        <v>805</v>
      </c>
      <c r="C262" s="47" t="s">
        <v>805</v>
      </c>
      <c r="D262" s="35" t="s">
        <v>1</v>
      </c>
      <c r="E262" s="34" t="s">
        <v>2</v>
      </c>
      <c r="F262" s="35" t="s">
        <v>1</v>
      </c>
      <c r="G262" s="34" t="s">
        <v>3</v>
      </c>
      <c r="H262" s="48">
        <v>24601</v>
      </c>
      <c r="I262" s="36" t="s">
        <v>156</v>
      </c>
      <c r="J262" s="61" t="s">
        <v>109</v>
      </c>
      <c r="K262" s="61" t="s">
        <v>110</v>
      </c>
      <c r="L262" s="135"/>
      <c r="M262" s="135" t="s">
        <v>586</v>
      </c>
      <c r="N262" s="55" t="s">
        <v>50</v>
      </c>
      <c r="O262" s="39">
        <v>2</v>
      </c>
      <c r="P262" s="39">
        <v>300</v>
      </c>
      <c r="Q262" s="39" t="s">
        <v>53</v>
      </c>
      <c r="R262" s="33">
        <f t="shared" si="7"/>
        <v>0</v>
      </c>
      <c r="S262" s="39"/>
      <c r="T262" s="40"/>
      <c r="U262" s="39"/>
      <c r="V262" s="40"/>
      <c r="W262" s="40"/>
      <c r="X262" s="40"/>
      <c r="Y262" s="40"/>
      <c r="Z262" s="40"/>
      <c r="AA262" s="40"/>
      <c r="AB262" s="40"/>
      <c r="AC262" s="40"/>
      <c r="AD262" s="39"/>
    </row>
    <row r="263" spans="1:30" s="126" customFormat="1" ht="12" customHeight="1" x14ac:dyDescent="0.3">
      <c r="A263" s="47" t="s">
        <v>33</v>
      </c>
      <c r="B263" s="47" t="s">
        <v>805</v>
      </c>
      <c r="C263" s="47" t="s">
        <v>805</v>
      </c>
      <c r="D263" s="35" t="s">
        <v>1</v>
      </c>
      <c r="E263" s="34" t="s">
        <v>2</v>
      </c>
      <c r="F263" s="35" t="s">
        <v>1</v>
      </c>
      <c r="G263" s="34" t="s">
        <v>3</v>
      </c>
      <c r="H263" s="48">
        <v>24601</v>
      </c>
      <c r="I263" s="36" t="s">
        <v>156</v>
      </c>
      <c r="J263" s="61" t="s">
        <v>413</v>
      </c>
      <c r="K263" s="61" t="s">
        <v>414</v>
      </c>
      <c r="L263" s="135"/>
      <c r="M263" s="135" t="s">
        <v>586</v>
      </c>
      <c r="N263" s="55" t="s">
        <v>50</v>
      </c>
      <c r="O263" s="39">
        <v>9</v>
      </c>
      <c r="P263" s="39">
        <v>100</v>
      </c>
      <c r="Q263" s="39" t="s">
        <v>53</v>
      </c>
      <c r="R263" s="33">
        <f t="shared" si="7"/>
        <v>0</v>
      </c>
      <c r="S263" s="39"/>
      <c r="T263" s="40"/>
      <c r="U263" s="39"/>
      <c r="V263" s="40"/>
      <c r="W263" s="40"/>
      <c r="X263" s="40"/>
      <c r="Y263" s="40"/>
      <c r="Z263" s="40"/>
      <c r="AA263" s="40"/>
      <c r="AB263" s="40"/>
      <c r="AC263" s="40"/>
      <c r="AD263" s="39"/>
    </row>
    <row r="264" spans="1:30" s="126" customFormat="1" ht="12" customHeight="1" x14ac:dyDescent="0.3">
      <c r="A264" s="47" t="s">
        <v>33</v>
      </c>
      <c r="B264" s="47" t="s">
        <v>805</v>
      </c>
      <c r="C264" s="47" t="s">
        <v>805</v>
      </c>
      <c r="D264" s="35" t="s">
        <v>1</v>
      </c>
      <c r="E264" s="34" t="s">
        <v>2</v>
      </c>
      <c r="F264" s="35" t="s">
        <v>1</v>
      </c>
      <c r="G264" s="34" t="s">
        <v>3</v>
      </c>
      <c r="H264" s="48">
        <v>24601</v>
      </c>
      <c r="I264" s="36" t="s">
        <v>156</v>
      </c>
      <c r="J264" s="61" t="s">
        <v>415</v>
      </c>
      <c r="K264" s="61" t="s">
        <v>416</v>
      </c>
      <c r="L264" s="135"/>
      <c r="M264" s="135" t="s">
        <v>586</v>
      </c>
      <c r="N264" s="55" t="s">
        <v>50</v>
      </c>
      <c r="O264" s="39">
        <v>2</v>
      </c>
      <c r="P264" s="39">
        <v>200</v>
      </c>
      <c r="Q264" s="39" t="s">
        <v>53</v>
      </c>
      <c r="R264" s="33">
        <f t="shared" si="7"/>
        <v>0</v>
      </c>
      <c r="S264" s="39"/>
      <c r="T264" s="40"/>
      <c r="U264" s="39"/>
      <c r="V264" s="40"/>
      <c r="W264" s="40"/>
      <c r="X264" s="40"/>
      <c r="Y264" s="40"/>
      <c r="Z264" s="40"/>
      <c r="AA264" s="40"/>
      <c r="AB264" s="40"/>
      <c r="AC264" s="40"/>
      <c r="AD264" s="39"/>
    </row>
    <row r="265" spans="1:30" s="126" customFormat="1" ht="12" customHeight="1" x14ac:dyDescent="0.3">
      <c r="A265" s="113" t="s">
        <v>33</v>
      </c>
      <c r="B265" s="47" t="s">
        <v>805</v>
      </c>
      <c r="C265" s="47" t="s">
        <v>805</v>
      </c>
      <c r="D265" s="114" t="s">
        <v>1</v>
      </c>
      <c r="E265" s="115" t="s">
        <v>2</v>
      </c>
      <c r="F265" s="114" t="s">
        <v>1</v>
      </c>
      <c r="G265" s="115" t="s">
        <v>3</v>
      </c>
      <c r="H265" s="116">
        <v>25301</v>
      </c>
      <c r="I265" s="117" t="s">
        <v>417</v>
      </c>
      <c r="J265" s="94" t="s">
        <v>418</v>
      </c>
      <c r="K265" s="94" t="s">
        <v>419</v>
      </c>
      <c r="L265" s="135"/>
      <c r="M265" s="135" t="s">
        <v>586</v>
      </c>
      <c r="N265" s="119" t="s">
        <v>73</v>
      </c>
      <c r="O265" s="118">
        <v>9</v>
      </c>
      <c r="P265" s="118">
        <v>100</v>
      </c>
      <c r="Q265" s="118" t="s">
        <v>53</v>
      </c>
      <c r="R265" s="33">
        <f t="shared" si="7"/>
        <v>0</v>
      </c>
      <c r="S265" s="118"/>
      <c r="T265" s="120"/>
      <c r="U265" s="118"/>
      <c r="V265" s="120"/>
      <c r="W265" s="120"/>
      <c r="X265" s="120"/>
      <c r="Y265" s="120"/>
      <c r="Z265" s="120"/>
      <c r="AA265" s="120"/>
      <c r="AB265" s="120"/>
      <c r="AC265" s="120"/>
      <c r="AD265" s="118"/>
    </row>
    <row r="266" spans="1:30" s="126" customFormat="1" ht="12" customHeight="1" x14ac:dyDescent="0.3">
      <c r="A266" s="113" t="s">
        <v>33</v>
      </c>
      <c r="B266" s="47" t="s">
        <v>805</v>
      </c>
      <c r="C266" s="47" t="s">
        <v>805</v>
      </c>
      <c r="D266" s="114" t="s">
        <v>1</v>
      </c>
      <c r="E266" s="115" t="s">
        <v>2</v>
      </c>
      <c r="F266" s="114" t="s">
        <v>1</v>
      </c>
      <c r="G266" s="115" t="s">
        <v>3</v>
      </c>
      <c r="H266" s="116">
        <v>25301</v>
      </c>
      <c r="I266" s="117" t="s">
        <v>417</v>
      </c>
      <c r="J266" s="94" t="s">
        <v>420</v>
      </c>
      <c r="K266" s="94" t="s">
        <v>421</v>
      </c>
      <c r="L266" s="135"/>
      <c r="M266" s="135" t="s">
        <v>586</v>
      </c>
      <c r="N266" s="119" t="s">
        <v>50</v>
      </c>
      <c r="O266" s="118">
        <v>50</v>
      </c>
      <c r="P266" s="118">
        <v>10</v>
      </c>
      <c r="Q266" s="118" t="s">
        <v>53</v>
      </c>
      <c r="R266" s="33">
        <f t="shared" si="7"/>
        <v>0</v>
      </c>
      <c r="S266" s="118"/>
      <c r="T266" s="120"/>
      <c r="U266" s="118"/>
      <c r="V266" s="120"/>
      <c r="W266" s="120"/>
      <c r="X266" s="120"/>
      <c r="Y266" s="120"/>
      <c r="Z266" s="120"/>
      <c r="AA266" s="120"/>
      <c r="AB266" s="120"/>
      <c r="AC266" s="120"/>
      <c r="AD266" s="118"/>
    </row>
    <row r="267" spans="1:30" s="126" customFormat="1" ht="12" customHeight="1" x14ac:dyDescent="0.3">
      <c r="A267" s="113" t="s">
        <v>33</v>
      </c>
      <c r="B267" s="47" t="s">
        <v>805</v>
      </c>
      <c r="C267" s="47" t="s">
        <v>805</v>
      </c>
      <c r="D267" s="114" t="s">
        <v>1</v>
      </c>
      <c r="E267" s="115" t="s">
        <v>2</v>
      </c>
      <c r="F267" s="114" t="s">
        <v>1</v>
      </c>
      <c r="G267" s="115" t="s">
        <v>3</v>
      </c>
      <c r="H267" s="116">
        <v>25301</v>
      </c>
      <c r="I267" s="117" t="s">
        <v>417</v>
      </c>
      <c r="J267" s="94" t="s">
        <v>422</v>
      </c>
      <c r="K267" s="94" t="s">
        <v>423</v>
      </c>
      <c r="L267" s="135"/>
      <c r="M267" s="135" t="s">
        <v>586</v>
      </c>
      <c r="N267" s="119" t="s">
        <v>71</v>
      </c>
      <c r="O267" s="118">
        <v>4</v>
      </c>
      <c r="P267" s="118">
        <v>150</v>
      </c>
      <c r="Q267" s="118" t="s">
        <v>53</v>
      </c>
      <c r="R267" s="33">
        <f t="shared" si="7"/>
        <v>0</v>
      </c>
      <c r="S267" s="118"/>
      <c r="T267" s="120"/>
      <c r="U267" s="118"/>
      <c r="V267" s="120"/>
      <c r="W267" s="120"/>
      <c r="X267" s="120"/>
      <c r="Y267" s="120"/>
      <c r="Z267" s="120"/>
      <c r="AA267" s="120"/>
      <c r="AB267" s="120"/>
      <c r="AC267" s="120"/>
      <c r="AD267" s="118"/>
    </row>
    <row r="268" spans="1:30" s="126" customFormat="1" ht="12" customHeight="1" x14ac:dyDescent="0.3">
      <c r="A268" s="113" t="s">
        <v>33</v>
      </c>
      <c r="B268" s="47" t="s">
        <v>805</v>
      </c>
      <c r="C268" s="47" t="s">
        <v>805</v>
      </c>
      <c r="D268" s="114" t="s">
        <v>1</v>
      </c>
      <c r="E268" s="115" t="s">
        <v>2</v>
      </c>
      <c r="F268" s="114" t="s">
        <v>1</v>
      </c>
      <c r="G268" s="115" t="s">
        <v>3</v>
      </c>
      <c r="H268" s="116">
        <v>25301</v>
      </c>
      <c r="I268" s="117" t="s">
        <v>417</v>
      </c>
      <c r="J268" s="94" t="s">
        <v>424</v>
      </c>
      <c r="K268" s="94" t="s">
        <v>173</v>
      </c>
      <c r="L268" s="135"/>
      <c r="M268" s="135" t="s">
        <v>586</v>
      </c>
      <c r="N268" s="119" t="s">
        <v>73</v>
      </c>
      <c r="O268" s="118">
        <v>4</v>
      </c>
      <c r="P268" s="118">
        <v>100</v>
      </c>
      <c r="Q268" s="118" t="s">
        <v>53</v>
      </c>
      <c r="R268" s="33">
        <f t="shared" si="7"/>
        <v>0</v>
      </c>
      <c r="S268" s="118"/>
      <c r="T268" s="120"/>
      <c r="U268" s="118"/>
      <c r="V268" s="120"/>
      <c r="W268" s="120"/>
      <c r="X268" s="120"/>
      <c r="Y268" s="120"/>
      <c r="Z268" s="120"/>
      <c r="AA268" s="120"/>
      <c r="AB268" s="120"/>
      <c r="AC268" s="120"/>
      <c r="AD268" s="118"/>
    </row>
    <row r="269" spans="1:30" s="126" customFormat="1" ht="12" customHeight="1" x14ac:dyDescent="0.3">
      <c r="A269" s="113" t="s">
        <v>33</v>
      </c>
      <c r="B269" s="47" t="s">
        <v>805</v>
      </c>
      <c r="C269" s="47" t="s">
        <v>805</v>
      </c>
      <c r="D269" s="114" t="s">
        <v>1</v>
      </c>
      <c r="E269" s="115" t="s">
        <v>2</v>
      </c>
      <c r="F269" s="114" t="s">
        <v>1</v>
      </c>
      <c r="G269" s="115" t="s">
        <v>3</v>
      </c>
      <c r="H269" s="116">
        <v>25301</v>
      </c>
      <c r="I269" s="117" t="s">
        <v>417</v>
      </c>
      <c r="J269" s="94" t="s">
        <v>231</v>
      </c>
      <c r="K269" s="94" t="s">
        <v>171</v>
      </c>
      <c r="L269" s="135"/>
      <c r="M269" s="135" t="s">
        <v>586</v>
      </c>
      <c r="N269" s="119" t="s">
        <v>73</v>
      </c>
      <c r="O269" s="118">
        <v>6</v>
      </c>
      <c r="P269" s="118">
        <v>50</v>
      </c>
      <c r="Q269" s="118" t="s">
        <v>53</v>
      </c>
      <c r="R269" s="33">
        <f t="shared" si="7"/>
        <v>0</v>
      </c>
      <c r="S269" s="118"/>
      <c r="T269" s="120"/>
      <c r="U269" s="118"/>
      <c r="V269" s="120"/>
      <c r="W269" s="120"/>
      <c r="X269" s="120"/>
      <c r="Y269" s="120"/>
      <c r="Z269" s="120"/>
      <c r="AA269" s="120"/>
      <c r="AB269" s="120"/>
      <c r="AC269" s="120"/>
      <c r="AD269" s="118"/>
    </row>
    <row r="270" spans="1:30" s="126" customFormat="1" ht="12" customHeight="1" x14ac:dyDescent="0.3">
      <c r="A270" s="113" t="s">
        <v>33</v>
      </c>
      <c r="B270" s="47" t="s">
        <v>805</v>
      </c>
      <c r="C270" s="47" t="s">
        <v>805</v>
      </c>
      <c r="D270" s="114" t="s">
        <v>1</v>
      </c>
      <c r="E270" s="115" t="s">
        <v>2</v>
      </c>
      <c r="F270" s="114" t="s">
        <v>1</v>
      </c>
      <c r="G270" s="115" t="s">
        <v>3</v>
      </c>
      <c r="H270" s="116">
        <v>25301</v>
      </c>
      <c r="I270" s="117" t="s">
        <v>417</v>
      </c>
      <c r="J270" s="94" t="s">
        <v>425</v>
      </c>
      <c r="K270" s="94" t="s">
        <v>170</v>
      </c>
      <c r="L270" s="135"/>
      <c r="M270" s="135" t="s">
        <v>586</v>
      </c>
      <c r="N270" s="119" t="s">
        <v>73</v>
      </c>
      <c r="O270" s="118">
        <v>1</v>
      </c>
      <c r="P270" s="118">
        <v>80</v>
      </c>
      <c r="Q270" s="118" t="s">
        <v>53</v>
      </c>
      <c r="R270" s="33">
        <f t="shared" si="7"/>
        <v>0</v>
      </c>
      <c r="S270" s="118"/>
      <c r="T270" s="120"/>
      <c r="U270" s="118"/>
      <c r="V270" s="120"/>
      <c r="W270" s="120"/>
      <c r="X270" s="120"/>
      <c r="Y270" s="120"/>
      <c r="Z270" s="120"/>
      <c r="AA270" s="120"/>
      <c r="AB270" s="120"/>
      <c r="AC270" s="120"/>
      <c r="AD270" s="118"/>
    </row>
    <row r="271" spans="1:30" s="126" customFormat="1" ht="12" customHeight="1" x14ac:dyDescent="0.3">
      <c r="A271" s="113" t="s">
        <v>33</v>
      </c>
      <c r="B271" s="47" t="s">
        <v>805</v>
      </c>
      <c r="C271" s="47" t="s">
        <v>805</v>
      </c>
      <c r="D271" s="114" t="s">
        <v>1</v>
      </c>
      <c r="E271" s="115" t="s">
        <v>2</v>
      </c>
      <c r="F271" s="114" t="s">
        <v>1</v>
      </c>
      <c r="G271" s="115" t="s">
        <v>3</v>
      </c>
      <c r="H271" s="116">
        <v>25301</v>
      </c>
      <c r="I271" s="117" t="s">
        <v>417</v>
      </c>
      <c r="J271" s="94" t="s">
        <v>426</v>
      </c>
      <c r="K271" s="94" t="s">
        <v>427</v>
      </c>
      <c r="L271" s="135"/>
      <c r="M271" s="135" t="s">
        <v>586</v>
      </c>
      <c r="N271" s="119" t="s">
        <v>73</v>
      </c>
      <c r="O271" s="118">
        <v>4</v>
      </c>
      <c r="P271" s="118">
        <v>100</v>
      </c>
      <c r="Q271" s="118" t="s">
        <v>53</v>
      </c>
      <c r="R271" s="33">
        <f t="shared" si="7"/>
        <v>0</v>
      </c>
      <c r="S271" s="118"/>
      <c r="T271" s="120"/>
      <c r="U271" s="118"/>
      <c r="V271" s="120"/>
      <c r="W271" s="120"/>
      <c r="X271" s="120"/>
      <c r="Y271" s="120"/>
      <c r="Z271" s="120"/>
      <c r="AA271" s="120"/>
      <c r="AB271" s="120"/>
      <c r="AC271" s="120"/>
      <c r="AD271" s="118"/>
    </row>
    <row r="272" spans="1:30" s="126" customFormat="1" ht="12" customHeight="1" x14ac:dyDescent="0.3">
      <c r="A272" s="113" t="s">
        <v>33</v>
      </c>
      <c r="B272" s="47" t="s">
        <v>805</v>
      </c>
      <c r="C272" s="47" t="s">
        <v>805</v>
      </c>
      <c r="D272" s="114" t="s">
        <v>1</v>
      </c>
      <c r="E272" s="115" t="s">
        <v>2</v>
      </c>
      <c r="F272" s="114" t="s">
        <v>1</v>
      </c>
      <c r="G272" s="115" t="s">
        <v>3</v>
      </c>
      <c r="H272" s="116">
        <v>25301</v>
      </c>
      <c r="I272" s="117" t="s">
        <v>417</v>
      </c>
      <c r="J272" s="94" t="s">
        <v>428</v>
      </c>
      <c r="K272" s="94" t="s">
        <v>429</v>
      </c>
      <c r="L272" s="135"/>
      <c r="M272" s="135" t="s">
        <v>586</v>
      </c>
      <c r="N272" s="119" t="s">
        <v>73</v>
      </c>
      <c r="O272" s="118">
        <v>6</v>
      </c>
      <c r="P272" s="118">
        <v>100</v>
      </c>
      <c r="Q272" s="118" t="s">
        <v>53</v>
      </c>
      <c r="R272" s="33">
        <f t="shared" si="7"/>
        <v>0</v>
      </c>
      <c r="S272" s="118"/>
      <c r="T272" s="120"/>
      <c r="U272" s="118"/>
      <c r="V272" s="120"/>
      <c r="W272" s="120"/>
      <c r="X272" s="120"/>
      <c r="Y272" s="120"/>
      <c r="Z272" s="120"/>
      <c r="AA272" s="120"/>
      <c r="AB272" s="120"/>
      <c r="AC272" s="120"/>
      <c r="AD272" s="118"/>
    </row>
    <row r="273" spans="1:30" s="126" customFormat="1" ht="12" customHeight="1" x14ac:dyDescent="0.3">
      <c r="A273" s="113" t="s">
        <v>33</v>
      </c>
      <c r="B273" s="47" t="s">
        <v>805</v>
      </c>
      <c r="C273" s="47" t="s">
        <v>805</v>
      </c>
      <c r="D273" s="114" t="s">
        <v>1</v>
      </c>
      <c r="E273" s="115" t="s">
        <v>2</v>
      </c>
      <c r="F273" s="114" t="s">
        <v>1</v>
      </c>
      <c r="G273" s="115" t="s">
        <v>3</v>
      </c>
      <c r="H273" s="116">
        <v>25301</v>
      </c>
      <c r="I273" s="117" t="s">
        <v>417</v>
      </c>
      <c r="J273" s="94" t="s">
        <v>430</v>
      </c>
      <c r="K273" s="94" t="s">
        <v>431</v>
      </c>
      <c r="L273" s="135"/>
      <c r="M273" s="135" t="s">
        <v>586</v>
      </c>
      <c r="N273" s="119" t="s">
        <v>50</v>
      </c>
      <c r="O273" s="118">
        <v>10</v>
      </c>
      <c r="P273" s="118">
        <v>50</v>
      </c>
      <c r="Q273" s="118" t="s">
        <v>53</v>
      </c>
      <c r="R273" s="33">
        <f t="shared" si="7"/>
        <v>0</v>
      </c>
      <c r="S273" s="118"/>
      <c r="T273" s="120"/>
      <c r="U273" s="118"/>
      <c r="V273" s="120"/>
      <c r="W273" s="120"/>
      <c r="X273" s="120"/>
      <c r="Y273" s="120"/>
      <c r="Z273" s="120"/>
      <c r="AA273" s="120"/>
      <c r="AB273" s="120"/>
      <c r="AC273" s="120"/>
      <c r="AD273" s="118"/>
    </row>
    <row r="274" spans="1:30" s="126" customFormat="1" ht="12" customHeight="1" x14ac:dyDescent="0.3">
      <c r="A274" s="113" t="s">
        <v>33</v>
      </c>
      <c r="B274" s="47" t="s">
        <v>805</v>
      </c>
      <c r="C274" s="47" t="s">
        <v>805</v>
      </c>
      <c r="D274" s="114" t="s">
        <v>1</v>
      </c>
      <c r="E274" s="115" t="s">
        <v>2</v>
      </c>
      <c r="F274" s="114" t="s">
        <v>1</v>
      </c>
      <c r="G274" s="115" t="s">
        <v>3</v>
      </c>
      <c r="H274" s="116">
        <v>25301</v>
      </c>
      <c r="I274" s="117" t="s">
        <v>417</v>
      </c>
      <c r="J274" s="94" t="s">
        <v>432</v>
      </c>
      <c r="K274" s="94" t="s">
        <v>433</v>
      </c>
      <c r="L274" s="135"/>
      <c r="M274" s="135" t="s">
        <v>586</v>
      </c>
      <c r="N274" s="119" t="s">
        <v>73</v>
      </c>
      <c r="O274" s="118">
        <v>4</v>
      </c>
      <c r="P274" s="118">
        <v>20</v>
      </c>
      <c r="Q274" s="118" t="s">
        <v>53</v>
      </c>
      <c r="R274" s="33">
        <f t="shared" si="7"/>
        <v>0</v>
      </c>
      <c r="S274" s="118"/>
      <c r="T274" s="120"/>
      <c r="U274" s="118"/>
      <c r="V274" s="120"/>
      <c r="W274" s="120"/>
      <c r="X274" s="120"/>
      <c r="Y274" s="120"/>
      <c r="Z274" s="120"/>
      <c r="AA274" s="120"/>
      <c r="AB274" s="120"/>
      <c r="AC274" s="120"/>
      <c r="AD274" s="118"/>
    </row>
    <row r="275" spans="1:30" s="126" customFormat="1" ht="12" customHeight="1" x14ac:dyDescent="0.3">
      <c r="A275" s="113" t="s">
        <v>33</v>
      </c>
      <c r="B275" s="47" t="s">
        <v>805</v>
      </c>
      <c r="C275" s="47" t="s">
        <v>805</v>
      </c>
      <c r="D275" s="114" t="s">
        <v>1</v>
      </c>
      <c r="E275" s="115" t="s">
        <v>2</v>
      </c>
      <c r="F275" s="114" t="s">
        <v>1</v>
      </c>
      <c r="G275" s="115" t="s">
        <v>3</v>
      </c>
      <c r="H275" s="116">
        <v>25301</v>
      </c>
      <c r="I275" s="117" t="s">
        <v>417</v>
      </c>
      <c r="J275" s="94" t="s">
        <v>434</v>
      </c>
      <c r="K275" s="94" t="s">
        <v>435</v>
      </c>
      <c r="L275" s="135"/>
      <c r="M275" s="135" t="s">
        <v>586</v>
      </c>
      <c r="N275" s="119" t="s">
        <v>73</v>
      </c>
      <c r="O275" s="118">
        <v>4</v>
      </c>
      <c r="P275" s="118">
        <v>80</v>
      </c>
      <c r="Q275" s="118" t="s">
        <v>53</v>
      </c>
      <c r="R275" s="33">
        <f t="shared" si="7"/>
        <v>0</v>
      </c>
      <c r="S275" s="118"/>
      <c r="T275" s="120"/>
      <c r="U275" s="118"/>
      <c r="V275" s="120"/>
      <c r="W275" s="120"/>
      <c r="X275" s="120"/>
      <c r="Y275" s="120"/>
      <c r="Z275" s="120"/>
      <c r="AA275" s="120"/>
      <c r="AB275" s="120"/>
      <c r="AC275" s="120"/>
      <c r="AD275" s="118"/>
    </row>
    <row r="276" spans="1:30" s="126" customFormat="1" ht="12" customHeight="1" x14ac:dyDescent="0.3">
      <c r="A276" s="47" t="s">
        <v>33</v>
      </c>
      <c r="B276" s="47" t="s">
        <v>805</v>
      </c>
      <c r="C276" s="47" t="s">
        <v>805</v>
      </c>
      <c r="D276" s="35" t="s">
        <v>1</v>
      </c>
      <c r="E276" s="34" t="s">
        <v>2</v>
      </c>
      <c r="F276" s="35" t="s">
        <v>1</v>
      </c>
      <c r="G276" s="34" t="s">
        <v>3</v>
      </c>
      <c r="H276" s="48">
        <v>26103</v>
      </c>
      <c r="I276" s="36" t="s">
        <v>243</v>
      </c>
      <c r="J276" s="94" t="s">
        <v>157</v>
      </c>
      <c r="K276" s="94" t="s">
        <v>158</v>
      </c>
      <c r="L276" s="135"/>
      <c r="M276" s="135" t="s">
        <v>586</v>
      </c>
      <c r="N276" s="55" t="s">
        <v>50</v>
      </c>
      <c r="O276" s="39">
        <v>1572</v>
      </c>
      <c r="P276" s="39">
        <v>100</v>
      </c>
      <c r="Q276" s="39" t="s">
        <v>53</v>
      </c>
      <c r="R276" s="33">
        <f t="shared" si="7"/>
        <v>0</v>
      </c>
      <c r="S276" s="39"/>
      <c r="T276" s="40"/>
      <c r="U276" s="39"/>
      <c r="V276" s="40"/>
      <c r="W276" s="40"/>
      <c r="X276" s="40"/>
      <c r="Y276" s="40"/>
      <c r="Z276" s="40"/>
      <c r="AA276" s="40"/>
      <c r="AB276" s="40"/>
      <c r="AC276" s="40"/>
      <c r="AD276" s="39"/>
    </row>
    <row r="277" spans="1:30" s="126" customFormat="1" ht="12" customHeight="1" x14ac:dyDescent="0.3">
      <c r="A277" s="47" t="s">
        <v>33</v>
      </c>
      <c r="B277" s="47" t="s">
        <v>805</v>
      </c>
      <c r="C277" s="47" t="s">
        <v>805</v>
      </c>
      <c r="D277" s="35" t="s">
        <v>1</v>
      </c>
      <c r="E277" s="34" t="s">
        <v>2</v>
      </c>
      <c r="F277" s="35" t="s">
        <v>1</v>
      </c>
      <c r="G277" s="34" t="s">
        <v>3</v>
      </c>
      <c r="H277" s="48">
        <v>26103</v>
      </c>
      <c r="I277" s="36" t="s">
        <v>243</v>
      </c>
      <c r="J277" s="94" t="s">
        <v>436</v>
      </c>
      <c r="K277" s="94" t="s">
        <v>437</v>
      </c>
      <c r="L277" s="135"/>
      <c r="M277" s="135" t="s">
        <v>586</v>
      </c>
      <c r="N277" s="55" t="s">
        <v>50</v>
      </c>
      <c r="O277" s="39">
        <v>24</v>
      </c>
      <c r="P277" s="39">
        <v>10</v>
      </c>
      <c r="Q277" s="39" t="s">
        <v>53</v>
      </c>
      <c r="R277" s="33">
        <f t="shared" si="7"/>
        <v>0</v>
      </c>
      <c r="S277" s="39"/>
      <c r="T277" s="40"/>
      <c r="U277" s="39"/>
      <c r="V277" s="40"/>
      <c r="W277" s="40"/>
      <c r="X277" s="40"/>
      <c r="Y277" s="40"/>
      <c r="Z277" s="40"/>
      <c r="AA277" s="40"/>
      <c r="AB277" s="40"/>
      <c r="AC277" s="40"/>
      <c r="AD277" s="39"/>
    </row>
    <row r="278" spans="1:30" s="126" customFormat="1" ht="12" customHeight="1" x14ac:dyDescent="0.3">
      <c r="A278" s="47" t="s">
        <v>33</v>
      </c>
      <c r="B278" s="47" t="s">
        <v>805</v>
      </c>
      <c r="C278" s="47" t="s">
        <v>805</v>
      </c>
      <c r="D278" s="35" t="s">
        <v>1</v>
      </c>
      <c r="E278" s="34" t="s">
        <v>2</v>
      </c>
      <c r="F278" s="35" t="s">
        <v>1</v>
      </c>
      <c r="G278" s="34" t="s">
        <v>3</v>
      </c>
      <c r="H278" s="48">
        <v>26103</v>
      </c>
      <c r="I278" s="36" t="s">
        <v>243</v>
      </c>
      <c r="J278" s="94" t="s">
        <v>438</v>
      </c>
      <c r="K278" s="94" t="s">
        <v>439</v>
      </c>
      <c r="L278" s="135"/>
      <c r="M278" s="135" t="s">
        <v>586</v>
      </c>
      <c r="N278" s="55" t="s">
        <v>50</v>
      </c>
      <c r="O278" s="39">
        <v>12</v>
      </c>
      <c r="P278" s="39">
        <v>5</v>
      </c>
      <c r="Q278" s="39" t="s">
        <v>53</v>
      </c>
      <c r="R278" s="33">
        <f t="shared" si="7"/>
        <v>0</v>
      </c>
      <c r="S278" s="39"/>
      <c r="T278" s="40"/>
      <c r="U278" s="39"/>
      <c r="V278" s="40"/>
      <c r="W278" s="40"/>
      <c r="X278" s="40"/>
      <c r="Y278" s="40"/>
      <c r="Z278" s="40"/>
      <c r="AA278" s="40"/>
      <c r="AB278" s="40"/>
      <c r="AC278" s="40"/>
      <c r="AD278" s="39"/>
    </row>
    <row r="279" spans="1:30" s="126" customFormat="1" ht="12" customHeight="1" x14ac:dyDescent="0.3">
      <c r="A279" s="47" t="s">
        <v>33</v>
      </c>
      <c r="B279" s="47" t="s">
        <v>805</v>
      </c>
      <c r="C279" s="47" t="s">
        <v>805</v>
      </c>
      <c r="D279" s="35" t="s">
        <v>1</v>
      </c>
      <c r="E279" s="34" t="s">
        <v>2</v>
      </c>
      <c r="F279" s="35" t="s">
        <v>1</v>
      </c>
      <c r="G279" s="34" t="s">
        <v>3</v>
      </c>
      <c r="H279" s="48">
        <v>26103</v>
      </c>
      <c r="I279" s="36" t="s">
        <v>243</v>
      </c>
      <c r="J279" s="95" t="s">
        <v>440</v>
      </c>
      <c r="K279" s="95" t="s">
        <v>441</v>
      </c>
      <c r="L279" s="135"/>
      <c r="M279" s="135" t="s">
        <v>586</v>
      </c>
      <c r="N279" s="55" t="s">
        <v>50</v>
      </c>
      <c r="O279" s="39">
        <v>12</v>
      </c>
      <c r="P279" s="39">
        <v>1</v>
      </c>
      <c r="Q279" s="39" t="s">
        <v>53</v>
      </c>
      <c r="R279" s="33">
        <f t="shared" si="7"/>
        <v>0</v>
      </c>
      <c r="S279" s="39"/>
      <c r="T279" s="40"/>
      <c r="U279" s="39"/>
      <c r="V279" s="40"/>
      <c r="W279" s="40"/>
      <c r="X279" s="40"/>
      <c r="Y279" s="40"/>
      <c r="Z279" s="40"/>
      <c r="AA279" s="40"/>
      <c r="AB279" s="40"/>
      <c r="AC279" s="40"/>
      <c r="AD279" s="39"/>
    </row>
    <row r="280" spans="1:30" s="126" customFormat="1" ht="12" customHeight="1" x14ac:dyDescent="0.3">
      <c r="A280" s="47" t="s">
        <v>33</v>
      </c>
      <c r="B280" s="47" t="s">
        <v>805</v>
      </c>
      <c r="C280" s="47" t="s">
        <v>805</v>
      </c>
      <c r="D280" s="35" t="s">
        <v>1</v>
      </c>
      <c r="E280" s="34" t="s">
        <v>2</v>
      </c>
      <c r="F280" s="35" t="s">
        <v>1</v>
      </c>
      <c r="G280" s="34" t="s">
        <v>3</v>
      </c>
      <c r="H280" s="48">
        <v>27101</v>
      </c>
      <c r="I280" s="36" t="s">
        <v>442</v>
      </c>
      <c r="J280" s="96" t="s">
        <v>443</v>
      </c>
      <c r="K280" s="71" t="s">
        <v>444</v>
      </c>
      <c r="L280" s="135"/>
      <c r="M280" s="135" t="s">
        <v>586</v>
      </c>
      <c r="N280" s="55" t="s">
        <v>50</v>
      </c>
      <c r="O280" s="39">
        <v>20</v>
      </c>
      <c r="P280" s="39">
        <v>250</v>
      </c>
      <c r="Q280" s="39" t="s">
        <v>53</v>
      </c>
      <c r="R280" s="33">
        <f t="shared" si="7"/>
        <v>0</v>
      </c>
      <c r="S280" s="39"/>
      <c r="T280" s="40"/>
      <c r="U280" s="39"/>
      <c r="V280" s="40"/>
      <c r="W280" s="40"/>
      <c r="X280" s="40"/>
      <c r="Y280" s="40"/>
      <c r="Z280" s="40"/>
      <c r="AA280" s="40"/>
      <c r="AB280" s="40"/>
      <c r="AC280" s="40"/>
      <c r="AD280" s="39"/>
    </row>
    <row r="281" spans="1:30" s="126" customFormat="1" ht="12" customHeight="1" x14ac:dyDescent="0.3">
      <c r="A281" s="47" t="s">
        <v>33</v>
      </c>
      <c r="B281" s="47" t="s">
        <v>805</v>
      </c>
      <c r="C281" s="47" t="s">
        <v>805</v>
      </c>
      <c r="D281" s="35" t="s">
        <v>1</v>
      </c>
      <c r="E281" s="34" t="s">
        <v>2</v>
      </c>
      <c r="F281" s="35" t="s">
        <v>1</v>
      </c>
      <c r="G281" s="34" t="s">
        <v>3</v>
      </c>
      <c r="H281" s="48">
        <v>29201</v>
      </c>
      <c r="I281" s="36" t="s">
        <v>445</v>
      </c>
      <c r="J281" s="94" t="s">
        <v>446</v>
      </c>
      <c r="K281" s="94" t="s">
        <v>447</v>
      </c>
      <c r="L281" s="135"/>
      <c r="M281" s="135" t="s">
        <v>586</v>
      </c>
      <c r="N281" s="122" t="s">
        <v>152</v>
      </c>
      <c r="O281" s="39">
        <v>1</v>
      </c>
      <c r="P281" s="39">
        <v>500</v>
      </c>
      <c r="Q281" s="39" t="s">
        <v>53</v>
      </c>
      <c r="R281" s="33">
        <f t="shared" si="7"/>
        <v>0</v>
      </c>
      <c r="S281" s="39"/>
      <c r="T281" s="40"/>
      <c r="U281" s="39"/>
      <c r="V281" s="40"/>
      <c r="W281" s="40"/>
      <c r="X281" s="40"/>
      <c r="Y281" s="40"/>
      <c r="Z281" s="40"/>
      <c r="AA281" s="40"/>
      <c r="AB281" s="40"/>
      <c r="AC281" s="40"/>
      <c r="AD281" s="39"/>
    </row>
    <row r="282" spans="1:30" s="126" customFormat="1" ht="12" customHeight="1" x14ac:dyDescent="0.3">
      <c r="A282" s="47" t="s">
        <v>33</v>
      </c>
      <c r="B282" s="47" t="s">
        <v>805</v>
      </c>
      <c r="C282" s="47" t="s">
        <v>805</v>
      </c>
      <c r="D282" s="35" t="s">
        <v>1</v>
      </c>
      <c r="E282" s="34" t="s">
        <v>2</v>
      </c>
      <c r="F282" s="35" t="s">
        <v>1</v>
      </c>
      <c r="G282" s="34" t="s">
        <v>3</v>
      </c>
      <c r="H282" s="48">
        <v>29201</v>
      </c>
      <c r="I282" s="36" t="s">
        <v>445</v>
      </c>
      <c r="J282" s="94" t="s">
        <v>448</v>
      </c>
      <c r="K282" s="94" t="s">
        <v>449</v>
      </c>
      <c r="L282" s="135"/>
      <c r="M282" s="135" t="s">
        <v>586</v>
      </c>
      <c r="N282" s="122" t="s">
        <v>50</v>
      </c>
      <c r="O282" s="39">
        <v>3</v>
      </c>
      <c r="P282" s="39">
        <v>750</v>
      </c>
      <c r="Q282" s="39" t="s">
        <v>53</v>
      </c>
      <c r="R282" s="33">
        <f t="shared" si="7"/>
        <v>0</v>
      </c>
      <c r="S282" s="39"/>
      <c r="T282" s="40"/>
      <c r="U282" s="39"/>
      <c r="V282" s="40"/>
      <c r="W282" s="40"/>
      <c r="X282" s="40"/>
      <c r="Y282" s="40"/>
      <c r="Z282" s="40"/>
      <c r="AA282" s="40"/>
      <c r="AB282" s="40"/>
      <c r="AC282" s="40"/>
      <c r="AD282" s="39"/>
    </row>
    <row r="283" spans="1:30" s="126" customFormat="1" ht="12" customHeight="1" x14ac:dyDescent="0.3">
      <c r="A283" s="47" t="s">
        <v>33</v>
      </c>
      <c r="B283" s="47" t="s">
        <v>805</v>
      </c>
      <c r="C283" s="47" t="s">
        <v>805</v>
      </c>
      <c r="D283" s="35" t="s">
        <v>1</v>
      </c>
      <c r="E283" s="34" t="s">
        <v>2</v>
      </c>
      <c r="F283" s="35" t="s">
        <v>1</v>
      </c>
      <c r="G283" s="34" t="s">
        <v>3</v>
      </c>
      <c r="H283" s="48">
        <v>29201</v>
      </c>
      <c r="I283" s="36" t="s">
        <v>445</v>
      </c>
      <c r="J283" s="94" t="s">
        <v>450</v>
      </c>
      <c r="K283" s="94" t="s">
        <v>451</v>
      </c>
      <c r="L283" s="135"/>
      <c r="M283" s="135" t="s">
        <v>586</v>
      </c>
      <c r="N283" s="122" t="s">
        <v>50</v>
      </c>
      <c r="O283" s="39">
        <v>1</v>
      </c>
      <c r="P283" s="39">
        <v>400</v>
      </c>
      <c r="Q283" s="39" t="s">
        <v>53</v>
      </c>
      <c r="R283" s="33">
        <f t="shared" si="7"/>
        <v>0</v>
      </c>
      <c r="S283" s="39"/>
      <c r="T283" s="40"/>
      <c r="U283" s="39"/>
      <c r="V283" s="40"/>
      <c r="W283" s="40"/>
      <c r="X283" s="40"/>
      <c r="Y283" s="40"/>
      <c r="Z283" s="40"/>
      <c r="AA283" s="40"/>
      <c r="AB283" s="40"/>
      <c r="AC283" s="40"/>
      <c r="AD283" s="39"/>
    </row>
    <row r="284" spans="1:30" s="126" customFormat="1" ht="12" customHeight="1" x14ac:dyDescent="0.3">
      <c r="A284" s="47" t="s">
        <v>33</v>
      </c>
      <c r="B284" s="47" t="s">
        <v>805</v>
      </c>
      <c r="C284" s="47" t="s">
        <v>805</v>
      </c>
      <c r="D284" s="35" t="s">
        <v>1</v>
      </c>
      <c r="E284" s="34" t="s">
        <v>2</v>
      </c>
      <c r="F284" s="35" t="s">
        <v>1</v>
      </c>
      <c r="G284" s="34" t="s">
        <v>3</v>
      </c>
      <c r="H284" s="48">
        <v>29201</v>
      </c>
      <c r="I284" s="36" t="s">
        <v>445</v>
      </c>
      <c r="J284" s="94" t="s">
        <v>452</v>
      </c>
      <c r="K284" s="94" t="s">
        <v>453</v>
      </c>
      <c r="L284" s="135"/>
      <c r="M284" s="135" t="s">
        <v>586</v>
      </c>
      <c r="N284" s="122" t="s">
        <v>50</v>
      </c>
      <c r="O284" s="39">
        <v>5</v>
      </c>
      <c r="P284" s="39">
        <v>20</v>
      </c>
      <c r="Q284" s="39" t="s">
        <v>53</v>
      </c>
      <c r="R284" s="33">
        <f t="shared" si="7"/>
        <v>0</v>
      </c>
      <c r="S284" s="39"/>
      <c r="T284" s="40"/>
      <c r="U284" s="39"/>
      <c r="V284" s="40"/>
      <c r="W284" s="40"/>
      <c r="X284" s="40"/>
      <c r="Y284" s="40"/>
      <c r="Z284" s="40"/>
      <c r="AA284" s="40"/>
      <c r="AB284" s="40"/>
      <c r="AC284" s="40"/>
      <c r="AD284" s="39"/>
    </row>
    <row r="285" spans="1:30" s="126" customFormat="1" ht="12" customHeight="1" x14ac:dyDescent="0.3">
      <c r="A285" s="47" t="s">
        <v>33</v>
      </c>
      <c r="B285" s="47" t="s">
        <v>805</v>
      </c>
      <c r="C285" s="47" t="s">
        <v>805</v>
      </c>
      <c r="D285" s="35" t="s">
        <v>1</v>
      </c>
      <c r="E285" s="34" t="s">
        <v>2</v>
      </c>
      <c r="F285" s="35" t="s">
        <v>1</v>
      </c>
      <c r="G285" s="34" t="s">
        <v>3</v>
      </c>
      <c r="H285" s="48">
        <v>29201</v>
      </c>
      <c r="I285" s="36" t="s">
        <v>445</v>
      </c>
      <c r="J285" s="94" t="s">
        <v>454</v>
      </c>
      <c r="K285" s="94" t="s">
        <v>455</v>
      </c>
      <c r="L285" s="135"/>
      <c r="M285" s="135" t="s">
        <v>586</v>
      </c>
      <c r="N285" s="122" t="s">
        <v>50</v>
      </c>
      <c r="O285" s="39">
        <v>3</v>
      </c>
      <c r="P285" s="39">
        <v>250</v>
      </c>
      <c r="Q285" s="39" t="s">
        <v>53</v>
      </c>
      <c r="R285" s="33">
        <f t="shared" si="7"/>
        <v>0</v>
      </c>
      <c r="S285" s="39"/>
      <c r="T285" s="40"/>
      <c r="U285" s="39"/>
      <c r="V285" s="40"/>
      <c r="W285" s="40"/>
      <c r="X285" s="40"/>
      <c r="Y285" s="40"/>
      <c r="Z285" s="40"/>
      <c r="AA285" s="40"/>
      <c r="AB285" s="40"/>
      <c r="AC285" s="40"/>
      <c r="AD285" s="39"/>
    </row>
    <row r="286" spans="1:30" s="126" customFormat="1" ht="12" customHeight="1" x14ac:dyDescent="0.3">
      <c r="A286" s="47" t="s">
        <v>33</v>
      </c>
      <c r="B286" s="47" t="s">
        <v>805</v>
      </c>
      <c r="C286" s="47" t="s">
        <v>805</v>
      </c>
      <c r="D286" s="35" t="s">
        <v>1</v>
      </c>
      <c r="E286" s="34" t="s">
        <v>2</v>
      </c>
      <c r="F286" s="35" t="s">
        <v>1</v>
      </c>
      <c r="G286" s="34" t="s">
        <v>3</v>
      </c>
      <c r="H286" s="48">
        <v>29201</v>
      </c>
      <c r="I286" s="36" t="s">
        <v>445</v>
      </c>
      <c r="J286" s="94" t="s">
        <v>456</v>
      </c>
      <c r="K286" s="94" t="s">
        <v>457</v>
      </c>
      <c r="L286" s="135"/>
      <c r="M286" s="135" t="s">
        <v>586</v>
      </c>
      <c r="N286" s="122" t="s">
        <v>50</v>
      </c>
      <c r="O286" s="39">
        <v>2</v>
      </c>
      <c r="P286" s="39">
        <v>100</v>
      </c>
      <c r="Q286" s="39" t="s">
        <v>53</v>
      </c>
      <c r="R286" s="33">
        <f t="shared" si="7"/>
        <v>0</v>
      </c>
      <c r="S286" s="39"/>
      <c r="T286" s="40"/>
      <c r="U286" s="39"/>
      <c r="V286" s="40"/>
      <c r="W286" s="40"/>
      <c r="X286" s="40"/>
      <c r="Y286" s="40"/>
      <c r="Z286" s="40"/>
      <c r="AA286" s="40"/>
      <c r="AB286" s="40"/>
      <c r="AC286" s="40"/>
      <c r="AD286" s="39"/>
    </row>
    <row r="287" spans="1:30" s="126" customFormat="1" ht="12" customHeight="1" x14ac:dyDescent="0.3">
      <c r="A287" s="47" t="s">
        <v>33</v>
      </c>
      <c r="B287" s="47" t="s">
        <v>805</v>
      </c>
      <c r="C287" s="47" t="s">
        <v>805</v>
      </c>
      <c r="D287" s="35" t="s">
        <v>1</v>
      </c>
      <c r="E287" s="34" t="s">
        <v>2</v>
      </c>
      <c r="F287" s="35" t="s">
        <v>1</v>
      </c>
      <c r="G287" s="34" t="s">
        <v>3</v>
      </c>
      <c r="H287" s="48">
        <v>29201</v>
      </c>
      <c r="I287" s="36" t="s">
        <v>445</v>
      </c>
      <c r="J287" s="94" t="s">
        <v>458</v>
      </c>
      <c r="K287" s="94" t="s">
        <v>459</v>
      </c>
      <c r="L287" s="135"/>
      <c r="M287" s="135" t="s">
        <v>586</v>
      </c>
      <c r="N287" s="122" t="s">
        <v>50</v>
      </c>
      <c r="O287" s="39">
        <v>1</v>
      </c>
      <c r="P287" s="39">
        <v>300</v>
      </c>
      <c r="Q287" s="39" t="s">
        <v>53</v>
      </c>
      <c r="R287" s="33">
        <f t="shared" si="7"/>
        <v>0</v>
      </c>
      <c r="S287" s="39"/>
      <c r="T287" s="40"/>
      <c r="U287" s="39"/>
      <c r="V287" s="40"/>
      <c r="W287" s="40"/>
      <c r="X287" s="40"/>
      <c r="Y287" s="40"/>
      <c r="Z287" s="40"/>
      <c r="AA287" s="40"/>
      <c r="AB287" s="40"/>
      <c r="AC287" s="40"/>
      <c r="AD287" s="39"/>
    </row>
    <row r="288" spans="1:30" s="126" customFormat="1" ht="12" customHeight="1" x14ac:dyDescent="0.3">
      <c r="A288" s="47" t="s">
        <v>33</v>
      </c>
      <c r="B288" s="47" t="s">
        <v>805</v>
      </c>
      <c r="C288" s="47" t="s">
        <v>805</v>
      </c>
      <c r="D288" s="35" t="s">
        <v>1</v>
      </c>
      <c r="E288" s="34" t="s">
        <v>2</v>
      </c>
      <c r="F288" s="35" t="s">
        <v>1</v>
      </c>
      <c r="G288" s="34" t="s">
        <v>3</v>
      </c>
      <c r="H288" s="48">
        <v>29201</v>
      </c>
      <c r="I288" s="36" t="s">
        <v>445</v>
      </c>
      <c r="J288" s="95" t="s">
        <v>460</v>
      </c>
      <c r="K288" s="95" t="s">
        <v>461</v>
      </c>
      <c r="L288" s="135"/>
      <c r="M288" s="135" t="s">
        <v>586</v>
      </c>
      <c r="N288" s="122" t="s">
        <v>136</v>
      </c>
      <c r="O288" s="39">
        <v>1</v>
      </c>
      <c r="P288" s="39">
        <v>500</v>
      </c>
      <c r="Q288" s="39" t="s">
        <v>53</v>
      </c>
      <c r="R288" s="33">
        <f t="shared" si="7"/>
        <v>0</v>
      </c>
      <c r="S288" s="39"/>
      <c r="T288" s="40"/>
      <c r="U288" s="39"/>
      <c r="V288" s="40"/>
      <c r="W288" s="40"/>
      <c r="X288" s="40"/>
      <c r="Y288" s="40"/>
      <c r="Z288" s="40"/>
      <c r="AA288" s="40"/>
      <c r="AB288" s="40"/>
      <c r="AC288" s="40"/>
      <c r="AD288" s="39"/>
    </row>
    <row r="289" spans="1:30" s="126" customFormat="1" ht="12" customHeight="1" x14ac:dyDescent="0.3">
      <c r="A289" s="47" t="s">
        <v>33</v>
      </c>
      <c r="B289" s="47" t="s">
        <v>805</v>
      </c>
      <c r="C289" s="47" t="s">
        <v>805</v>
      </c>
      <c r="D289" s="35" t="s">
        <v>1</v>
      </c>
      <c r="E289" s="34" t="s">
        <v>2</v>
      </c>
      <c r="F289" s="35" t="s">
        <v>1</v>
      </c>
      <c r="G289" s="34" t="s">
        <v>3</v>
      </c>
      <c r="H289" s="48">
        <v>29301</v>
      </c>
      <c r="I289" s="36" t="s">
        <v>462</v>
      </c>
      <c r="J289" s="71" t="s">
        <v>463</v>
      </c>
      <c r="K289" s="71" t="s">
        <v>464</v>
      </c>
      <c r="L289" s="135"/>
      <c r="M289" s="135" t="s">
        <v>586</v>
      </c>
      <c r="N289" s="122" t="s">
        <v>50</v>
      </c>
      <c r="O289" s="39">
        <v>1</v>
      </c>
      <c r="P289" s="39">
        <v>652</v>
      </c>
      <c r="Q289" s="39" t="s">
        <v>53</v>
      </c>
      <c r="R289" s="33">
        <f t="shared" si="7"/>
        <v>0</v>
      </c>
      <c r="S289" s="39"/>
      <c r="T289" s="40"/>
      <c r="U289" s="39"/>
      <c r="V289" s="40"/>
      <c r="W289" s="40"/>
      <c r="X289" s="40"/>
      <c r="Y289" s="40"/>
      <c r="Z289" s="40"/>
      <c r="AA289" s="40"/>
      <c r="AB289" s="40"/>
      <c r="AC289" s="40"/>
      <c r="AD289" s="39"/>
    </row>
    <row r="290" spans="1:30" s="126" customFormat="1" ht="12" customHeight="1" x14ac:dyDescent="0.3">
      <c r="A290" s="47" t="s">
        <v>33</v>
      </c>
      <c r="B290" s="47" t="s">
        <v>805</v>
      </c>
      <c r="C290" s="47" t="s">
        <v>805</v>
      </c>
      <c r="D290" s="35" t="s">
        <v>1</v>
      </c>
      <c r="E290" s="34" t="s">
        <v>2</v>
      </c>
      <c r="F290" s="35" t="s">
        <v>1</v>
      </c>
      <c r="G290" s="34" t="s">
        <v>3</v>
      </c>
      <c r="H290" s="48">
        <v>29301</v>
      </c>
      <c r="I290" s="36" t="s">
        <v>462</v>
      </c>
      <c r="J290" s="71" t="s">
        <v>465</v>
      </c>
      <c r="K290" s="71" t="s">
        <v>466</v>
      </c>
      <c r="L290" s="135"/>
      <c r="M290" s="135" t="s">
        <v>586</v>
      </c>
      <c r="N290" s="122" t="s">
        <v>50</v>
      </c>
      <c r="O290" s="39">
        <v>1</v>
      </c>
      <c r="P290" s="39">
        <v>1500</v>
      </c>
      <c r="Q290" s="39" t="s">
        <v>53</v>
      </c>
      <c r="R290" s="33">
        <f t="shared" si="7"/>
        <v>0</v>
      </c>
      <c r="S290" s="39"/>
      <c r="T290" s="40"/>
      <c r="U290" s="39"/>
      <c r="V290" s="40"/>
      <c r="W290" s="40"/>
      <c r="X290" s="40"/>
      <c r="Y290" s="40"/>
      <c r="Z290" s="40"/>
      <c r="AA290" s="40"/>
      <c r="AB290" s="40"/>
      <c r="AC290" s="40"/>
      <c r="AD290" s="39"/>
    </row>
    <row r="291" spans="1:30" s="126" customFormat="1" ht="12" customHeight="1" x14ac:dyDescent="0.3">
      <c r="A291" s="47" t="s">
        <v>33</v>
      </c>
      <c r="B291" s="47" t="s">
        <v>805</v>
      </c>
      <c r="C291" s="47" t="s">
        <v>805</v>
      </c>
      <c r="D291" s="35" t="s">
        <v>1</v>
      </c>
      <c r="E291" s="34" t="s">
        <v>2</v>
      </c>
      <c r="F291" s="35" t="s">
        <v>1</v>
      </c>
      <c r="G291" s="34" t="s">
        <v>3</v>
      </c>
      <c r="H291" s="48">
        <v>29301</v>
      </c>
      <c r="I291" s="36" t="s">
        <v>462</v>
      </c>
      <c r="J291" s="71" t="s">
        <v>467</v>
      </c>
      <c r="K291" s="71" t="s">
        <v>468</v>
      </c>
      <c r="L291" s="135"/>
      <c r="M291" s="135" t="s">
        <v>586</v>
      </c>
      <c r="N291" s="122" t="s">
        <v>50</v>
      </c>
      <c r="O291" s="39">
        <v>1</v>
      </c>
      <c r="P291" s="39">
        <v>1800</v>
      </c>
      <c r="Q291" s="39" t="s">
        <v>53</v>
      </c>
      <c r="R291" s="33">
        <f t="shared" si="7"/>
        <v>0</v>
      </c>
      <c r="S291" s="39"/>
      <c r="T291" s="40"/>
      <c r="U291" s="39"/>
      <c r="V291" s="40"/>
      <c r="W291" s="40"/>
      <c r="X291" s="40"/>
      <c r="Y291" s="40"/>
      <c r="Z291" s="40"/>
      <c r="AA291" s="40"/>
      <c r="AB291" s="40"/>
      <c r="AC291" s="40"/>
      <c r="AD291" s="39"/>
    </row>
    <row r="292" spans="1:30" s="126" customFormat="1" ht="12" customHeight="1" x14ac:dyDescent="0.3">
      <c r="A292" s="47" t="s">
        <v>33</v>
      </c>
      <c r="B292" s="47" t="s">
        <v>805</v>
      </c>
      <c r="C292" s="47" t="s">
        <v>805</v>
      </c>
      <c r="D292" s="35" t="s">
        <v>1</v>
      </c>
      <c r="E292" s="34" t="s">
        <v>2</v>
      </c>
      <c r="F292" s="35" t="s">
        <v>1</v>
      </c>
      <c r="G292" s="34" t="s">
        <v>3</v>
      </c>
      <c r="H292" s="48">
        <v>29301</v>
      </c>
      <c r="I292" s="36" t="s">
        <v>462</v>
      </c>
      <c r="J292" s="71" t="s">
        <v>469</v>
      </c>
      <c r="K292" s="71" t="s">
        <v>470</v>
      </c>
      <c r="L292" s="135"/>
      <c r="M292" s="135" t="s">
        <v>586</v>
      </c>
      <c r="N292" s="122" t="s">
        <v>50</v>
      </c>
      <c r="O292" s="39">
        <v>1</v>
      </c>
      <c r="P292" s="39">
        <v>1000</v>
      </c>
      <c r="Q292" s="39" t="s">
        <v>53</v>
      </c>
      <c r="R292" s="33">
        <f t="shared" si="7"/>
        <v>0</v>
      </c>
      <c r="S292" s="39"/>
      <c r="T292" s="40"/>
      <c r="U292" s="39"/>
      <c r="V292" s="40"/>
      <c r="W292" s="40"/>
      <c r="X292" s="40"/>
      <c r="Y292" s="40"/>
      <c r="Z292" s="40"/>
      <c r="AA292" s="40"/>
      <c r="AB292" s="40"/>
      <c r="AC292" s="40"/>
      <c r="AD292" s="39"/>
    </row>
    <row r="293" spans="1:30" s="126" customFormat="1" ht="12" customHeight="1" x14ac:dyDescent="0.3">
      <c r="A293" s="47" t="s">
        <v>33</v>
      </c>
      <c r="B293" s="47" t="s">
        <v>805</v>
      </c>
      <c r="C293" s="47" t="s">
        <v>805</v>
      </c>
      <c r="D293" s="35" t="s">
        <v>1</v>
      </c>
      <c r="E293" s="34" t="s">
        <v>2</v>
      </c>
      <c r="F293" s="35" t="s">
        <v>1</v>
      </c>
      <c r="G293" s="34" t="s">
        <v>3</v>
      </c>
      <c r="H293" s="48">
        <v>29301</v>
      </c>
      <c r="I293" s="36" t="s">
        <v>462</v>
      </c>
      <c r="J293" s="71" t="s">
        <v>471</v>
      </c>
      <c r="K293" s="71" t="s">
        <v>472</v>
      </c>
      <c r="L293" s="135"/>
      <c r="M293" s="135" t="s">
        <v>586</v>
      </c>
      <c r="N293" s="122" t="s">
        <v>50</v>
      </c>
      <c r="O293" s="39">
        <v>2</v>
      </c>
      <c r="P293" s="39">
        <v>700</v>
      </c>
      <c r="Q293" s="39" t="s">
        <v>53</v>
      </c>
      <c r="R293" s="33">
        <f t="shared" si="7"/>
        <v>0</v>
      </c>
      <c r="S293" s="39"/>
      <c r="T293" s="40"/>
      <c r="U293" s="39"/>
      <c r="V293" s="40"/>
      <c r="W293" s="40"/>
      <c r="X293" s="40"/>
      <c r="Y293" s="40"/>
      <c r="Z293" s="40"/>
      <c r="AA293" s="40"/>
      <c r="AB293" s="40"/>
      <c r="AC293" s="40"/>
      <c r="AD293" s="39"/>
    </row>
    <row r="294" spans="1:30" s="126" customFormat="1" ht="12" customHeight="1" x14ac:dyDescent="0.3">
      <c r="A294" s="47" t="s">
        <v>33</v>
      </c>
      <c r="B294" s="47" t="s">
        <v>805</v>
      </c>
      <c r="C294" s="47" t="s">
        <v>805</v>
      </c>
      <c r="D294" s="35" t="s">
        <v>1</v>
      </c>
      <c r="E294" s="34" t="s">
        <v>2</v>
      </c>
      <c r="F294" s="35" t="s">
        <v>1</v>
      </c>
      <c r="G294" s="34" t="s">
        <v>3</v>
      </c>
      <c r="H294" s="48">
        <v>29301</v>
      </c>
      <c r="I294" s="36" t="s">
        <v>462</v>
      </c>
      <c r="J294" s="71" t="s">
        <v>473</v>
      </c>
      <c r="K294" s="71" t="s">
        <v>474</v>
      </c>
      <c r="L294" s="135"/>
      <c r="M294" s="135" t="s">
        <v>586</v>
      </c>
      <c r="N294" s="122" t="s">
        <v>50</v>
      </c>
      <c r="O294" s="39">
        <v>1</v>
      </c>
      <c r="P294" s="39">
        <v>2000</v>
      </c>
      <c r="Q294" s="39" t="s">
        <v>53</v>
      </c>
      <c r="R294" s="33">
        <f t="shared" si="7"/>
        <v>0</v>
      </c>
      <c r="S294" s="39"/>
      <c r="T294" s="40"/>
      <c r="U294" s="39"/>
      <c r="V294" s="40"/>
      <c r="W294" s="40"/>
      <c r="X294" s="40"/>
      <c r="Y294" s="40"/>
      <c r="Z294" s="40"/>
      <c r="AA294" s="40"/>
      <c r="AB294" s="40"/>
      <c r="AC294" s="40"/>
      <c r="AD294" s="39"/>
    </row>
    <row r="295" spans="1:30" s="126" customFormat="1" ht="12" customHeight="1" x14ac:dyDescent="0.3">
      <c r="A295" s="47" t="s">
        <v>33</v>
      </c>
      <c r="B295" s="47" t="s">
        <v>805</v>
      </c>
      <c r="C295" s="47" t="s">
        <v>805</v>
      </c>
      <c r="D295" s="35" t="s">
        <v>1</v>
      </c>
      <c r="E295" s="34" t="s">
        <v>2</v>
      </c>
      <c r="F295" s="35" t="s">
        <v>1</v>
      </c>
      <c r="G295" s="34" t="s">
        <v>3</v>
      </c>
      <c r="H295" s="48">
        <v>31401</v>
      </c>
      <c r="I295" s="36" t="s">
        <v>159</v>
      </c>
      <c r="J295" s="43"/>
      <c r="K295" s="36" t="s">
        <v>159</v>
      </c>
      <c r="L295" s="135"/>
      <c r="M295" s="135" t="s">
        <v>586</v>
      </c>
      <c r="N295" s="55" t="s">
        <v>65</v>
      </c>
      <c r="O295" s="39"/>
      <c r="P295" s="39"/>
      <c r="Q295" s="39" t="s">
        <v>53</v>
      </c>
      <c r="R295" s="33">
        <f t="shared" si="7"/>
        <v>0</v>
      </c>
      <c r="S295" s="128"/>
      <c r="T295" s="127"/>
      <c r="U295" s="128"/>
      <c r="V295" s="127"/>
      <c r="W295" s="127"/>
      <c r="X295" s="127"/>
      <c r="Y295" s="127"/>
      <c r="Z295" s="127"/>
      <c r="AA295" s="127"/>
      <c r="AB295" s="127"/>
      <c r="AC295" s="127"/>
      <c r="AD295" s="128"/>
    </row>
    <row r="296" spans="1:30" s="126" customFormat="1" ht="12" customHeight="1" x14ac:dyDescent="0.3">
      <c r="A296" s="47" t="s">
        <v>33</v>
      </c>
      <c r="B296" s="47" t="s">
        <v>805</v>
      </c>
      <c r="C296" s="47" t="s">
        <v>805</v>
      </c>
      <c r="D296" s="35" t="s">
        <v>1</v>
      </c>
      <c r="E296" s="34" t="s">
        <v>2</v>
      </c>
      <c r="F296" s="35" t="s">
        <v>1</v>
      </c>
      <c r="G296" s="34" t="s">
        <v>3</v>
      </c>
      <c r="H296" s="48">
        <v>31801</v>
      </c>
      <c r="I296" s="36" t="s">
        <v>162</v>
      </c>
      <c r="J296" s="43"/>
      <c r="K296" s="41" t="s">
        <v>475</v>
      </c>
      <c r="L296" s="135"/>
      <c r="M296" s="135" t="s">
        <v>586</v>
      </c>
      <c r="N296" s="55" t="s">
        <v>65</v>
      </c>
      <c r="O296" s="39">
        <v>78</v>
      </c>
      <c r="P296" s="39">
        <v>80</v>
      </c>
      <c r="Q296" s="39" t="s">
        <v>53</v>
      </c>
      <c r="R296" s="33">
        <f t="shared" si="7"/>
        <v>0</v>
      </c>
      <c r="S296" s="39"/>
      <c r="T296" s="40"/>
      <c r="U296" s="39"/>
      <c r="V296" s="40"/>
      <c r="W296" s="40"/>
      <c r="X296" s="40"/>
      <c r="Y296" s="40"/>
      <c r="Z296" s="40"/>
      <c r="AA296" s="40"/>
      <c r="AB296" s="40"/>
      <c r="AC296" s="40"/>
      <c r="AD296" s="39"/>
    </row>
    <row r="297" spans="1:30" s="126" customFormat="1" ht="12" customHeight="1" x14ac:dyDescent="0.3">
      <c r="A297" s="47" t="s">
        <v>33</v>
      </c>
      <c r="B297" s="47" t="s">
        <v>805</v>
      </c>
      <c r="C297" s="47" t="s">
        <v>805</v>
      </c>
      <c r="D297" s="35" t="s">
        <v>1</v>
      </c>
      <c r="E297" s="34" t="s">
        <v>2</v>
      </c>
      <c r="F297" s="35" t="s">
        <v>1</v>
      </c>
      <c r="G297" s="34" t="s">
        <v>3</v>
      </c>
      <c r="H297" s="48">
        <v>32601</v>
      </c>
      <c r="I297" s="36" t="s">
        <v>160</v>
      </c>
      <c r="J297" s="123"/>
      <c r="K297" s="124" t="s">
        <v>476</v>
      </c>
      <c r="L297" s="135"/>
      <c r="M297" s="135" t="s">
        <v>586</v>
      </c>
      <c r="N297" s="119" t="s">
        <v>477</v>
      </c>
      <c r="O297" s="118">
        <v>77160</v>
      </c>
      <c r="P297" s="117">
        <v>0.25</v>
      </c>
      <c r="Q297" s="118" t="s">
        <v>53</v>
      </c>
      <c r="R297" s="33">
        <f t="shared" ref="R297:R360" si="8">SUM(S297:AD297)</f>
        <v>0</v>
      </c>
      <c r="S297" s="118"/>
      <c r="T297" s="120"/>
      <c r="U297" s="118"/>
      <c r="V297" s="120"/>
      <c r="W297" s="120"/>
      <c r="X297" s="120"/>
      <c r="Y297" s="120"/>
      <c r="Z297" s="120"/>
      <c r="AA297" s="120"/>
      <c r="AB297" s="120"/>
      <c r="AC297" s="120"/>
      <c r="AD297" s="118"/>
    </row>
    <row r="298" spans="1:30" s="126" customFormat="1" ht="12" customHeight="1" x14ac:dyDescent="0.3">
      <c r="A298" s="47" t="s">
        <v>33</v>
      </c>
      <c r="B298" s="47" t="s">
        <v>805</v>
      </c>
      <c r="C298" s="47" t="s">
        <v>805</v>
      </c>
      <c r="D298" s="35" t="s">
        <v>1</v>
      </c>
      <c r="E298" s="34" t="s">
        <v>2</v>
      </c>
      <c r="F298" s="35" t="s">
        <v>1</v>
      </c>
      <c r="G298" s="34" t="s">
        <v>3</v>
      </c>
      <c r="H298" s="48">
        <v>32601</v>
      </c>
      <c r="I298" s="36" t="s">
        <v>160</v>
      </c>
      <c r="J298" s="123"/>
      <c r="K298" s="36" t="s">
        <v>160</v>
      </c>
      <c r="L298" s="135"/>
      <c r="M298" s="135" t="s">
        <v>586</v>
      </c>
      <c r="N298" s="119" t="s">
        <v>477</v>
      </c>
      <c r="O298" s="118">
        <v>77160</v>
      </c>
      <c r="P298" s="117">
        <v>0.25</v>
      </c>
      <c r="Q298" s="118" t="s">
        <v>53</v>
      </c>
      <c r="R298" s="33">
        <f t="shared" si="8"/>
        <v>0</v>
      </c>
      <c r="S298" s="118"/>
      <c r="T298" s="120"/>
      <c r="U298" s="118"/>
      <c r="V298" s="120"/>
      <c r="W298" s="120"/>
      <c r="X298" s="120"/>
      <c r="Y298" s="120"/>
      <c r="Z298" s="120"/>
      <c r="AA298" s="120"/>
      <c r="AB298" s="120"/>
      <c r="AC298" s="120"/>
      <c r="AD298" s="118"/>
    </row>
    <row r="299" spans="1:30" s="126" customFormat="1" ht="12" customHeight="1" x14ac:dyDescent="0.3">
      <c r="A299" s="47" t="s">
        <v>33</v>
      </c>
      <c r="B299" s="47" t="s">
        <v>805</v>
      </c>
      <c r="C299" s="47" t="s">
        <v>805</v>
      </c>
      <c r="D299" s="35" t="s">
        <v>1</v>
      </c>
      <c r="E299" s="34" t="s">
        <v>2</v>
      </c>
      <c r="F299" s="35" t="s">
        <v>1</v>
      </c>
      <c r="G299" s="34" t="s">
        <v>3</v>
      </c>
      <c r="H299" s="48">
        <v>35101</v>
      </c>
      <c r="I299" s="36" t="s">
        <v>249</v>
      </c>
      <c r="J299" s="43"/>
      <c r="K299" s="36" t="s">
        <v>249</v>
      </c>
      <c r="L299" s="135"/>
      <c r="M299" s="135" t="s">
        <v>586</v>
      </c>
      <c r="N299" s="55" t="s">
        <v>65</v>
      </c>
      <c r="O299" s="39"/>
      <c r="P299" s="39"/>
      <c r="Q299" s="39" t="s">
        <v>53</v>
      </c>
      <c r="R299" s="33">
        <f t="shared" si="8"/>
        <v>0</v>
      </c>
      <c r="S299" s="39"/>
      <c r="T299" s="40"/>
      <c r="U299" s="39"/>
      <c r="V299" s="40"/>
      <c r="W299" s="40"/>
      <c r="X299" s="40"/>
      <c r="Y299" s="40"/>
      <c r="Z299" s="40"/>
      <c r="AA299" s="40"/>
      <c r="AB299" s="40"/>
      <c r="AC299" s="40"/>
      <c r="AD299" s="39"/>
    </row>
    <row r="300" spans="1:30" s="126" customFormat="1" ht="12" customHeight="1" x14ac:dyDescent="0.3">
      <c r="A300" s="47" t="s">
        <v>33</v>
      </c>
      <c r="B300" s="47" t="s">
        <v>805</v>
      </c>
      <c r="C300" s="47" t="s">
        <v>805</v>
      </c>
      <c r="D300" s="35" t="s">
        <v>1</v>
      </c>
      <c r="E300" s="34" t="s">
        <v>2</v>
      </c>
      <c r="F300" s="35" t="s">
        <v>1</v>
      </c>
      <c r="G300" s="34" t="s">
        <v>3</v>
      </c>
      <c r="H300" s="48">
        <v>35501</v>
      </c>
      <c r="I300" s="36" t="s">
        <v>161</v>
      </c>
      <c r="J300" s="43"/>
      <c r="K300" s="41" t="s">
        <v>478</v>
      </c>
      <c r="L300" s="135"/>
      <c r="M300" s="135" t="s">
        <v>586</v>
      </c>
      <c r="N300" s="55" t="s">
        <v>65</v>
      </c>
      <c r="O300" s="39">
        <v>1</v>
      </c>
      <c r="P300" s="39">
        <v>5000</v>
      </c>
      <c r="Q300" s="39" t="s">
        <v>53</v>
      </c>
      <c r="R300" s="33">
        <f t="shared" si="8"/>
        <v>0</v>
      </c>
      <c r="S300" s="39"/>
      <c r="T300" s="40"/>
      <c r="U300" s="39"/>
      <c r="V300" s="40"/>
      <c r="W300" s="40"/>
      <c r="X300" s="40"/>
      <c r="Y300" s="40"/>
      <c r="Z300" s="40"/>
      <c r="AA300" s="40"/>
      <c r="AB300" s="40"/>
      <c r="AC300" s="40"/>
      <c r="AD300" s="39"/>
    </row>
    <row r="301" spans="1:30" s="126" customFormat="1" ht="12" customHeight="1" x14ac:dyDescent="0.3">
      <c r="A301" s="47" t="s">
        <v>33</v>
      </c>
      <c r="B301" s="47" t="s">
        <v>805</v>
      </c>
      <c r="C301" s="47" t="s">
        <v>805</v>
      </c>
      <c r="D301" s="35" t="s">
        <v>1</v>
      </c>
      <c r="E301" s="34" t="s">
        <v>2</v>
      </c>
      <c r="F301" s="35" t="s">
        <v>1</v>
      </c>
      <c r="G301" s="34" t="s">
        <v>3</v>
      </c>
      <c r="H301" s="48">
        <v>35501</v>
      </c>
      <c r="I301" s="36" t="s">
        <v>161</v>
      </c>
      <c r="J301" s="43"/>
      <c r="K301" s="41" t="s">
        <v>479</v>
      </c>
      <c r="L301" s="135"/>
      <c r="M301" s="135" t="s">
        <v>586</v>
      </c>
      <c r="N301" s="55" t="s">
        <v>65</v>
      </c>
      <c r="O301" s="39">
        <v>1</v>
      </c>
      <c r="P301" s="39">
        <v>5000</v>
      </c>
      <c r="Q301" s="39" t="s">
        <v>53</v>
      </c>
      <c r="R301" s="33">
        <f t="shared" si="8"/>
        <v>0</v>
      </c>
      <c r="S301" s="39"/>
      <c r="T301" s="40"/>
      <c r="U301" s="39"/>
      <c r="V301" s="40"/>
      <c r="W301" s="40"/>
      <c r="X301" s="40"/>
      <c r="Y301" s="40"/>
      <c r="Z301" s="40"/>
      <c r="AA301" s="40"/>
      <c r="AB301" s="40"/>
      <c r="AC301" s="40"/>
      <c r="AD301" s="39"/>
    </row>
    <row r="302" spans="1:30" s="126" customFormat="1" ht="12" customHeight="1" x14ac:dyDescent="0.3">
      <c r="A302" s="47" t="s">
        <v>33</v>
      </c>
      <c r="B302" s="47" t="s">
        <v>805</v>
      </c>
      <c r="C302" s="47" t="s">
        <v>805</v>
      </c>
      <c r="D302" s="35" t="s">
        <v>1</v>
      </c>
      <c r="E302" s="34" t="s">
        <v>2</v>
      </c>
      <c r="F302" s="35" t="s">
        <v>1</v>
      </c>
      <c r="G302" s="34" t="s">
        <v>3</v>
      </c>
      <c r="H302" s="48">
        <v>35501</v>
      </c>
      <c r="I302" s="36" t="s">
        <v>161</v>
      </c>
      <c r="J302" s="43"/>
      <c r="K302" s="41" t="s">
        <v>480</v>
      </c>
      <c r="L302" s="135"/>
      <c r="M302" s="135" t="s">
        <v>586</v>
      </c>
      <c r="N302" s="55" t="s">
        <v>65</v>
      </c>
      <c r="O302" s="39">
        <v>1</v>
      </c>
      <c r="P302" s="39">
        <v>5000</v>
      </c>
      <c r="Q302" s="39" t="s">
        <v>53</v>
      </c>
      <c r="R302" s="33">
        <f t="shared" si="8"/>
        <v>0</v>
      </c>
      <c r="S302" s="39"/>
      <c r="T302" s="40"/>
      <c r="U302" s="39"/>
      <c r="V302" s="40"/>
      <c r="W302" s="40"/>
      <c r="X302" s="40"/>
      <c r="Y302" s="40"/>
      <c r="Z302" s="40"/>
      <c r="AA302" s="40"/>
      <c r="AB302" s="40"/>
      <c r="AC302" s="40"/>
      <c r="AD302" s="39"/>
    </row>
    <row r="303" spans="1:30" s="126" customFormat="1" ht="12" customHeight="1" x14ac:dyDescent="0.3">
      <c r="A303" s="113" t="s">
        <v>33</v>
      </c>
      <c r="B303" s="47" t="s">
        <v>805</v>
      </c>
      <c r="C303" s="47" t="s">
        <v>805</v>
      </c>
      <c r="D303" s="114" t="s">
        <v>1</v>
      </c>
      <c r="E303" s="115" t="s">
        <v>2</v>
      </c>
      <c r="F303" s="114" t="s">
        <v>1</v>
      </c>
      <c r="G303" s="115" t="s">
        <v>3</v>
      </c>
      <c r="H303" s="116">
        <v>35501</v>
      </c>
      <c r="I303" s="117" t="s">
        <v>161</v>
      </c>
      <c r="J303" s="123"/>
      <c r="K303" s="124" t="s">
        <v>481</v>
      </c>
      <c r="L303" s="135"/>
      <c r="M303" s="135" t="s">
        <v>586</v>
      </c>
      <c r="N303" s="119" t="s">
        <v>65</v>
      </c>
      <c r="O303" s="118">
        <v>3</v>
      </c>
      <c r="P303" s="118">
        <v>3000</v>
      </c>
      <c r="Q303" s="118" t="s">
        <v>53</v>
      </c>
      <c r="R303" s="33">
        <f t="shared" si="8"/>
        <v>0</v>
      </c>
      <c r="S303" s="118"/>
      <c r="T303" s="120"/>
      <c r="U303" s="118"/>
      <c r="V303" s="120"/>
      <c r="W303" s="120"/>
      <c r="X303" s="120"/>
      <c r="Y303" s="120"/>
      <c r="Z303" s="120"/>
      <c r="AA303" s="120"/>
      <c r="AB303" s="120"/>
      <c r="AC303" s="120"/>
      <c r="AD303" s="118"/>
    </row>
    <row r="304" spans="1:30" s="126" customFormat="1" ht="12" customHeight="1" x14ac:dyDescent="0.3">
      <c r="A304" s="47" t="s">
        <v>33</v>
      </c>
      <c r="B304" s="47" t="s">
        <v>805</v>
      </c>
      <c r="C304" s="47" t="s">
        <v>805</v>
      </c>
      <c r="D304" s="35" t="s">
        <v>1</v>
      </c>
      <c r="E304" s="34" t="s">
        <v>2</v>
      </c>
      <c r="F304" s="35" t="s">
        <v>1</v>
      </c>
      <c r="G304" s="34" t="s">
        <v>3</v>
      </c>
      <c r="H304" s="48">
        <v>37104</v>
      </c>
      <c r="I304" s="36" t="s">
        <v>482</v>
      </c>
      <c r="J304" s="43"/>
      <c r="K304" s="41" t="s">
        <v>483</v>
      </c>
      <c r="L304" s="135"/>
      <c r="M304" s="135" t="s">
        <v>586</v>
      </c>
      <c r="N304" s="55" t="s">
        <v>65</v>
      </c>
      <c r="O304" s="39">
        <v>1</v>
      </c>
      <c r="P304" s="39">
        <v>10000</v>
      </c>
      <c r="Q304" s="39" t="s">
        <v>53</v>
      </c>
      <c r="R304" s="33">
        <f t="shared" si="8"/>
        <v>0</v>
      </c>
      <c r="S304" s="118"/>
      <c r="T304" s="120"/>
      <c r="U304" s="118"/>
      <c r="V304" s="120"/>
      <c r="W304" s="120"/>
      <c r="X304" s="120"/>
      <c r="Y304" s="120"/>
      <c r="Z304" s="120"/>
      <c r="AA304" s="120"/>
      <c r="AB304" s="120"/>
      <c r="AC304" s="120"/>
      <c r="AD304" s="118"/>
    </row>
    <row r="305" spans="1:30" s="126" customFormat="1" ht="12" customHeight="1" x14ac:dyDescent="0.3">
      <c r="A305" s="47" t="s">
        <v>33</v>
      </c>
      <c r="B305" s="47" t="s">
        <v>805</v>
      </c>
      <c r="C305" s="47" t="s">
        <v>805</v>
      </c>
      <c r="D305" s="35" t="s">
        <v>1</v>
      </c>
      <c r="E305" s="34" t="s">
        <v>2</v>
      </c>
      <c r="F305" s="35" t="s">
        <v>1</v>
      </c>
      <c r="G305" s="34" t="s">
        <v>3</v>
      </c>
      <c r="H305" s="48">
        <v>39202</v>
      </c>
      <c r="I305" s="36" t="s">
        <v>248</v>
      </c>
      <c r="J305" s="43"/>
      <c r="K305" s="38" t="s">
        <v>248</v>
      </c>
      <c r="L305" s="135"/>
      <c r="M305" s="135" t="s">
        <v>586</v>
      </c>
      <c r="N305" s="55" t="s">
        <v>65</v>
      </c>
      <c r="O305" s="39">
        <v>1</v>
      </c>
      <c r="P305" s="39">
        <v>20200</v>
      </c>
      <c r="Q305" s="39" t="s">
        <v>53</v>
      </c>
      <c r="R305" s="33">
        <f t="shared" si="8"/>
        <v>0</v>
      </c>
      <c r="S305" s="39"/>
      <c r="T305" s="40"/>
      <c r="U305" s="39"/>
      <c r="V305" s="40"/>
      <c r="W305" s="40"/>
      <c r="X305" s="40"/>
      <c r="Y305" s="40"/>
      <c r="Z305" s="40"/>
      <c r="AA305" s="40"/>
      <c r="AB305" s="40"/>
      <c r="AC305" s="40"/>
      <c r="AD305" s="39"/>
    </row>
    <row r="306" spans="1:30" s="126" customFormat="1" ht="12" customHeight="1" x14ac:dyDescent="0.3">
      <c r="A306" s="113" t="s">
        <v>33</v>
      </c>
      <c r="B306" s="47" t="s">
        <v>805</v>
      </c>
      <c r="C306" s="47" t="s">
        <v>805</v>
      </c>
      <c r="D306" s="114" t="s">
        <v>1</v>
      </c>
      <c r="E306" s="115" t="s">
        <v>2</v>
      </c>
      <c r="F306" s="114" t="s">
        <v>1</v>
      </c>
      <c r="G306" s="115" t="s">
        <v>3</v>
      </c>
      <c r="H306" s="116">
        <v>31301</v>
      </c>
      <c r="I306" s="117" t="s">
        <v>138</v>
      </c>
      <c r="J306" s="123"/>
      <c r="K306" s="124" t="s">
        <v>484</v>
      </c>
      <c r="L306" s="135"/>
      <c r="M306" s="135" t="s">
        <v>586</v>
      </c>
      <c r="N306" s="119" t="s">
        <v>485</v>
      </c>
      <c r="O306" s="118">
        <v>575</v>
      </c>
      <c r="P306" s="118">
        <v>80</v>
      </c>
      <c r="Q306" s="118" t="s">
        <v>53</v>
      </c>
      <c r="R306" s="33">
        <f t="shared" si="8"/>
        <v>0</v>
      </c>
      <c r="S306" s="118"/>
      <c r="T306" s="120"/>
      <c r="U306" s="118"/>
      <c r="V306" s="120"/>
      <c r="W306" s="120"/>
      <c r="X306" s="120"/>
      <c r="Y306" s="120"/>
      <c r="Z306" s="120"/>
      <c r="AA306" s="120"/>
      <c r="AB306" s="120"/>
      <c r="AC306" s="120"/>
      <c r="AD306" s="118"/>
    </row>
    <row r="307" spans="1:30" s="126" customFormat="1" ht="12" customHeight="1" x14ac:dyDescent="0.3">
      <c r="A307" s="47" t="s">
        <v>33</v>
      </c>
      <c r="B307" s="47" t="s">
        <v>805</v>
      </c>
      <c r="C307" s="47" t="s">
        <v>805</v>
      </c>
      <c r="D307" s="35" t="s">
        <v>1</v>
      </c>
      <c r="E307" s="34" t="s">
        <v>2</v>
      </c>
      <c r="F307" s="35" t="s">
        <v>1</v>
      </c>
      <c r="G307" s="34" t="s">
        <v>3</v>
      </c>
      <c r="H307" s="48">
        <v>33801</v>
      </c>
      <c r="I307" s="36" t="s">
        <v>139</v>
      </c>
      <c r="J307" s="43"/>
      <c r="K307" s="41" t="s">
        <v>486</v>
      </c>
      <c r="L307" s="135"/>
      <c r="M307" s="135" t="s">
        <v>586</v>
      </c>
      <c r="N307" s="55" t="s">
        <v>65</v>
      </c>
      <c r="O307" s="39"/>
      <c r="P307" s="39"/>
      <c r="Q307" s="39" t="s">
        <v>53</v>
      </c>
      <c r="R307" s="33">
        <f t="shared" si="8"/>
        <v>0</v>
      </c>
      <c r="S307" s="39"/>
      <c r="T307" s="40"/>
      <c r="U307" s="39"/>
      <c r="V307" s="40"/>
      <c r="W307" s="40"/>
      <c r="X307" s="40"/>
      <c r="Y307" s="40"/>
      <c r="Z307" s="40"/>
      <c r="AA307" s="40"/>
      <c r="AB307" s="40"/>
      <c r="AC307" s="40"/>
      <c r="AD307" s="39"/>
    </row>
    <row r="308" spans="1:30" s="126" customFormat="1" ht="12" customHeight="1" x14ac:dyDescent="0.3">
      <c r="A308" s="47" t="s">
        <v>33</v>
      </c>
      <c r="B308" s="47" t="s">
        <v>805</v>
      </c>
      <c r="C308" s="47" t="s">
        <v>805</v>
      </c>
      <c r="D308" s="35" t="s">
        <v>1</v>
      </c>
      <c r="E308" s="34" t="s">
        <v>2</v>
      </c>
      <c r="F308" s="35" t="s">
        <v>1</v>
      </c>
      <c r="G308" s="34" t="s">
        <v>3</v>
      </c>
      <c r="H308" s="48">
        <v>35801</v>
      </c>
      <c r="I308" s="36" t="s">
        <v>140</v>
      </c>
      <c r="J308" s="43"/>
      <c r="K308" s="41" t="s">
        <v>487</v>
      </c>
      <c r="L308" s="135"/>
      <c r="M308" s="135" t="s">
        <v>586</v>
      </c>
      <c r="N308" s="55" t="s">
        <v>65</v>
      </c>
      <c r="O308" s="39">
        <v>12</v>
      </c>
      <c r="P308" s="39">
        <v>12210</v>
      </c>
      <c r="Q308" s="39" t="s">
        <v>53</v>
      </c>
      <c r="R308" s="33">
        <f t="shared" si="8"/>
        <v>0</v>
      </c>
      <c r="S308" s="39"/>
      <c r="T308" s="40"/>
      <c r="U308" s="39"/>
      <c r="V308" s="40"/>
      <c r="W308" s="40"/>
      <c r="X308" s="40"/>
      <c r="Y308" s="40"/>
      <c r="Z308" s="40"/>
      <c r="AA308" s="40"/>
      <c r="AB308" s="40"/>
      <c r="AC308" s="40"/>
      <c r="AD308" s="39"/>
    </row>
    <row r="309" spans="1:30" s="126" customFormat="1" ht="12" customHeight="1" x14ac:dyDescent="0.3">
      <c r="A309" s="113" t="s">
        <v>33</v>
      </c>
      <c r="B309" s="47" t="s">
        <v>805</v>
      </c>
      <c r="C309" s="47" t="s">
        <v>805</v>
      </c>
      <c r="D309" s="114" t="s">
        <v>1</v>
      </c>
      <c r="E309" s="115" t="s">
        <v>2</v>
      </c>
      <c r="F309" s="114" t="s">
        <v>1</v>
      </c>
      <c r="G309" s="115" t="s">
        <v>3</v>
      </c>
      <c r="H309" s="116">
        <v>35901</v>
      </c>
      <c r="I309" s="117" t="s">
        <v>488</v>
      </c>
      <c r="J309" s="123"/>
      <c r="K309" s="125" t="s">
        <v>488</v>
      </c>
      <c r="L309" s="135"/>
      <c r="M309" s="135" t="s">
        <v>586</v>
      </c>
      <c r="N309" s="119" t="s">
        <v>65</v>
      </c>
      <c r="O309" s="118">
        <v>12</v>
      </c>
      <c r="P309" s="118">
        <v>1109</v>
      </c>
      <c r="Q309" s="118" t="s">
        <v>53</v>
      </c>
      <c r="R309" s="33">
        <f t="shared" si="8"/>
        <v>0</v>
      </c>
      <c r="S309" s="118"/>
      <c r="T309" s="120"/>
      <c r="U309" s="118"/>
      <c r="V309" s="120"/>
      <c r="W309" s="120"/>
      <c r="X309" s="120"/>
      <c r="Y309" s="120"/>
      <c r="Z309" s="120"/>
      <c r="AA309" s="120"/>
      <c r="AB309" s="120"/>
      <c r="AC309" s="120"/>
      <c r="AD309" s="118"/>
    </row>
    <row r="310" spans="1:30" s="126" customFormat="1" ht="12" customHeight="1" x14ac:dyDescent="0.3">
      <c r="A310" s="47" t="s">
        <v>33</v>
      </c>
      <c r="B310" s="47" t="s">
        <v>805</v>
      </c>
      <c r="C310" s="47" t="s">
        <v>805</v>
      </c>
      <c r="D310" s="35" t="s">
        <v>1</v>
      </c>
      <c r="E310" s="34" t="s">
        <v>2</v>
      </c>
      <c r="F310" s="35" t="s">
        <v>1</v>
      </c>
      <c r="G310" s="34" t="s">
        <v>49</v>
      </c>
      <c r="H310" s="48">
        <v>21601</v>
      </c>
      <c r="I310" s="36" t="s">
        <v>489</v>
      </c>
      <c r="J310" s="43" t="s">
        <v>121</v>
      </c>
      <c r="K310" s="41" t="s">
        <v>122</v>
      </c>
      <c r="L310" s="135"/>
      <c r="M310" s="135" t="s">
        <v>586</v>
      </c>
      <c r="N310" s="122" t="s">
        <v>50</v>
      </c>
      <c r="O310" s="39">
        <v>16</v>
      </c>
      <c r="P310" s="39">
        <v>100</v>
      </c>
      <c r="Q310" s="39" t="s">
        <v>53</v>
      </c>
      <c r="R310" s="33">
        <f t="shared" si="8"/>
        <v>0</v>
      </c>
      <c r="S310" s="39"/>
      <c r="T310" s="40"/>
      <c r="U310" s="39"/>
      <c r="V310" s="40"/>
      <c r="W310" s="40"/>
      <c r="X310" s="40"/>
      <c r="Y310" s="40"/>
      <c r="Z310" s="40"/>
      <c r="AA310" s="40"/>
      <c r="AB310" s="40"/>
      <c r="AC310" s="40"/>
      <c r="AD310" s="39"/>
    </row>
    <row r="311" spans="1:30" s="126" customFormat="1" ht="12" customHeight="1" x14ac:dyDescent="0.3">
      <c r="A311" s="47" t="s">
        <v>33</v>
      </c>
      <c r="B311" s="47" t="s">
        <v>805</v>
      </c>
      <c r="C311" s="47" t="s">
        <v>805</v>
      </c>
      <c r="D311" s="35" t="s">
        <v>1</v>
      </c>
      <c r="E311" s="34" t="s">
        <v>2</v>
      </c>
      <c r="F311" s="35" t="s">
        <v>1</v>
      </c>
      <c r="G311" s="34" t="s">
        <v>49</v>
      </c>
      <c r="H311" s="48">
        <v>21601</v>
      </c>
      <c r="I311" s="36" t="s">
        <v>489</v>
      </c>
      <c r="J311" s="43" t="s">
        <v>56</v>
      </c>
      <c r="K311" s="41" t="s">
        <v>57</v>
      </c>
      <c r="L311" s="135"/>
      <c r="M311" s="135" t="s">
        <v>586</v>
      </c>
      <c r="N311" s="122" t="s">
        <v>50</v>
      </c>
      <c r="O311" s="39">
        <v>24</v>
      </c>
      <c r="P311" s="39">
        <v>50</v>
      </c>
      <c r="Q311" s="39" t="s">
        <v>53</v>
      </c>
      <c r="R311" s="33">
        <f t="shared" si="8"/>
        <v>0</v>
      </c>
      <c r="S311" s="39"/>
      <c r="T311" s="40"/>
      <c r="U311" s="39"/>
      <c r="V311" s="40"/>
      <c r="W311" s="40"/>
      <c r="X311" s="40"/>
      <c r="Y311" s="40"/>
      <c r="Z311" s="40"/>
      <c r="AA311" s="40"/>
      <c r="AB311" s="40"/>
      <c r="AC311" s="40"/>
      <c r="AD311" s="39"/>
    </row>
    <row r="312" spans="1:30" s="126" customFormat="1" ht="12" customHeight="1" x14ac:dyDescent="0.3">
      <c r="A312" s="47" t="s">
        <v>33</v>
      </c>
      <c r="B312" s="47" t="s">
        <v>805</v>
      </c>
      <c r="C312" s="47" t="s">
        <v>805</v>
      </c>
      <c r="D312" s="35" t="s">
        <v>1</v>
      </c>
      <c r="E312" s="34" t="s">
        <v>2</v>
      </c>
      <c r="F312" s="35" t="s">
        <v>1</v>
      </c>
      <c r="G312" s="34" t="s">
        <v>49</v>
      </c>
      <c r="H312" s="48">
        <v>21601</v>
      </c>
      <c r="I312" s="36" t="s">
        <v>489</v>
      </c>
      <c r="J312" s="43" t="s">
        <v>490</v>
      </c>
      <c r="K312" s="41" t="s">
        <v>491</v>
      </c>
      <c r="L312" s="135"/>
      <c r="M312" s="135" t="s">
        <v>586</v>
      </c>
      <c r="N312" s="122" t="s">
        <v>50</v>
      </c>
      <c r="O312" s="39">
        <v>16</v>
      </c>
      <c r="P312" s="39">
        <v>50</v>
      </c>
      <c r="Q312" s="39" t="s">
        <v>53</v>
      </c>
      <c r="R312" s="33">
        <f t="shared" si="8"/>
        <v>0</v>
      </c>
      <c r="S312" s="39"/>
      <c r="T312" s="40"/>
      <c r="U312" s="39"/>
      <c r="V312" s="40"/>
      <c r="W312" s="40"/>
      <c r="X312" s="40"/>
      <c r="Y312" s="40"/>
      <c r="Z312" s="40"/>
      <c r="AA312" s="40"/>
      <c r="AB312" s="40"/>
      <c r="AC312" s="40"/>
      <c r="AD312" s="39"/>
    </row>
    <row r="313" spans="1:30" s="126" customFormat="1" ht="12" customHeight="1" x14ac:dyDescent="0.3">
      <c r="A313" s="47" t="s">
        <v>33</v>
      </c>
      <c r="B313" s="47" t="s">
        <v>805</v>
      </c>
      <c r="C313" s="47" t="s">
        <v>805</v>
      </c>
      <c r="D313" s="35" t="s">
        <v>1</v>
      </c>
      <c r="E313" s="34" t="s">
        <v>2</v>
      </c>
      <c r="F313" s="35" t="s">
        <v>1</v>
      </c>
      <c r="G313" s="34" t="s">
        <v>49</v>
      </c>
      <c r="H313" s="48">
        <v>21601</v>
      </c>
      <c r="I313" s="36" t="s">
        <v>489</v>
      </c>
      <c r="J313" s="43" t="s">
        <v>167</v>
      </c>
      <c r="K313" s="41" t="s">
        <v>168</v>
      </c>
      <c r="L313" s="135"/>
      <c r="M313" s="135" t="s">
        <v>586</v>
      </c>
      <c r="N313" s="122" t="s">
        <v>50</v>
      </c>
      <c r="O313" s="39">
        <v>30</v>
      </c>
      <c r="P313" s="39">
        <v>50</v>
      </c>
      <c r="Q313" s="39" t="s">
        <v>53</v>
      </c>
      <c r="R313" s="33">
        <f t="shared" si="8"/>
        <v>0</v>
      </c>
      <c r="S313" s="39"/>
      <c r="T313" s="40"/>
      <c r="U313" s="39"/>
      <c r="V313" s="40"/>
      <c r="W313" s="40"/>
      <c r="X313" s="40"/>
      <c r="Y313" s="40"/>
      <c r="Z313" s="40"/>
      <c r="AA313" s="40"/>
      <c r="AB313" s="40"/>
      <c r="AC313" s="40"/>
      <c r="AD313" s="39"/>
    </row>
    <row r="314" spans="1:30" s="126" customFormat="1" ht="12" customHeight="1" x14ac:dyDescent="0.3">
      <c r="A314" s="47" t="s">
        <v>33</v>
      </c>
      <c r="B314" s="47" t="s">
        <v>805</v>
      </c>
      <c r="C314" s="47" t="s">
        <v>805</v>
      </c>
      <c r="D314" s="35" t="s">
        <v>1</v>
      </c>
      <c r="E314" s="34" t="s">
        <v>2</v>
      </c>
      <c r="F314" s="35" t="s">
        <v>1</v>
      </c>
      <c r="G314" s="34" t="s">
        <v>49</v>
      </c>
      <c r="H314" s="48">
        <v>21601</v>
      </c>
      <c r="I314" s="36" t="s">
        <v>489</v>
      </c>
      <c r="J314" s="43" t="s">
        <v>106</v>
      </c>
      <c r="K314" s="41" t="s">
        <v>107</v>
      </c>
      <c r="L314" s="135"/>
      <c r="M314" s="135" t="s">
        <v>586</v>
      </c>
      <c r="N314" s="122" t="s">
        <v>108</v>
      </c>
      <c r="O314" s="39">
        <v>24</v>
      </c>
      <c r="P314" s="39">
        <v>100</v>
      </c>
      <c r="Q314" s="39" t="s">
        <v>53</v>
      </c>
      <c r="R314" s="33">
        <f t="shared" si="8"/>
        <v>0</v>
      </c>
      <c r="S314" s="39"/>
      <c r="T314" s="40"/>
      <c r="U314" s="39"/>
      <c r="V314" s="40"/>
      <c r="W314" s="40"/>
      <c r="X314" s="40"/>
      <c r="Y314" s="40"/>
      <c r="Z314" s="40"/>
      <c r="AA314" s="40"/>
      <c r="AB314" s="40"/>
      <c r="AC314" s="40"/>
      <c r="AD314" s="39"/>
    </row>
    <row r="315" spans="1:30" s="126" customFormat="1" ht="12" customHeight="1" x14ac:dyDescent="0.3">
      <c r="A315" s="47" t="s">
        <v>33</v>
      </c>
      <c r="B315" s="47" t="s">
        <v>805</v>
      </c>
      <c r="C315" s="47" t="s">
        <v>805</v>
      </c>
      <c r="D315" s="35" t="s">
        <v>1</v>
      </c>
      <c r="E315" s="34" t="s">
        <v>2</v>
      </c>
      <c r="F315" s="35" t="s">
        <v>1</v>
      </c>
      <c r="G315" s="34" t="s">
        <v>49</v>
      </c>
      <c r="H315" s="48">
        <v>21601</v>
      </c>
      <c r="I315" s="36" t="s">
        <v>489</v>
      </c>
      <c r="J315" s="43" t="s">
        <v>163</v>
      </c>
      <c r="K315" s="41" t="s">
        <v>164</v>
      </c>
      <c r="L315" s="135"/>
      <c r="M315" s="135" t="s">
        <v>586</v>
      </c>
      <c r="N315" s="122" t="s">
        <v>60</v>
      </c>
      <c r="O315" s="39">
        <v>16</v>
      </c>
      <c r="P315" s="39">
        <v>210</v>
      </c>
      <c r="Q315" s="39" t="s">
        <v>53</v>
      </c>
      <c r="R315" s="33">
        <f t="shared" si="8"/>
        <v>0</v>
      </c>
      <c r="S315" s="39"/>
      <c r="T315" s="40"/>
      <c r="U315" s="39"/>
      <c r="V315" s="40"/>
      <c r="W315" s="40"/>
      <c r="X315" s="40"/>
      <c r="Y315" s="40"/>
      <c r="Z315" s="40"/>
      <c r="AA315" s="40"/>
      <c r="AB315" s="40"/>
      <c r="AC315" s="40"/>
      <c r="AD315" s="39"/>
    </row>
    <row r="316" spans="1:30" s="126" customFormat="1" ht="12" customHeight="1" x14ac:dyDescent="0.3">
      <c r="A316" s="47" t="s">
        <v>33</v>
      </c>
      <c r="B316" s="47" t="s">
        <v>805</v>
      </c>
      <c r="C316" s="47" t="s">
        <v>805</v>
      </c>
      <c r="D316" s="35" t="s">
        <v>1</v>
      </c>
      <c r="E316" s="34" t="s">
        <v>2</v>
      </c>
      <c r="F316" s="35" t="s">
        <v>1</v>
      </c>
      <c r="G316" s="34" t="s">
        <v>49</v>
      </c>
      <c r="H316" s="48">
        <v>21601</v>
      </c>
      <c r="I316" s="36" t="s">
        <v>489</v>
      </c>
      <c r="J316" s="43" t="s">
        <v>292</v>
      </c>
      <c r="K316" s="41" t="s">
        <v>293</v>
      </c>
      <c r="L316" s="135"/>
      <c r="M316" s="135" t="s">
        <v>586</v>
      </c>
      <c r="N316" s="122" t="s">
        <v>50</v>
      </c>
      <c r="O316" s="39">
        <v>5</v>
      </c>
      <c r="P316" s="39">
        <v>380</v>
      </c>
      <c r="Q316" s="39" t="s">
        <v>53</v>
      </c>
      <c r="R316" s="33">
        <f t="shared" si="8"/>
        <v>0</v>
      </c>
      <c r="S316" s="39"/>
      <c r="T316" s="40"/>
      <c r="U316" s="39"/>
      <c r="V316" s="40"/>
      <c r="W316" s="40"/>
      <c r="X316" s="40"/>
      <c r="Y316" s="40"/>
      <c r="Z316" s="40"/>
      <c r="AA316" s="40"/>
      <c r="AB316" s="40"/>
      <c r="AC316" s="40"/>
      <c r="AD316" s="39"/>
    </row>
    <row r="317" spans="1:30" s="126" customFormat="1" ht="12" customHeight="1" x14ac:dyDescent="0.3">
      <c r="A317" s="47" t="s">
        <v>33</v>
      </c>
      <c r="B317" s="47" t="s">
        <v>805</v>
      </c>
      <c r="C317" s="47" t="s">
        <v>805</v>
      </c>
      <c r="D317" s="35" t="s">
        <v>1</v>
      </c>
      <c r="E317" s="34" t="s">
        <v>2</v>
      </c>
      <c r="F317" s="35" t="s">
        <v>1</v>
      </c>
      <c r="G317" s="34" t="s">
        <v>49</v>
      </c>
      <c r="H317" s="48">
        <v>21601</v>
      </c>
      <c r="I317" s="36" t="s">
        <v>489</v>
      </c>
      <c r="J317" s="43" t="s">
        <v>492</v>
      </c>
      <c r="K317" s="41" t="s">
        <v>493</v>
      </c>
      <c r="L317" s="135"/>
      <c r="M317" s="135" t="s">
        <v>586</v>
      </c>
      <c r="N317" s="122" t="s">
        <v>50</v>
      </c>
      <c r="O317" s="39">
        <v>1</v>
      </c>
      <c r="P317" s="39">
        <v>2000</v>
      </c>
      <c r="Q317" s="39" t="s">
        <v>53</v>
      </c>
      <c r="R317" s="33">
        <f t="shared" si="8"/>
        <v>0</v>
      </c>
      <c r="S317" s="39"/>
      <c r="T317" s="40"/>
      <c r="U317" s="39"/>
      <c r="V317" s="40"/>
      <c r="W317" s="40"/>
      <c r="X317" s="40"/>
      <c r="Y317" s="40"/>
      <c r="Z317" s="40"/>
      <c r="AA317" s="40"/>
      <c r="AB317" s="40"/>
      <c r="AC317" s="40"/>
      <c r="AD317" s="39"/>
    </row>
    <row r="318" spans="1:30" s="126" customFormat="1" ht="12" customHeight="1" x14ac:dyDescent="0.3">
      <c r="A318" s="47" t="s">
        <v>33</v>
      </c>
      <c r="B318" s="47" t="s">
        <v>805</v>
      </c>
      <c r="C318" s="47" t="s">
        <v>805</v>
      </c>
      <c r="D318" s="35" t="s">
        <v>1</v>
      </c>
      <c r="E318" s="34" t="s">
        <v>2</v>
      </c>
      <c r="F318" s="35" t="s">
        <v>1</v>
      </c>
      <c r="G318" s="34" t="s">
        <v>49</v>
      </c>
      <c r="H318" s="48">
        <v>21601</v>
      </c>
      <c r="I318" s="36" t="s">
        <v>489</v>
      </c>
      <c r="J318" s="43" t="s">
        <v>494</v>
      </c>
      <c r="K318" s="41" t="s">
        <v>495</v>
      </c>
      <c r="L318" s="135"/>
      <c r="M318" s="135" t="s">
        <v>586</v>
      </c>
      <c r="N318" s="122" t="s">
        <v>50</v>
      </c>
      <c r="O318" s="39">
        <v>1</v>
      </c>
      <c r="P318" s="39">
        <v>5000</v>
      </c>
      <c r="Q318" s="39" t="s">
        <v>53</v>
      </c>
      <c r="R318" s="33">
        <f t="shared" si="8"/>
        <v>0</v>
      </c>
      <c r="S318" s="39"/>
      <c r="T318" s="40"/>
      <c r="U318" s="39"/>
      <c r="V318" s="40"/>
      <c r="W318" s="40"/>
      <c r="X318" s="40"/>
      <c r="Y318" s="40"/>
      <c r="Z318" s="40"/>
      <c r="AA318" s="40"/>
      <c r="AB318" s="40"/>
      <c r="AC318" s="40"/>
      <c r="AD318" s="39"/>
    </row>
    <row r="319" spans="1:30" s="126" customFormat="1" ht="12" customHeight="1" x14ac:dyDescent="0.3">
      <c r="A319" s="47" t="s">
        <v>33</v>
      </c>
      <c r="B319" s="47" t="s">
        <v>805</v>
      </c>
      <c r="C319" s="47" t="s">
        <v>805</v>
      </c>
      <c r="D319" s="35" t="s">
        <v>1</v>
      </c>
      <c r="E319" s="34" t="s">
        <v>2</v>
      </c>
      <c r="F319" s="35" t="s">
        <v>1</v>
      </c>
      <c r="G319" s="34" t="s">
        <v>49</v>
      </c>
      <c r="H319" s="48">
        <v>21601</v>
      </c>
      <c r="I319" s="36" t="s">
        <v>489</v>
      </c>
      <c r="J319" s="43" t="s">
        <v>290</v>
      </c>
      <c r="K319" s="41" t="s">
        <v>291</v>
      </c>
      <c r="L319" s="135"/>
      <c r="M319" s="135" t="s">
        <v>586</v>
      </c>
      <c r="N319" s="122" t="s">
        <v>88</v>
      </c>
      <c r="O319" s="39">
        <v>7</v>
      </c>
      <c r="P319" s="39">
        <v>300</v>
      </c>
      <c r="Q319" s="39" t="s">
        <v>53</v>
      </c>
      <c r="R319" s="33">
        <f t="shared" si="8"/>
        <v>0</v>
      </c>
      <c r="S319" s="39"/>
      <c r="T319" s="40"/>
      <c r="U319" s="39"/>
      <c r="V319" s="40"/>
      <c r="W319" s="40"/>
      <c r="X319" s="40"/>
      <c r="Y319" s="40"/>
      <c r="Z319" s="40"/>
      <c r="AA319" s="40"/>
      <c r="AB319" s="40"/>
      <c r="AC319" s="40"/>
      <c r="AD319" s="39"/>
    </row>
    <row r="320" spans="1:30" s="126" customFormat="1" ht="12" customHeight="1" x14ac:dyDescent="0.3">
      <c r="A320" s="47" t="s">
        <v>33</v>
      </c>
      <c r="B320" s="47" t="s">
        <v>805</v>
      </c>
      <c r="C320" s="47" t="s">
        <v>805</v>
      </c>
      <c r="D320" s="35" t="s">
        <v>1</v>
      </c>
      <c r="E320" s="34" t="s">
        <v>2</v>
      </c>
      <c r="F320" s="35" t="s">
        <v>1</v>
      </c>
      <c r="G320" s="34" t="s">
        <v>49</v>
      </c>
      <c r="H320" s="48">
        <v>21601</v>
      </c>
      <c r="I320" s="36" t="s">
        <v>489</v>
      </c>
      <c r="J320" s="43" t="s">
        <v>496</v>
      </c>
      <c r="K320" s="41" t="s">
        <v>497</v>
      </c>
      <c r="L320" s="135"/>
      <c r="M320" s="135" t="s">
        <v>586</v>
      </c>
      <c r="N320" s="122" t="s">
        <v>50</v>
      </c>
      <c r="O320" s="39">
        <v>4</v>
      </c>
      <c r="P320" s="39">
        <v>280</v>
      </c>
      <c r="Q320" s="39" t="s">
        <v>53</v>
      </c>
      <c r="R320" s="33">
        <f t="shared" si="8"/>
        <v>0</v>
      </c>
      <c r="S320" s="39"/>
      <c r="T320" s="40"/>
      <c r="U320" s="39"/>
      <c r="V320" s="40"/>
      <c r="W320" s="40"/>
      <c r="X320" s="40"/>
      <c r="Y320" s="40"/>
      <c r="Z320" s="40"/>
      <c r="AA320" s="40"/>
      <c r="AB320" s="40"/>
      <c r="AC320" s="40"/>
      <c r="AD320" s="39"/>
    </row>
    <row r="321" spans="1:30" s="126" customFormat="1" ht="12" customHeight="1" x14ac:dyDescent="0.3">
      <c r="A321" s="47" t="s">
        <v>33</v>
      </c>
      <c r="B321" s="47" t="s">
        <v>805</v>
      </c>
      <c r="C321" s="47" t="s">
        <v>805</v>
      </c>
      <c r="D321" s="35" t="s">
        <v>1</v>
      </c>
      <c r="E321" s="34" t="s">
        <v>2</v>
      </c>
      <c r="F321" s="35" t="s">
        <v>1</v>
      </c>
      <c r="G321" s="34" t="s">
        <v>49</v>
      </c>
      <c r="H321" s="48">
        <v>21601</v>
      </c>
      <c r="I321" s="36" t="s">
        <v>489</v>
      </c>
      <c r="J321" s="43" t="s">
        <v>54</v>
      </c>
      <c r="K321" s="41" t="s">
        <v>55</v>
      </c>
      <c r="L321" s="135"/>
      <c r="M321" s="135" t="s">
        <v>586</v>
      </c>
      <c r="N321" s="122" t="s">
        <v>50</v>
      </c>
      <c r="O321" s="39">
        <v>22</v>
      </c>
      <c r="P321" s="39">
        <v>250</v>
      </c>
      <c r="Q321" s="39" t="s">
        <v>53</v>
      </c>
      <c r="R321" s="33">
        <f t="shared" si="8"/>
        <v>0</v>
      </c>
      <c r="S321" s="39"/>
      <c r="T321" s="40"/>
      <c r="U321" s="39"/>
      <c r="V321" s="40"/>
      <c r="W321" s="40"/>
      <c r="X321" s="40"/>
      <c r="Y321" s="40"/>
      <c r="Z321" s="40"/>
      <c r="AA321" s="40"/>
      <c r="AB321" s="40"/>
      <c r="AC321" s="40"/>
      <c r="AD321" s="39"/>
    </row>
    <row r="322" spans="1:30" s="126" customFormat="1" ht="12" customHeight="1" x14ac:dyDescent="0.3">
      <c r="A322" s="47" t="s">
        <v>33</v>
      </c>
      <c r="B322" s="47" t="s">
        <v>805</v>
      </c>
      <c r="C322" s="47" t="s">
        <v>805</v>
      </c>
      <c r="D322" s="35" t="s">
        <v>1</v>
      </c>
      <c r="E322" s="34" t="s">
        <v>2</v>
      </c>
      <c r="F322" s="35" t="s">
        <v>1</v>
      </c>
      <c r="G322" s="34" t="s">
        <v>49</v>
      </c>
      <c r="H322" s="48">
        <v>24601</v>
      </c>
      <c r="I322" s="36" t="s">
        <v>498</v>
      </c>
      <c r="J322" s="43" t="s">
        <v>499</v>
      </c>
      <c r="K322" s="41" t="s">
        <v>500</v>
      </c>
      <c r="L322" s="135"/>
      <c r="M322" s="135" t="s">
        <v>586</v>
      </c>
      <c r="N322" s="122" t="s">
        <v>50</v>
      </c>
      <c r="O322" s="39">
        <v>30</v>
      </c>
      <c r="P322" s="39">
        <v>20</v>
      </c>
      <c r="Q322" s="39" t="s">
        <v>53</v>
      </c>
      <c r="R322" s="33">
        <f t="shared" si="8"/>
        <v>0</v>
      </c>
      <c r="S322" s="39"/>
      <c r="T322" s="40"/>
      <c r="U322" s="39"/>
      <c r="V322" s="40"/>
      <c r="W322" s="40"/>
      <c r="X322" s="40"/>
      <c r="Y322" s="40"/>
      <c r="Z322" s="40"/>
      <c r="AA322" s="40"/>
      <c r="AB322" s="40"/>
      <c r="AC322" s="40"/>
      <c r="AD322" s="39"/>
    </row>
    <row r="323" spans="1:30" s="126" customFormat="1" ht="12" customHeight="1" x14ac:dyDescent="0.3">
      <c r="A323" s="47" t="s">
        <v>33</v>
      </c>
      <c r="B323" s="47" t="s">
        <v>805</v>
      </c>
      <c r="C323" s="47" t="s">
        <v>805</v>
      </c>
      <c r="D323" s="35" t="s">
        <v>1</v>
      </c>
      <c r="E323" s="34" t="s">
        <v>2</v>
      </c>
      <c r="F323" s="35" t="s">
        <v>1</v>
      </c>
      <c r="G323" s="34" t="s">
        <v>49</v>
      </c>
      <c r="H323" s="48">
        <v>24601</v>
      </c>
      <c r="I323" s="36" t="s">
        <v>498</v>
      </c>
      <c r="J323" s="43" t="s">
        <v>501</v>
      </c>
      <c r="K323" s="41" t="s">
        <v>502</v>
      </c>
      <c r="L323" s="135"/>
      <c r="M323" s="135" t="s">
        <v>586</v>
      </c>
      <c r="N323" s="122" t="s">
        <v>50</v>
      </c>
      <c r="O323" s="39">
        <v>40</v>
      </c>
      <c r="P323" s="39">
        <v>10</v>
      </c>
      <c r="Q323" s="39" t="s">
        <v>53</v>
      </c>
      <c r="R323" s="33">
        <f t="shared" si="8"/>
        <v>0</v>
      </c>
      <c r="S323" s="39"/>
      <c r="T323" s="40"/>
      <c r="U323" s="39"/>
      <c r="V323" s="40"/>
      <c r="W323" s="40"/>
      <c r="X323" s="40"/>
      <c r="Y323" s="40"/>
      <c r="Z323" s="40"/>
      <c r="AA323" s="40"/>
      <c r="AB323" s="40"/>
      <c r="AC323" s="40"/>
      <c r="AD323" s="39"/>
    </row>
    <row r="324" spans="1:30" s="126" customFormat="1" ht="12" customHeight="1" x14ac:dyDescent="0.3">
      <c r="A324" s="47" t="s">
        <v>33</v>
      </c>
      <c r="B324" s="47" t="s">
        <v>805</v>
      </c>
      <c r="C324" s="47" t="s">
        <v>805</v>
      </c>
      <c r="D324" s="35" t="s">
        <v>1</v>
      </c>
      <c r="E324" s="34" t="s">
        <v>2</v>
      </c>
      <c r="F324" s="35" t="s">
        <v>1</v>
      </c>
      <c r="G324" s="34" t="s">
        <v>49</v>
      </c>
      <c r="H324" s="48">
        <v>25401</v>
      </c>
      <c r="I324" s="36" t="s">
        <v>234</v>
      </c>
      <c r="J324" s="43" t="s">
        <v>294</v>
      </c>
      <c r="K324" s="41" t="s">
        <v>131</v>
      </c>
      <c r="L324" s="135"/>
      <c r="M324" s="135" t="s">
        <v>586</v>
      </c>
      <c r="N324" s="122" t="s">
        <v>88</v>
      </c>
      <c r="O324" s="39">
        <v>15</v>
      </c>
      <c r="P324" s="39">
        <v>200</v>
      </c>
      <c r="Q324" s="39" t="s">
        <v>53</v>
      </c>
      <c r="R324" s="33">
        <f t="shared" si="8"/>
        <v>0</v>
      </c>
      <c r="S324" s="39"/>
      <c r="T324" s="40"/>
      <c r="U324" s="39"/>
      <c r="V324" s="40"/>
      <c r="W324" s="40"/>
      <c r="X324" s="40"/>
      <c r="Y324" s="40"/>
      <c r="Z324" s="40"/>
      <c r="AA324" s="40"/>
      <c r="AB324" s="40"/>
      <c r="AC324" s="40"/>
      <c r="AD324" s="39"/>
    </row>
    <row r="325" spans="1:30" s="126" customFormat="1" ht="12" customHeight="1" x14ac:dyDescent="0.3">
      <c r="A325" s="47" t="s">
        <v>33</v>
      </c>
      <c r="B325" s="47" t="s">
        <v>805</v>
      </c>
      <c r="C325" s="47" t="s">
        <v>805</v>
      </c>
      <c r="D325" s="35" t="s">
        <v>1</v>
      </c>
      <c r="E325" s="34" t="s">
        <v>2</v>
      </c>
      <c r="F325" s="35" t="s">
        <v>1</v>
      </c>
      <c r="G325" s="34" t="s">
        <v>49</v>
      </c>
      <c r="H325" s="48">
        <v>25401</v>
      </c>
      <c r="I325" s="36" t="s">
        <v>234</v>
      </c>
      <c r="J325" s="43" t="s">
        <v>174</v>
      </c>
      <c r="K325" s="41" t="s">
        <v>175</v>
      </c>
      <c r="L325" s="135"/>
      <c r="M325" s="135" t="s">
        <v>586</v>
      </c>
      <c r="N325" s="122" t="s">
        <v>73</v>
      </c>
      <c r="O325" s="39">
        <v>53</v>
      </c>
      <c r="P325" s="39">
        <v>200</v>
      </c>
      <c r="Q325" s="39" t="s">
        <v>53</v>
      </c>
      <c r="R325" s="33">
        <f t="shared" si="8"/>
        <v>0</v>
      </c>
      <c r="S325" s="39"/>
      <c r="T325" s="40"/>
      <c r="U325" s="39"/>
      <c r="V325" s="40"/>
      <c r="W325" s="40"/>
      <c r="X325" s="40"/>
      <c r="Y325" s="40"/>
      <c r="Z325" s="40"/>
      <c r="AA325" s="40"/>
      <c r="AB325" s="40"/>
      <c r="AC325" s="40"/>
      <c r="AD325" s="39"/>
    </row>
    <row r="326" spans="1:30" s="126" customFormat="1" ht="12" customHeight="1" x14ac:dyDescent="0.3">
      <c r="A326" s="47" t="s">
        <v>33</v>
      </c>
      <c r="B326" s="47" t="s">
        <v>805</v>
      </c>
      <c r="C326" s="47" t="s">
        <v>805</v>
      </c>
      <c r="D326" s="35" t="s">
        <v>1</v>
      </c>
      <c r="E326" s="34" t="s">
        <v>2</v>
      </c>
      <c r="F326" s="35" t="s">
        <v>1</v>
      </c>
      <c r="G326" s="34" t="s">
        <v>49</v>
      </c>
      <c r="H326" s="48">
        <v>25401</v>
      </c>
      <c r="I326" s="36" t="s">
        <v>234</v>
      </c>
      <c r="J326" s="43" t="s">
        <v>503</v>
      </c>
      <c r="K326" s="41" t="s">
        <v>504</v>
      </c>
      <c r="L326" s="135"/>
      <c r="M326" s="135" t="s">
        <v>586</v>
      </c>
      <c r="N326" s="122" t="s">
        <v>73</v>
      </c>
      <c r="O326" s="39">
        <v>11</v>
      </c>
      <c r="P326" s="39">
        <v>100</v>
      </c>
      <c r="Q326" s="39" t="s">
        <v>53</v>
      </c>
      <c r="R326" s="33">
        <f t="shared" si="8"/>
        <v>0</v>
      </c>
      <c r="S326" s="39"/>
      <c r="T326" s="40"/>
      <c r="U326" s="39"/>
      <c r="V326" s="40"/>
      <c r="W326" s="40"/>
      <c r="X326" s="40"/>
      <c r="Y326" s="40"/>
      <c r="Z326" s="40"/>
      <c r="AA326" s="40"/>
      <c r="AB326" s="40"/>
      <c r="AC326" s="40"/>
      <c r="AD326" s="39"/>
    </row>
    <row r="327" spans="1:30" s="126" customFormat="1" ht="12" customHeight="1" x14ac:dyDescent="0.3">
      <c r="A327" s="47" t="s">
        <v>33</v>
      </c>
      <c r="B327" s="47" t="s">
        <v>805</v>
      </c>
      <c r="C327" s="47" t="s">
        <v>805</v>
      </c>
      <c r="D327" s="35" t="s">
        <v>1</v>
      </c>
      <c r="E327" s="34" t="s">
        <v>2</v>
      </c>
      <c r="F327" s="35" t="s">
        <v>1</v>
      </c>
      <c r="G327" s="34" t="s">
        <v>49</v>
      </c>
      <c r="H327" s="48">
        <v>25401</v>
      </c>
      <c r="I327" s="36" t="s">
        <v>234</v>
      </c>
      <c r="J327" s="43" t="s">
        <v>178</v>
      </c>
      <c r="K327" s="41" t="s">
        <v>179</v>
      </c>
      <c r="L327" s="135"/>
      <c r="M327" s="135" t="s">
        <v>586</v>
      </c>
      <c r="N327" s="122" t="s">
        <v>50</v>
      </c>
      <c r="O327" s="39">
        <v>5</v>
      </c>
      <c r="P327" s="39">
        <v>400</v>
      </c>
      <c r="Q327" s="39" t="s">
        <v>53</v>
      </c>
      <c r="R327" s="33">
        <f t="shared" si="8"/>
        <v>0</v>
      </c>
      <c r="S327" s="39"/>
      <c r="T327" s="40"/>
      <c r="U327" s="39"/>
      <c r="V327" s="40"/>
      <c r="W327" s="40"/>
      <c r="X327" s="40"/>
      <c r="Y327" s="40"/>
      <c r="Z327" s="40"/>
      <c r="AA327" s="40"/>
      <c r="AB327" s="40"/>
      <c r="AC327" s="40"/>
      <c r="AD327" s="39"/>
    </row>
    <row r="328" spans="1:30" s="126" customFormat="1" ht="12" customHeight="1" x14ac:dyDescent="0.3">
      <c r="A328" s="47" t="s">
        <v>33</v>
      </c>
      <c r="B328" s="47" t="s">
        <v>805</v>
      </c>
      <c r="C328" s="47" t="s">
        <v>805</v>
      </c>
      <c r="D328" s="35" t="s">
        <v>1</v>
      </c>
      <c r="E328" s="34" t="s">
        <v>2</v>
      </c>
      <c r="F328" s="35" t="s">
        <v>1</v>
      </c>
      <c r="G328" s="34" t="s">
        <v>49</v>
      </c>
      <c r="H328" s="48">
        <v>25401</v>
      </c>
      <c r="I328" s="36" t="s">
        <v>234</v>
      </c>
      <c r="J328" s="43" t="s">
        <v>176</v>
      </c>
      <c r="K328" s="41" t="s">
        <v>177</v>
      </c>
      <c r="L328" s="135"/>
      <c r="M328" s="135" t="s">
        <v>586</v>
      </c>
      <c r="N328" s="122" t="s">
        <v>50</v>
      </c>
      <c r="O328" s="39">
        <v>41</v>
      </c>
      <c r="P328" s="39">
        <v>50</v>
      </c>
      <c r="Q328" s="39" t="s">
        <v>53</v>
      </c>
      <c r="R328" s="33">
        <f t="shared" si="8"/>
        <v>0</v>
      </c>
      <c r="S328" s="39"/>
      <c r="T328" s="40"/>
      <c r="U328" s="39"/>
      <c r="V328" s="40"/>
      <c r="W328" s="40"/>
      <c r="X328" s="40"/>
      <c r="Y328" s="40"/>
      <c r="Z328" s="40"/>
      <c r="AA328" s="40"/>
      <c r="AB328" s="40"/>
      <c r="AC328" s="40"/>
      <c r="AD328" s="39"/>
    </row>
    <row r="329" spans="1:30" s="126" customFormat="1" ht="12" customHeight="1" x14ac:dyDescent="0.3">
      <c r="A329" s="47" t="s">
        <v>33</v>
      </c>
      <c r="B329" s="47" t="s">
        <v>805</v>
      </c>
      <c r="C329" s="47" t="s">
        <v>805</v>
      </c>
      <c r="D329" s="35" t="s">
        <v>1</v>
      </c>
      <c r="E329" s="34" t="s">
        <v>2</v>
      </c>
      <c r="F329" s="35" t="s">
        <v>1</v>
      </c>
      <c r="G329" s="34" t="s">
        <v>49</v>
      </c>
      <c r="H329" s="48">
        <v>25401</v>
      </c>
      <c r="I329" s="36" t="s">
        <v>234</v>
      </c>
      <c r="J329" s="43" t="s">
        <v>505</v>
      </c>
      <c r="K329" s="41" t="s">
        <v>131</v>
      </c>
      <c r="L329" s="135"/>
      <c r="M329" s="135" t="s">
        <v>586</v>
      </c>
      <c r="N329" s="122" t="s">
        <v>134</v>
      </c>
      <c r="O329" s="39">
        <v>11</v>
      </c>
      <c r="P329" s="39">
        <v>56</v>
      </c>
      <c r="Q329" s="39" t="s">
        <v>53</v>
      </c>
      <c r="R329" s="33">
        <f t="shared" si="8"/>
        <v>0</v>
      </c>
      <c r="S329" s="39"/>
      <c r="T329" s="40"/>
      <c r="U329" s="39"/>
      <c r="V329" s="40"/>
      <c r="W329" s="40"/>
      <c r="X329" s="40"/>
      <c r="Y329" s="40"/>
      <c r="Z329" s="40"/>
      <c r="AA329" s="40"/>
      <c r="AB329" s="40"/>
      <c r="AC329" s="40"/>
      <c r="AD329" s="39"/>
    </row>
    <row r="330" spans="1:30" s="126" customFormat="1" ht="12" customHeight="1" x14ac:dyDescent="0.3">
      <c r="A330" s="47" t="s">
        <v>33</v>
      </c>
      <c r="B330" s="47" t="s">
        <v>805</v>
      </c>
      <c r="C330" s="47" t="s">
        <v>805</v>
      </c>
      <c r="D330" s="35" t="s">
        <v>1</v>
      </c>
      <c r="E330" s="34" t="s">
        <v>2</v>
      </c>
      <c r="F330" s="35" t="s">
        <v>1</v>
      </c>
      <c r="G330" s="34" t="s">
        <v>49</v>
      </c>
      <c r="H330" s="48">
        <v>25401</v>
      </c>
      <c r="I330" s="36" t="s">
        <v>234</v>
      </c>
      <c r="J330" s="43" t="s">
        <v>506</v>
      </c>
      <c r="K330" s="41" t="s">
        <v>507</v>
      </c>
      <c r="L330" s="135"/>
      <c r="M330" s="135" t="s">
        <v>586</v>
      </c>
      <c r="N330" s="122" t="s">
        <v>50</v>
      </c>
      <c r="O330" s="39">
        <v>4</v>
      </c>
      <c r="P330" s="39">
        <v>30</v>
      </c>
      <c r="Q330" s="39" t="s">
        <v>53</v>
      </c>
      <c r="R330" s="33">
        <f t="shared" si="8"/>
        <v>0</v>
      </c>
      <c r="S330" s="39"/>
      <c r="T330" s="40"/>
      <c r="U330" s="39"/>
      <c r="V330" s="40"/>
      <c r="W330" s="40"/>
      <c r="X330" s="40"/>
      <c r="Y330" s="40"/>
      <c r="Z330" s="40"/>
      <c r="AA330" s="40"/>
      <c r="AB330" s="40"/>
      <c r="AC330" s="40"/>
      <c r="AD330" s="39"/>
    </row>
    <row r="331" spans="1:30" s="126" customFormat="1" ht="12" customHeight="1" x14ac:dyDescent="0.3">
      <c r="A331" s="47" t="s">
        <v>33</v>
      </c>
      <c r="B331" s="47" t="s">
        <v>805</v>
      </c>
      <c r="C331" s="47" t="s">
        <v>805</v>
      </c>
      <c r="D331" s="35" t="s">
        <v>1</v>
      </c>
      <c r="E331" s="34" t="s">
        <v>2</v>
      </c>
      <c r="F331" s="35" t="s">
        <v>1</v>
      </c>
      <c r="G331" s="34" t="s">
        <v>49</v>
      </c>
      <c r="H331" s="48">
        <v>25401</v>
      </c>
      <c r="I331" s="36" t="s">
        <v>234</v>
      </c>
      <c r="J331" s="43" t="s">
        <v>508</v>
      </c>
      <c r="K331" s="41" t="s">
        <v>509</v>
      </c>
      <c r="L331" s="135"/>
      <c r="M331" s="135" t="s">
        <v>586</v>
      </c>
      <c r="N331" s="122" t="s">
        <v>50</v>
      </c>
      <c r="O331" s="39">
        <v>2</v>
      </c>
      <c r="P331" s="39">
        <v>40</v>
      </c>
      <c r="Q331" s="39" t="s">
        <v>53</v>
      </c>
      <c r="R331" s="33">
        <f t="shared" si="8"/>
        <v>0</v>
      </c>
      <c r="S331" s="39"/>
      <c r="T331" s="40"/>
      <c r="U331" s="39"/>
      <c r="V331" s="40"/>
      <c r="W331" s="40"/>
      <c r="X331" s="40"/>
      <c r="Y331" s="40"/>
      <c r="Z331" s="40"/>
      <c r="AA331" s="40"/>
      <c r="AB331" s="40"/>
      <c r="AC331" s="40"/>
      <c r="AD331" s="39"/>
    </row>
    <row r="332" spans="1:30" s="126" customFormat="1" ht="12" customHeight="1" x14ac:dyDescent="0.3">
      <c r="A332" s="47" t="s">
        <v>33</v>
      </c>
      <c r="B332" s="47" t="s">
        <v>805</v>
      </c>
      <c r="C332" s="47" t="s">
        <v>805</v>
      </c>
      <c r="D332" s="35" t="s">
        <v>1</v>
      </c>
      <c r="E332" s="34" t="s">
        <v>2</v>
      </c>
      <c r="F332" s="35" t="s">
        <v>1</v>
      </c>
      <c r="G332" s="34" t="s">
        <v>49</v>
      </c>
      <c r="H332" s="48">
        <v>25401</v>
      </c>
      <c r="I332" s="36" t="s">
        <v>234</v>
      </c>
      <c r="J332" s="43" t="s">
        <v>510</v>
      </c>
      <c r="K332" s="41" t="s">
        <v>511</v>
      </c>
      <c r="L332" s="135"/>
      <c r="M332" s="135" t="s">
        <v>586</v>
      </c>
      <c r="N332" s="122" t="s">
        <v>190</v>
      </c>
      <c r="O332" s="39">
        <v>1</v>
      </c>
      <c r="P332" s="39">
        <v>27</v>
      </c>
      <c r="Q332" s="39" t="s">
        <v>53</v>
      </c>
      <c r="R332" s="33">
        <f t="shared" si="8"/>
        <v>0</v>
      </c>
      <c r="S332" s="39"/>
      <c r="T332" s="40"/>
      <c r="U332" s="39"/>
      <c r="V332" s="40"/>
      <c r="W332" s="40"/>
      <c r="X332" s="40"/>
      <c r="Y332" s="40"/>
      <c r="Z332" s="40"/>
      <c r="AA332" s="40"/>
      <c r="AB332" s="40"/>
      <c r="AC332" s="40"/>
      <c r="AD332" s="39"/>
    </row>
    <row r="333" spans="1:30" s="126" customFormat="1" ht="12" customHeight="1" x14ac:dyDescent="0.3">
      <c r="A333" s="47" t="s">
        <v>33</v>
      </c>
      <c r="B333" s="47" t="s">
        <v>805</v>
      </c>
      <c r="C333" s="47" t="s">
        <v>805</v>
      </c>
      <c r="D333" s="35" t="s">
        <v>1</v>
      </c>
      <c r="E333" s="34" t="s">
        <v>2</v>
      </c>
      <c r="F333" s="35" t="s">
        <v>1</v>
      </c>
      <c r="G333" s="34" t="s">
        <v>49</v>
      </c>
      <c r="H333" s="48">
        <v>25401</v>
      </c>
      <c r="I333" s="36" t="s">
        <v>234</v>
      </c>
      <c r="J333" s="43" t="s">
        <v>512</v>
      </c>
      <c r="K333" s="41" t="s">
        <v>513</v>
      </c>
      <c r="L333" s="135"/>
      <c r="M333" s="135" t="s">
        <v>586</v>
      </c>
      <c r="N333" s="122" t="s">
        <v>50</v>
      </c>
      <c r="O333" s="39">
        <v>4</v>
      </c>
      <c r="P333" s="39">
        <v>800</v>
      </c>
      <c r="Q333" s="39" t="s">
        <v>53</v>
      </c>
      <c r="R333" s="33">
        <f t="shared" si="8"/>
        <v>0</v>
      </c>
      <c r="S333" s="39"/>
      <c r="T333" s="40"/>
      <c r="U333" s="39"/>
      <c r="V333" s="40"/>
      <c r="W333" s="40"/>
      <c r="X333" s="40"/>
      <c r="Y333" s="40"/>
      <c r="Z333" s="40"/>
      <c r="AA333" s="40"/>
      <c r="AB333" s="40"/>
      <c r="AC333" s="40"/>
      <c r="AD333" s="39"/>
    </row>
    <row r="334" spans="1:30" s="126" customFormat="1" ht="12" customHeight="1" x14ac:dyDescent="0.3">
      <c r="A334" s="47" t="s">
        <v>33</v>
      </c>
      <c r="B334" s="47" t="s">
        <v>805</v>
      </c>
      <c r="C334" s="47" t="s">
        <v>805</v>
      </c>
      <c r="D334" s="35" t="s">
        <v>1</v>
      </c>
      <c r="E334" s="34" t="s">
        <v>2</v>
      </c>
      <c r="F334" s="35" t="s">
        <v>1</v>
      </c>
      <c r="G334" s="34" t="s">
        <v>49</v>
      </c>
      <c r="H334" s="48">
        <v>27201</v>
      </c>
      <c r="I334" s="36" t="s">
        <v>514</v>
      </c>
      <c r="J334" s="43" t="s">
        <v>515</v>
      </c>
      <c r="K334" s="41" t="s">
        <v>516</v>
      </c>
      <c r="L334" s="135"/>
      <c r="M334" s="135" t="s">
        <v>586</v>
      </c>
      <c r="N334" s="122" t="s">
        <v>517</v>
      </c>
      <c r="O334" s="39">
        <v>54</v>
      </c>
      <c r="P334" s="39">
        <v>50</v>
      </c>
      <c r="Q334" s="39" t="s">
        <v>53</v>
      </c>
      <c r="R334" s="33">
        <f t="shared" si="8"/>
        <v>0</v>
      </c>
      <c r="S334" s="39"/>
      <c r="T334" s="40"/>
      <c r="U334" s="39"/>
      <c r="V334" s="40"/>
      <c r="W334" s="40"/>
      <c r="X334" s="40"/>
      <c r="Y334" s="40"/>
      <c r="Z334" s="40"/>
      <c r="AA334" s="40"/>
      <c r="AB334" s="40"/>
      <c r="AC334" s="40"/>
      <c r="AD334" s="39"/>
    </row>
    <row r="335" spans="1:30" s="126" customFormat="1" ht="12" customHeight="1" x14ac:dyDescent="0.3">
      <c r="A335" s="47" t="s">
        <v>33</v>
      </c>
      <c r="B335" s="47" t="s">
        <v>805</v>
      </c>
      <c r="C335" s="47" t="s">
        <v>805</v>
      </c>
      <c r="D335" s="35" t="s">
        <v>1</v>
      </c>
      <c r="E335" s="34" t="s">
        <v>2</v>
      </c>
      <c r="F335" s="35" t="s">
        <v>1</v>
      </c>
      <c r="G335" s="34" t="s">
        <v>49</v>
      </c>
      <c r="H335" s="48">
        <v>27201</v>
      </c>
      <c r="I335" s="36" t="s">
        <v>514</v>
      </c>
      <c r="J335" s="43" t="s">
        <v>518</v>
      </c>
      <c r="K335" s="41" t="s">
        <v>519</v>
      </c>
      <c r="L335" s="135"/>
      <c r="M335" s="135" t="s">
        <v>586</v>
      </c>
      <c r="N335" s="122" t="s">
        <v>50</v>
      </c>
      <c r="O335" s="39">
        <v>2</v>
      </c>
      <c r="P335" s="39">
        <v>75</v>
      </c>
      <c r="Q335" s="39" t="s">
        <v>53</v>
      </c>
      <c r="R335" s="33">
        <f t="shared" si="8"/>
        <v>0</v>
      </c>
      <c r="S335" s="39"/>
      <c r="T335" s="40"/>
      <c r="U335" s="39"/>
      <c r="V335" s="40"/>
      <c r="W335" s="40"/>
      <c r="X335" s="40"/>
      <c r="Y335" s="40"/>
      <c r="Z335" s="40"/>
      <c r="AA335" s="40"/>
      <c r="AB335" s="40"/>
      <c r="AC335" s="40"/>
      <c r="AD335" s="39"/>
    </row>
    <row r="336" spans="1:30" s="126" customFormat="1" ht="12" customHeight="1" x14ac:dyDescent="0.3">
      <c r="A336" s="47" t="s">
        <v>33</v>
      </c>
      <c r="B336" s="47" t="s">
        <v>805</v>
      </c>
      <c r="C336" s="47" t="s">
        <v>805</v>
      </c>
      <c r="D336" s="35" t="s">
        <v>1</v>
      </c>
      <c r="E336" s="34" t="s">
        <v>2</v>
      </c>
      <c r="F336" s="35" t="s">
        <v>1</v>
      </c>
      <c r="G336" s="34" t="s">
        <v>49</v>
      </c>
      <c r="H336" s="48">
        <v>27201</v>
      </c>
      <c r="I336" s="36" t="s">
        <v>514</v>
      </c>
      <c r="J336" s="43" t="s">
        <v>520</v>
      </c>
      <c r="K336" s="41" t="s">
        <v>521</v>
      </c>
      <c r="L336" s="135"/>
      <c r="M336" s="135" t="s">
        <v>586</v>
      </c>
      <c r="N336" s="122" t="s">
        <v>50</v>
      </c>
      <c r="O336" s="39">
        <v>54</v>
      </c>
      <c r="P336" s="39">
        <v>50</v>
      </c>
      <c r="Q336" s="39" t="s">
        <v>53</v>
      </c>
      <c r="R336" s="33">
        <f t="shared" si="8"/>
        <v>0</v>
      </c>
      <c r="S336" s="39"/>
      <c r="T336" s="40"/>
      <c r="U336" s="39"/>
      <c r="V336" s="40"/>
      <c r="W336" s="40"/>
      <c r="X336" s="40"/>
      <c r="Y336" s="40"/>
      <c r="Z336" s="40"/>
      <c r="AA336" s="40"/>
      <c r="AB336" s="40"/>
      <c r="AC336" s="40"/>
      <c r="AD336" s="39"/>
    </row>
    <row r="337" spans="1:30" s="126" customFormat="1" ht="12" customHeight="1" x14ac:dyDescent="0.3">
      <c r="A337" s="47" t="s">
        <v>33</v>
      </c>
      <c r="B337" s="47" t="s">
        <v>805</v>
      </c>
      <c r="C337" s="47" t="s">
        <v>805</v>
      </c>
      <c r="D337" s="35" t="s">
        <v>1</v>
      </c>
      <c r="E337" s="34" t="s">
        <v>2</v>
      </c>
      <c r="F337" s="35" t="s">
        <v>1</v>
      </c>
      <c r="G337" s="34" t="s">
        <v>49</v>
      </c>
      <c r="H337" s="48">
        <v>29801</v>
      </c>
      <c r="I337" s="36" t="s">
        <v>297</v>
      </c>
      <c r="J337" s="43" t="s">
        <v>522</v>
      </c>
      <c r="K337" s="41" t="s">
        <v>523</v>
      </c>
      <c r="L337" s="135"/>
      <c r="M337" s="135" t="s">
        <v>586</v>
      </c>
      <c r="N337" s="122" t="s">
        <v>50</v>
      </c>
      <c r="O337" s="39">
        <v>1</v>
      </c>
      <c r="P337" s="39">
        <v>700</v>
      </c>
      <c r="Q337" s="39" t="s">
        <v>53</v>
      </c>
      <c r="R337" s="33">
        <f t="shared" si="8"/>
        <v>0</v>
      </c>
      <c r="S337" s="39"/>
      <c r="T337" s="40"/>
      <c r="U337" s="39"/>
      <c r="V337" s="40"/>
      <c r="W337" s="40"/>
      <c r="X337" s="40"/>
      <c r="Y337" s="40"/>
      <c r="Z337" s="40"/>
      <c r="AA337" s="40"/>
      <c r="AB337" s="40"/>
      <c r="AC337" s="40"/>
      <c r="AD337" s="39"/>
    </row>
    <row r="338" spans="1:30" s="126" customFormat="1" ht="12" customHeight="1" x14ac:dyDescent="0.3">
      <c r="A338" s="47" t="s">
        <v>33</v>
      </c>
      <c r="B338" s="47" t="s">
        <v>805</v>
      </c>
      <c r="C338" s="47" t="s">
        <v>805</v>
      </c>
      <c r="D338" s="35" t="s">
        <v>1</v>
      </c>
      <c r="E338" s="34" t="s">
        <v>2</v>
      </c>
      <c r="F338" s="35" t="s">
        <v>1</v>
      </c>
      <c r="G338" s="34" t="s">
        <v>49</v>
      </c>
      <c r="H338" s="48">
        <v>29901</v>
      </c>
      <c r="I338" s="36" t="s">
        <v>524</v>
      </c>
      <c r="J338" s="43" t="s">
        <v>525</v>
      </c>
      <c r="K338" s="41" t="s">
        <v>526</v>
      </c>
      <c r="L338" s="135"/>
      <c r="M338" s="135" t="s">
        <v>586</v>
      </c>
      <c r="N338" s="122" t="s">
        <v>50</v>
      </c>
      <c r="O338" s="39">
        <v>1</v>
      </c>
      <c r="P338" s="39">
        <v>2000</v>
      </c>
      <c r="Q338" s="39" t="s">
        <v>53</v>
      </c>
      <c r="R338" s="33">
        <f t="shared" si="8"/>
        <v>0</v>
      </c>
      <c r="S338" s="39"/>
      <c r="T338" s="40"/>
      <c r="U338" s="39"/>
      <c r="V338" s="40"/>
      <c r="W338" s="40"/>
      <c r="X338" s="40"/>
      <c r="Y338" s="40"/>
      <c r="Z338" s="40"/>
      <c r="AA338" s="40"/>
      <c r="AB338" s="40"/>
      <c r="AC338" s="40"/>
      <c r="AD338" s="39"/>
    </row>
    <row r="339" spans="1:30" s="126" customFormat="1" ht="12" customHeight="1" x14ac:dyDescent="0.3">
      <c r="A339" s="47" t="s">
        <v>33</v>
      </c>
      <c r="B339" s="47" t="s">
        <v>805</v>
      </c>
      <c r="C339" s="47" t="s">
        <v>805</v>
      </c>
      <c r="D339" s="35" t="s">
        <v>1</v>
      </c>
      <c r="E339" s="34" t="s">
        <v>2</v>
      </c>
      <c r="F339" s="35" t="s">
        <v>1</v>
      </c>
      <c r="G339" s="34" t="s">
        <v>49</v>
      </c>
      <c r="H339" s="48">
        <v>35801</v>
      </c>
      <c r="I339" s="36" t="s">
        <v>527</v>
      </c>
      <c r="J339" s="43"/>
      <c r="K339" s="38" t="s">
        <v>527</v>
      </c>
      <c r="L339" s="135"/>
      <c r="M339" s="135" t="s">
        <v>586</v>
      </c>
      <c r="N339" s="55" t="s">
        <v>65</v>
      </c>
      <c r="O339" s="39">
        <v>4</v>
      </c>
      <c r="P339" s="39">
        <v>6400</v>
      </c>
      <c r="Q339" s="39" t="s">
        <v>53</v>
      </c>
      <c r="R339" s="33">
        <f t="shared" si="8"/>
        <v>0</v>
      </c>
      <c r="S339" s="39"/>
      <c r="T339" s="40"/>
      <c r="U339" s="39"/>
      <c r="V339" s="40"/>
      <c r="W339" s="40"/>
      <c r="X339" s="40"/>
      <c r="Y339" s="40"/>
      <c r="Z339" s="40"/>
      <c r="AA339" s="40"/>
      <c r="AB339" s="40"/>
      <c r="AC339" s="40"/>
      <c r="AD339" s="39"/>
    </row>
    <row r="340" spans="1:30" s="126" customFormat="1" ht="12" customHeight="1" x14ac:dyDescent="0.3">
      <c r="A340" s="72" t="s">
        <v>528</v>
      </c>
      <c r="B340" s="47" t="s">
        <v>805</v>
      </c>
      <c r="C340" s="47" t="s">
        <v>805</v>
      </c>
      <c r="D340" s="35" t="s">
        <v>1</v>
      </c>
      <c r="E340" s="34" t="s">
        <v>2</v>
      </c>
      <c r="F340" s="35" t="s">
        <v>1</v>
      </c>
      <c r="G340" s="34" t="s">
        <v>3</v>
      </c>
      <c r="H340" s="48">
        <v>21101</v>
      </c>
      <c r="I340" s="36" t="s">
        <v>142</v>
      </c>
      <c r="J340" s="43" t="s">
        <v>63</v>
      </c>
      <c r="K340" s="73" t="s">
        <v>64</v>
      </c>
      <c r="L340" s="135"/>
      <c r="M340" s="135" t="s">
        <v>586</v>
      </c>
      <c r="N340" s="55" t="s">
        <v>108</v>
      </c>
      <c r="O340" s="74">
        <v>80</v>
      </c>
      <c r="P340" s="74">
        <v>105</v>
      </c>
      <c r="Q340" s="39" t="s">
        <v>53</v>
      </c>
      <c r="R340" s="33">
        <f t="shared" si="8"/>
        <v>0</v>
      </c>
      <c r="S340" s="74"/>
      <c r="T340" s="75"/>
      <c r="U340" s="74"/>
      <c r="V340" s="75"/>
      <c r="W340" s="75"/>
      <c r="X340" s="75"/>
      <c r="Y340" s="75"/>
      <c r="Z340" s="75"/>
      <c r="AA340" s="75"/>
      <c r="AB340" s="75"/>
      <c r="AC340" s="75"/>
      <c r="AD340" s="74"/>
    </row>
    <row r="341" spans="1:30" s="126" customFormat="1" ht="12" customHeight="1" x14ac:dyDescent="0.3">
      <c r="A341" s="72" t="s">
        <v>528</v>
      </c>
      <c r="B341" s="47" t="s">
        <v>805</v>
      </c>
      <c r="C341" s="47" t="s">
        <v>805</v>
      </c>
      <c r="D341" s="35" t="s">
        <v>1</v>
      </c>
      <c r="E341" s="34" t="s">
        <v>2</v>
      </c>
      <c r="F341" s="35" t="s">
        <v>1</v>
      </c>
      <c r="G341" s="34" t="s">
        <v>3</v>
      </c>
      <c r="H341" s="48">
        <v>21101</v>
      </c>
      <c r="I341" s="36" t="s">
        <v>142</v>
      </c>
      <c r="J341" s="43" t="s">
        <v>181</v>
      </c>
      <c r="K341" s="73" t="s">
        <v>182</v>
      </c>
      <c r="L341" s="135"/>
      <c r="M341" s="135" t="s">
        <v>586</v>
      </c>
      <c r="N341" s="55" t="s">
        <v>108</v>
      </c>
      <c r="O341" s="74">
        <v>80</v>
      </c>
      <c r="P341" s="74">
        <v>151</v>
      </c>
      <c r="Q341" s="39" t="s">
        <v>53</v>
      </c>
      <c r="R341" s="33">
        <f t="shared" si="8"/>
        <v>0</v>
      </c>
      <c r="S341" s="74"/>
      <c r="T341" s="75"/>
      <c r="U341" s="74"/>
      <c r="V341" s="75"/>
      <c r="W341" s="75"/>
      <c r="X341" s="75"/>
      <c r="Y341" s="75"/>
      <c r="Z341" s="75"/>
      <c r="AA341" s="75"/>
      <c r="AB341" s="75"/>
      <c r="AC341" s="75"/>
      <c r="AD341" s="74"/>
    </row>
    <row r="342" spans="1:30" s="126" customFormat="1" ht="12" customHeight="1" x14ac:dyDescent="0.3">
      <c r="A342" s="72" t="s">
        <v>528</v>
      </c>
      <c r="B342" s="47" t="s">
        <v>805</v>
      </c>
      <c r="C342" s="47" t="s">
        <v>805</v>
      </c>
      <c r="D342" s="35" t="s">
        <v>1</v>
      </c>
      <c r="E342" s="34" t="s">
        <v>2</v>
      </c>
      <c r="F342" s="35" t="s">
        <v>1</v>
      </c>
      <c r="G342" s="34" t="s">
        <v>3</v>
      </c>
      <c r="H342" s="48">
        <v>21101</v>
      </c>
      <c r="I342" s="36" t="s">
        <v>142</v>
      </c>
      <c r="J342" s="43" t="s">
        <v>183</v>
      </c>
      <c r="K342" s="73" t="s">
        <v>184</v>
      </c>
      <c r="L342" s="135"/>
      <c r="M342" s="135" t="s">
        <v>586</v>
      </c>
      <c r="N342" s="55" t="s">
        <v>108</v>
      </c>
      <c r="O342" s="74">
        <v>8</v>
      </c>
      <c r="P342" s="74">
        <v>185</v>
      </c>
      <c r="Q342" s="39" t="s">
        <v>53</v>
      </c>
      <c r="R342" s="33">
        <f t="shared" si="8"/>
        <v>0</v>
      </c>
      <c r="S342" s="74"/>
      <c r="T342" s="75"/>
      <c r="U342" s="74"/>
      <c r="V342" s="75"/>
      <c r="W342" s="75"/>
      <c r="X342" s="75"/>
      <c r="Y342" s="75"/>
      <c r="Z342" s="75"/>
      <c r="AA342" s="75"/>
      <c r="AB342" s="75"/>
      <c r="AC342" s="75"/>
      <c r="AD342" s="74"/>
    </row>
    <row r="343" spans="1:30" s="126" customFormat="1" ht="12" customHeight="1" x14ac:dyDescent="0.3">
      <c r="A343" s="72" t="s">
        <v>528</v>
      </c>
      <c r="B343" s="47" t="s">
        <v>805</v>
      </c>
      <c r="C343" s="47" t="s">
        <v>805</v>
      </c>
      <c r="D343" s="35" t="s">
        <v>1</v>
      </c>
      <c r="E343" s="34" t="s">
        <v>2</v>
      </c>
      <c r="F343" s="35" t="s">
        <v>1</v>
      </c>
      <c r="G343" s="34" t="s">
        <v>3</v>
      </c>
      <c r="H343" s="48">
        <v>21101</v>
      </c>
      <c r="I343" s="36" t="s">
        <v>142</v>
      </c>
      <c r="J343" s="43" t="s">
        <v>113</v>
      </c>
      <c r="K343" s="73" t="s">
        <v>114</v>
      </c>
      <c r="L343" s="135"/>
      <c r="M343" s="135" t="s">
        <v>586</v>
      </c>
      <c r="N343" s="55" t="s">
        <v>108</v>
      </c>
      <c r="O343" s="74">
        <v>8</v>
      </c>
      <c r="P343" s="74">
        <v>146</v>
      </c>
      <c r="Q343" s="39" t="s">
        <v>53</v>
      </c>
      <c r="R343" s="33">
        <f t="shared" si="8"/>
        <v>0</v>
      </c>
      <c r="S343" s="74"/>
      <c r="T343" s="75"/>
      <c r="U343" s="74"/>
      <c r="V343" s="75"/>
      <c r="W343" s="75"/>
      <c r="X343" s="75"/>
      <c r="Y343" s="75"/>
      <c r="Z343" s="75"/>
      <c r="AA343" s="75"/>
      <c r="AB343" s="75"/>
      <c r="AC343" s="75"/>
      <c r="AD343" s="74"/>
    </row>
    <row r="344" spans="1:30" s="126" customFormat="1" ht="12" customHeight="1" x14ac:dyDescent="0.3">
      <c r="A344" s="72" t="s">
        <v>528</v>
      </c>
      <c r="B344" s="47" t="s">
        <v>805</v>
      </c>
      <c r="C344" s="47" t="s">
        <v>805</v>
      </c>
      <c r="D344" s="35" t="s">
        <v>1</v>
      </c>
      <c r="E344" s="34" t="s">
        <v>2</v>
      </c>
      <c r="F344" s="35" t="s">
        <v>1</v>
      </c>
      <c r="G344" s="34" t="s">
        <v>3</v>
      </c>
      <c r="H344" s="48">
        <v>21101</v>
      </c>
      <c r="I344" s="36" t="s">
        <v>142</v>
      </c>
      <c r="J344" s="43" t="s">
        <v>115</v>
      </c>
      <c r="K344" s="73" t="s">
        <v>116</v>
      </c>
      <c r="L344" s="135"/>
      <c r="M344" s="135" t="s">
        <v>586</v>
      </c>
      <c r="N344" s="55" t="s">
        <v>108</v>
      </c>
      <c r="O344" s="74">
        <v>8</v>
      </c>
      <c r="P344" s="74">
        <v>188</v>
      </c>
      <c r="Q344" s="39" t="s">
        <v>53</v>
      </c>
      <c r="R344" s="33">
        <f t="shared" si="8"/>
        <v>0</v>
      </c>
      <c r="S344" s="74"/>
      <c r="T344" s="75"/>
      <c r="U344" s="74"/>
      <c r="V344" s="75"/>
      <c r="W344" s="75"/>
      <c r="X344" s="75"/>
      <c r="Y344" s="75"/>
      <c r="Z344" s="75"/>
      <c r="AA344" s="75"/>
      <c r="AB344" s="75"/>
      <c r="AC344" s="75"/>
      <c r="AD344" s="74"/>
    </row>
    <row r="345" spans="1:30" s="126" customFormat="1" ht="12" customHeight="1" x14ac:dyDescent="0.3">
      <c r="A345" s="72" t="s">
        <v>528</v>
      </c>
      <c r="B345" s="47" t="s">
        <v>805</v>
      </c>
      <c r="C345" s="47" t="s">
        <v>805</v>
      </c>
      <c r="D345" s="35" t="s">
        <v>1</v>
      </c>
      <c r="E345" s="34" t="s">
        <v>2</v>
      </c>
      <c r="F345" s="35" t="s">
        <v>1</v>
      </c>
      <c r="G345" s="34" t="s">
        <v>3</v>
      </c>
      <c r="H345" s="48">
        <v>21101</v>
      </c>
      <c r="I345" s="36" t="s">
        <v>142</v>
      </c>
      <c r="J345" s="43" t="s">
        <v>307</v>
      </c>
      <c r="K345" s="73" t="s">
        <v>308</v>
      </c>
      <c r="L345" s="135"/>
      <c r="M345" s="135" t="s">
        <v>586</v>
      </c>
      <c r="N345" s="55" t="s">
        <v>73</v>
      </c>
      <c r="O345" s="74">
        <v>8</v>
      </c>
      <c r="P345" s="74">
        <v>245</v>
      </c>
      <c r="Q345" s="39" t="s">
        <v>53</v>
      </c>
      <c r="R345" s="33">
        <f t="shared" si="8"/>
        <v>0</v>
      </c>
      <c r="S345" s="74"/>
      <c r="T345" s="75"/>
      <c r="U345" s="74"/>
      <c r="V345" s="75"/>
      <c r="W345" s="75"/>
      <c r="X345" s="75"/>
      <c r="Y345" s="75"/>
      <c r="Z345" s="75"/>
      <c r="AA345" s="75"/>
      <c r="AB345" s="75"/>
      <c r="AC345" s="75"/>
      <c r="AD345" s="74"/>
    </row>
    <row r="346" spans="1:30" s="126" customFormat="1" ht="12" customHeight="1" x14ac:dyDescent="0.3">
      <c r="A346" s="72" t="s">
        <v>528</v>
      </c>
      <c r="B346" s="47" t="s">
        <v>805</v>
      </c>
      <c r="C346" s="47" t="s">
        <v>805</v>
      </c>
      <c r="D346" s="35" t="s">
        <v>1</v>
      </c>
      <c r="E346" s="34" t="s">
        <v>2</v>
      </c>
      <c r="F346" s="35" t="s">
        <v>1</v>
      </c>
      <c r="G346" s="34" t="s">
        <v>3</v>
      </c>
      <c r="H346" s="48">
        <v>21101</v>
      </c>
      <c r="I346" s="36" t="s">
        <v>142</v>
      </c>
      <c r="J346" s="43" t="s">
        <v>363</v>
      </c>
      <c r="K346" s="73" t="s">
        <v>364</v>
      </c>
      <c r="L346" s="135"/>
      <c r="M346" s="135" t="s">
        <v>586</v>
      </c>
      <c r="N346" s="55" t="s">
        <v>50</v>
      </c>
      <c r="O346" s="74">
        <v>4000</v>
      </c>
      <c r="P346" s="74">
        <v>5</v>
      </c>
      <c r="Q346" s="39" t="s">
        <v>53</v>
      </c>
      <c r="R346" s="33">
        <f t="shared" si="8"/>
        <v>0</v>
      </c>
      <c r="S346" s="74"/>
      <c r="T346" s="75"/>
      <c r="U346" s="74"/>
      <c r="V346" s="75"/>
      <c r="W346" s="75"/>
      <c r="X346" s="75"/>
      <c r="Y346" s="75"/>
      <c r="Z346" s="75"/>
      <c r="AA346" s="75"/>
      <c r="AB346" s="75"/>
      <c r="AC346" s="75"/>
      <c r="AD346" s="74"/>
    </row>
    <row r="347" spans="1:30" s="126" customFormat="1" ht="12" customHeight="1" x14ac:dyDescent="0.3">
      <c r="A347" s="72" t="s">
        <v>528</v>
      </c>
      <c r="B347" s="47" t="s">
        <v>805</v>
      </c>
      <c r="C347" s="47" t="s">
        <v>805</v>
      </c>
      <c r="D347" s="35" t="s">
        <v>1</v>
      </c>
      <c r="E347" s="34" t="s">
        <v>2</v>
      </c>
      <c r="F347" s="35" t="s">
        <v>1</v>
      </c>
      <c r="G347" s="34" t="s">
        <v>3</v>
      </c>
      <c r="H347" s="48">
        <v>21101</v>
      </c>
      <c r="I347" s="36" t="s">
        <v>142</v>
      </c>
      <c r="J347" s="43" t="s">
        <v>529</v>
      </c>
      <c r="K347" s="73" t="s">
        <v>530</v>
      </c>
      <c r="L347" s="135"/>
      <c r="M347" s="135" t="s">
        <v>586</v>
      </c>
      <c r="N347" s="55" t="s">
        <v>50</v>
      </c>
      <c r="O347" s="74">
        <v>4000</v>
      </c>
      <c r="P347" s="74">
        <v>3</v>
      </c>
      <c r="Q347" s="39" t="s">
        <v>53</v>
      </c>
      <c r="R347" s="33">
        <f t="shared" si="8"/>
        <v>0</v>
      </c>
      <c r="S347" s="74"/>
      <c r="T347" s="75"/>
      <c r="U347" s="74"/>
      <c r="V347" s="75"/>
      <c r="W347" s="75"/>
      <c r="X347" s="75"/>
      <c r="Y347" s="75"/>
      <c r="Z347" s="75"/>
      <c r="AA347" s="75"/>
      <c r="AB347" s="75"/>
      <c r="AC347" s="75"/>
      <c r="AD347" s="74"/>
    </row>
    <row r="348" spans="1:30" s="126" customFormat="1" ht="12" customHeight="1" x14ac:dyDescent="0.3">
      <c r="A348" s="72" t="s">
        <v>528</v>
      </c>
      <c r="B348" s="47" t="s">
        <v>805</v>
      </c>
      <c r="C348" s="47" t="s">
        <v>805</v>
      </c>
      <c r="D348" s="35" t="s">
        <v>1</v>
      </c>
      <c r="E348" s="34" t="s">
        <v>2</v>
      </c>
      <c r="F348" s="35" t="s">
        <v>1</v>
      </c>
      <c r="G348" s="34" t="s">
        <v>3</v>
      </c>
      <c r="H348" s="48">
        <v>21101</v>
      </c>
      <c r="I348" s="36" t="s">
        <v>142</v>
      </c>
      <c r="J348" s="43" t="s">
        <v>531</v>
      </c>
      <c r="K348" s="73" t="s">
        <v>532</v>
      </c>
      <c r="L348" s="135"/>
      <c r="M348" s="135" t="s">
        <v>586</v>
      </c>
      <c r="N348" s="55" t="s">
        <v>73</v>
      </c>
      <c r="O348" s="74">
        <v>16</v>
      </c>
      <c r="P348" s="74">
        <v>32</v>
      </c>
      <c r="Q348" s="39" t="s">
        <v>53</v>
      </c>
      <c r="R348" s="33">
        <f t="shared" si="8"/>
        <v>0</v>
      </c>
      <c r="S348" s="74"/>
      <c r="T348" s="75"/>
      <c r="U348" s="74"/>
      <c r="V348" s="75"/>
      <c r="W348" s="75"/>
      <c r="X348" s="75"/>
      <c r="Y348" s="75"/>
      <c r="Z348" s="75"/>
      <c r="AA348" s="75"/>
      <c r="AB348" s="75"/>
      <c r="AC348" s="75"/>
      <c r="AD348" s="74"/>
    </row>
    <row r="349" spans="1:30" s="126" customFormat="1" ht="12" customHeight="1" x14ac:dyDescent="0.3">
      <c r="A349" s="72" t="s">
        <v>528</v>
      </c>
      <c r="B349" s="47" t="s">
        <v>805</v>
      </c>
      <c r="C349" s="47" t="s">
        <v>805</v>
      </c>
      <c r="D349" s="35" t="s">
        <v>1</v>
      </c>
      <c r="E349" s="34" t="s">
        <v>2</v>
      </c>
      <c r="F349" s="35" t="s">
        <v>1</v>
      </c>
      <c r="G349" s="34" t="s">
        <v>3</v>
      </c>
      <c r="H349" s="48">
        <v>21101</v>
      </c>
      <c r="I349" s="36" t="s">
        <v>142</v>
      </c>
      <c r="J349" s="43" t="s">
        <v>533</v>
      </c>
      <c r="K349" s="73" t="s">
        <v>534</v>
      </c>
      <c r="L349" s="135"/>
      <c r="M349" s="135" t="s">
        <v>586</v>
      </c>
      <c r="N349" s="55" t="s">
        <v>50</v>
      </c>
      <c r="O349" s="74">
        <v>16</v>
      </c>
      <c r="P349" s="74">
        <v>56</v>
      </c>
      <c r="Q349" s="39" t="s">
        <v>53</v>
      </c>
      <c r="R349" s="33">
        <f t="shared" si="8"/>
        <v>0</v>
      </c>
      <c r="S349" s="74"/>
      <c r="T349" s="75"/>
      <c r="U349" s="74"/>
      <c r="V349" s="75"/>
      <c r="W349" s="75"/>
      <c r="X349" s="75"/>
      <c r="Y349" s="75"/>
      <c r="Z349" s="75"/>
      <c r="AA349" s="75"/>
      <c r="AB349" s="75"/>
      <c r="AC349" s="75"/>
      <c r="AD349" s="74"/>
    </row>
    <row r="350" spans="1:30" s="126" customFormat="1" ht="12" customHeight="1" x14ac:dyDescent="0.3">
      <c r="A350" s="72" t="s">
        <v>528</v>
      </c>
      <c r="B350" s="47" t="s">
        <v>805</v>
      </c>
      <c r="C350" s="47" t="s">
        <v>805</v>
      </c>
      <c r="D350" s="35" t="s">
        <v>1</v>
      </c>
      <c r="E350" s="34" t="s">
        <v>2</v>
      </c>
      <c r="F350" s="35" t="s">
        <v>1</v>
      </c>
      <c r="G350" s="34" t="s">
        <v>3</v>
      </c>
      <c r="H350" s="48">
        <v>21101</v>
      </c>
      <c r="I350" s="36" t="s">
        <v>142</v>
      </c>
      <c r="J350" s="43" t="s">
        <v>535</v>
      </c>
      <c r="K350" s="73" t="s">
        <v>536</v>
      </c>
      <c r="L350" s="135"/>
      <c r="M350" s="135" t="s">
        <v>586</v>
      </c>
      <c r="N350" s="55" t="s">
        <v>108</v>
      </c>
      <c r="O350" s="74">
        <v>12</v>
      </c>
      <c r="P350" s="74">
        <v>60</v>
      </c>
      <c r="Q350" s="39" t="s">
        <v>53</v>
      </c>
      <c r="R350" s="33">
        <f t="shared" si="8"/>
        <v>0</v>
      </c>
      <c r="S350" s="74"/>
      <c r="T350" s="75"/>
      <c r="U350" s="74"/>
      <c r="V350" s="75"/>
      <c r="W350" s="75"/>
      <c r="X350" s="75"/>
      <c r="Y350" s="75"/>
      <c r="Z350" s="75"/>
      <c r="AA350" s="75"/>
      <c r="AB350" s="75"/>
      <c r="AC350" s="75"/>
      <c r="AD350" s="74"/>
    </row>
    <row r="351" spans="1:30" s="126" customFormat="1" ht="12" customHeight="1" x14ac:dyDescent="0.3">
      <c r="A351" s="72" t="s">
        <v>528</v>
      </c>
      <c r="B351" s="47" t="s">
        <v>805</v>
      </c>
      <c r="C351" s="47" t="s">
        <v>805</v>
      </c>
      <c r="D351" s="35" t="s">
        <v>1</v>
      </c>
      <c r="E351" s="34" t="s">
        <v>2</v>
      </c>
      <c r="F351" s="35" t="s">
        <v>1</v>
      </c>
      <c r="G351" s="34" t="s">
        <v>3</v>
      </c>
      <c r="H351" s="48">
        <v>21101</v>
      </c>
      <c r="I351" s="36" t="s">
        <v>142</v>
      </c>
      <c r="J351" s="43" t="s">
        <v>188</v>
      </c>
      <c r="K351" s="73" t="s">
        <v>365</v>
      </c>
      <c r="L351" s="135"/>
      <c r="M351" s="135" t="s">
        <v>586</v>
      </c>
      <c r="N351" s="55" t="s">
        <v>73</v>
      </c>
      <c r="O351" s="74">
        <v>40</v>
      </c>
      <c r="P351" s="74">
        <v>11</v>
      </c>
      <c r="Q351" s="39" t="s">
        <v>53</v>
      </c>
      <c r="R351" s="33">
        <f t="shared" si="8"/>
        <v>0</v>
      </c>
      <c r="S351" s="74"/>
      <c r="T351" s="75"/>
      <c r="U351" s="74"/>
      <c r="V351" s="75"/>
      <c r="W351" s="75"/>
      <c r="X351" s="75"/>
      <c r="Y351" s="75"/>
      <c r="Z351" s="75"/>
      <c r="AA351" s="75"/>
      <c r="AB351" s="75"/>
      <c r="AC351" s="75"/>
      <c r="AD351" s="74"/>
    </row>
    <row r="352" spans="1:30" s="126" customFormat="1" ht="12" customHeight="1" x14ac:dyDescent="0.3">
      <c r="A352" s="72" t="s">
        <v>528</v>
      </c>
      <c r="B352" s="47" t="s">
        <v>805</v>
      </c>
      <c r="C352" s="47" t="s">
        <v>805</v>
      </c>
      <c r="D352" s="35" t="s">
        <v>1</v>
      </c>
      <c r="E352" s="34" t="s">
        <v>2</v>
      </c>
      <c r="F352" s="35" t="s">
        <v>1</v>
      </c>
      <c r="G352" s="34" t="s">
        <v>3</v>
      </c>
      <c r="H352" s="48">
        <v>21101</v>
      </c>
      <c r="I352" s="36" t="s">
        <v>142</v>
      </c>
      <c r="J352" s="43" t="s">
        <v>349</v>
      </c>
      <c r="K352" s="73" t="s">
        <v>350</v>
      </c>
      <c r="L352" s="135"/>
      <c r="M352" s="135" t="s">
        <v>586</v>
      </c>
      <c r="N352" s="55" t="s">
        <v>50</v>
      </c>
      <c r="O352" s="74">
        <v>28</v>
      </c>
      <c r="P352" s="74">
        <v>27</v>
      </c>
      <c r="Q352" s="39" t="s">
        <v>53</v>
      </c>
      <c r="R352" s="33">
        <f t="shared" si="8"/>
        <v>0</v>
      </c>
      <c r="S352" s="74"/>
      <c r="T352" s="75"/>
      <c r="U352" s="74"/>
      <c r="V352" s="75"/>
      <c r="W352" s="75"/>
      <c r="X352" s="75"/>
      <c r="Y352" s="75"/>
      <c r="Z352" s="75"/>
      <c r="AA352" s="75"/>
      <c r="AB352" s="75"/>
      <c r="AC352" s="75"/>
      <c r="AD352" s="74"/>
    </row>
    <row r="353" spans="1:30" s="126" customFormat="1" ht="12" customHeight="1" x14ac:dyDescent="0.3">
      <c r="A353" s="72" t="s">
        <v>528</v>
      </c>
      <c r="B353" s="47" t="s">
        <v>805</v>
      </c>
      <c r="C353" s="47" t="s">
        <v>805</v>
      </c>
      <c r="D353" s="35" t="s">
        <v>1</v>
      </c>
      <c r="E353" s="34" t="s">
        <v>2</v>
      </c>
      <c r="F353" s="35" t="s">
        <v>1</v>
      </c>
      <c r="G353" s="34" t="s">
        <v>3</v>
      </c>
      <c r="H353" s="48">
        <v>21101</v>
      </c>
      <c r="I353" s="36" t="s">
        <v>142</v>
      </c>
      <c r="J353" s="43" t="s">
        <v>537</v>
      </c>
      <c r="K353" s="73" t="s">
        <v>538</v>
      </c>
      <c r="L353" s="135"/>
      <c r="M353" s="135" t="s">
        <v>586</v>
      </c>
      <c r="N353" s="55" t="s">
        <v>50</v>
      </c>
      <c r="O353" s="74">
        <v>40</v>
      </c>
      <c r="P353" s="74">
        <v>20</v>
      </c>
      <c r="Q353" s="39" t="s">
        <v>53</v>
      </c>
      <c r="R353" s="33">
        <f t="shared" si="8"/>
        <v>0</v>
      </c>
      <c r="S353" s="74"/>
      <c r="T353" s="75"/>
      <c r="U353" s="74"/>
      <c r="V353" s="75"/>
      <c r="W353" s="75"/>
      <c r="X353" s="75"/>
      <c r="Y353" s="75"/>
      <c r="Z353" s="75"/>
      <c r="AA353" s="75"/>
      <c r="AB353" s="75"/>
      <c r="AC353" s="75"/>
      <c r="AD353" s="74"/>
    </row>
    <row r="354" spans="1:30" s="126" customFormat="1" ht="12" customHeight="1" x14ac:dyDescent="0.3">
      <c r="A354" s="72" t="s">
        <v>528</v>
      </c>
      <c r="B354" s="47" t="s">
        <v>805</v>
      </c>
      <c r="C354" s="47" t="s">
        <v>805</v>
      </c>
      <c r="D354" s="35" t="s">
        <v>1</v>
      </c>
      <c r="E354" s="34" t="s">
        <v>2</v>
      </c>
      <c r="F354" s="35" t="s">
        <v>1</v>
      </c>
      <c r="G354" s="34" t="s">
        <v>3</v>
      </c>
      <c r="H354" s="48">
        <v>21101</v>
      </c>
      <c r="I354" s="36" t="s">
        <v>142</v>
      </c>
      <c r="J354" s="43" t="s">
        <v>539</v>
      </c>
      <c r="K354" s="73" t="s">
        <v>540</v>
      </c>
      <c r="L354" s="135"/>
      <c r="M354" s="135" t="s">
        <v>586</v>
      </c>
      <c r="N354" s="55" t="s">
        <v>50</v>
      </c>
      <c r="O354" s="74">
        <v>22</v>
      </c>
      <c r="P354" s="74">
        <v>47</v>
      </c>
      <c r="Q354" s="39" t="s">
        <v>53</v>
      </c>
      <c r="R354" s="33">
        <f t="shared" si="8"/>
        <v>0</v>
      </c>
      <c r="S354" s="74"/>
      <c r="T354" s="75"/>
      <c r="U354" s="74"/>
      <c r="V354" s="75"/>
      <c r="W354" s="75"/>
      <c r="X354" s="75"/>
      <c r="Y354" s="75"/>
      <c r="Z354" s="75"/>
      <c r="AA354" s="75"/>
      <c r="AB354" s="75"/>
      <c r="AC354" s="75"/>
      <c r="AD354" s="74"/>
    </row>
    <row r="355" spans="1:30" s="126" customFormat="1" ht="12" customHeight="1" x14ac:dyDescent="0.3">
      <c r="A355" s="72" t="s">
        <v>528</v>
      </c>
      <c r="B355" s="47" t="s">
        <v>805</v>
      </c>
      <c r="C355" s="47" t="s">
        <v>805</v>
      </c>
      <c r="D355" s="35" t="s">
        <v>1</v>
      </c>
      <c r="E355" s="34" t="s">
        <v>2</v>
      </c>
      <c r="F355" s="35" t="s">
        <v>1</v>
      </c>
      <c r="G355" s="34" t="s">
        <v>3</v>
      </c>
      <c r="H355" s="48">
        <v>21101</v>
      </c>
      <c r="I355" s="36" t="s">
        <v>142</v>
      </c>
      <c r="J355" s="43" t="s">
        <v>541</v>
      </c>
      <c r="K355" s="73" t="s">
        <v>542</v>
      </c>
      <c r="L355" s="135"/>
      <c r="M355" s="135" t="s">
        <v>586</v>
      </c>
      <c r="N355" s="55" t="s">
        <v>108</v>
      </c>
      <c r="O355" s="74">
        <v>20</v>
      </c>
      <c r="P355" s="74">
        <v>20</v>
      </c>
      <c r="Q355" s="39" t="s">
        <v>53</v>
      </c>
      <c r="R355" s="33">
        <f t="shared" si="8"/>
        <v>0</v>
      </c>
      <c r="S355" s="74"/>
      <c r="T355" s="75"/>
      <c r="U355" s="74"/>
      <c r="V355" s="75"/>
      <c r="W355" s="75"/>
      <c r="X355" s="75"/>
      <c r="Y355" s="75"/>
      <c r="Z355" s="75"/>
      <c r="AA355" s="75"/>
      <c r="AB355" s="75"/>
      <c r="AC355" s="75"/>
      <c r="AD355" s="74"/>
    </row>
    <row r="356" spans="1:30" s="126" customFormat="1" ht="12" customHeight="1" x14ac:dyDescent="0.3">
      <c r="A356" s="72" t="s">
        <v>528</v>
      </c>
      <c r="B356" s="47" t="s">
        <v>805</v>
      </c>
      <c r="C356" s="47" t="s">
        <v>805</v>
      </c>
      <c r="D356" s="35" t="s">
        <v>1</v>
      </c>
      <c r="E356" s="34" t="s">
        <v>2</v>
      </c>
      <c r="F356" s="35" t="s">
        <v>1</v>
      </c>
      <c r="G356" s="34" t="s">
        <v>3</v>
      </c>
      <c r="H356" s="48">
        <v>21101</v>
      </c>
      <c r="I356" s="36" t="s">
        <v>142</v>
      </c>
      <c r="J356" s="43" t="s">
        <v>543</v>
      </c>
      <c r="K356" s="73" t="s">
        <v>544</v>
      </c>
      <c r="L356" s="135"/>
      <c r="M356" s="135" t="s">
        <v>586</v>
      </c>
      <c r="N356" s="55" t="s">
        <v>108</v>
      </c>
      <c r="O356" s="74">
        <v>24</v>
      </c>
      <c r="P356" s="74">
        <v>15</v>
      </c>
      <c r="Q356" s="39" t="s">
        <v>53</v>
      </c>
      <c r="R356" s="33">
        <f t="shared" si="8"/>
        <v>0</v>
      </c>
      <c r="S356" s="74"/>
      <c r="T356" s="75"/>
      <c r="U356" s="74"/>
      <c r="V356" s="75"/>
      <c r="W356" s="75"/>
      <c r="X356" s="75"/>
      <c r="Y356" s="75"/>
      <c r="Z356" s="75"/>
      <c r="AA356" s="75"/>
      <c r="AB356" s="75"/>
      <c r="AC356" s="75"/>
      <c r="AD356" s="74"/>
    </row>
    <row r="357" spans="1:30" s="126" customFormat="1" ht="12" customHeight="1" x14ac:dyDescent="0.3">
      <c r="A357" s="72" t="s">
        <v>528</v>
      </c>
      <c r="B357" s="47" t="s">
        <v>805</v>
      </c>
      <c r="C357" s="47" t="s">
        <v>805</v>
      </c>
      <c r="D357" s="35" t="s">
        <v>1</v>
      </c>
      <c r="E357" s="34" t="s">
        <v>2</v>
      </c>
      <c r="F357" s="35" t="s">
        <v>1</v>
      </c>
      <c r="G357" s="34" t="s">
        <v>3</v>
      </c>
      <c r="H357" s="48">
        <v>21101</v>
      </c>
      <c r="I357" s="36" t="s">
        <v>142</v>
      </c>
      <c r="J357" s="43" t="s">
        <v>545</v>
      </c>
      <c r="K357" s="73" t="s">
        <v>546</v>
      </c>
      <c r="L357" s="135"/>
      <c r="M357" s="135" t="s">
        <v>586</v>
      </c>
      <c r="N357" s="55" t="s">
        <v>108</v>
      </c>
      <c r="O357" s="74">
        <v>2</v>
      </c>
      <c r="P357" s="74">
        <v>180</v>
      </c>
      <c r="Q357" s="39" t="s">
        <v>53</v>
      </c>
      <c r="R357" s="33">
        <f t="shared" si="8"/>
        <v>0</v>
      </c>
      <c r="S357" s="74"/>
      <c r="T357" s="75"/>
      <c r="U357" s="74"/>
      <c r="V357" s="75"/>
      <c r="W357" s="75"/>
      <c r="X357" s="75"/>
      <c r="Y357" s="75"/>
      <c r="Z357" s="75"/>
      <c r="AA357" s="75"/>
      <c r="AB357" s="75"/>
      <c r="AC357" s="75"/>
      <c r="AD357" s="74"/>
    </row>
    <row r="358" spans="1:30" s="126" customFormat="1" ht="12" customHeight="1" x14ac:dyDescent="0.3">
      <c r="A358" s="72" t="s">
        <v>528</v>
      </c>
      <c r="B358" s="47" t="s">
        <v>805</v>
      </c>
      <c r="C358" s="47" t="s">
        <v>805</v>
      </c>
      <c r="D358" s="35" t="s">
        <v>1</v>
      </c>
      <c r="E358" s="34" t="s">
        <v>2</v>
      </c>
      <c r="F358" s="35" t="s">
        <v>1</v>
      </c>
      <c r="G358" s="34" t="s">
        <v>3</v>
      </c>
      <c r="H358" s="48">
        <v>21101</v>
      </c>
      <c r="I358" s="36" t="s">
        <v>142</v>
      </c>
      <c r="J358" s="43" t="s">
        <v>279</v>
      </c>
      <c r="K358" s="73" t="s">
        <v>87</v>
      </c>
      <c r="L358" s="135"/>
      <c r="M358" s="135" t="s">
        <v>586</v>
      </c>
      <c r="N358" s="55" t="s">
        <v>73</v>
      </c>
      <c r="O358" s="74">
        <v>4</v>
      </c>
      <c r="P358" s="74">
        <v>30</v>
      </c>
      <c r="Q358" s="39" t="s">
        <v>53</v>
      </c>
      <c r="R358" s="33">
        <f t="shared" si="8"/>
        <v>0</v>
      </c>
      <c r="S358" s="74"/>
      <c r="T358" s="75"/>
      <c r="U358" s="74"/>
      <c r="V358" s="75"/>
      <c r="W358" s="75"/>
      <c r="X358" s="75"/>
      <c r="Y358" s="75"/>
      <c r="Z358" s="75"/>
      <c r="AA358" s="75"/>
      <c r="AB358" s="75"/>
      <c r="AC358" s="75"/>
      <c r="AD358" s="74"/>
    </row>
    <row r="359" spans="1:30" s="126" customFormat="1" ht="12" customHeight="1" x14ac:dyDescent="0.3">
      <c r="A359" s="72" t="s">
        <v>528</v>
      </c>
      <c r="B359" s="47" t="s">
        <v>805</v>
      </c>
      <c r="C359" s="47" t="s">
        <v>805</v>
      </c>
      <c r="D359" s="35" t="s">
        <v>1</v>
      </c>
      <c r="E359" s="34" t="s">
        <v>2</v>
      </c>
      <c r="F359" s="35" t="s">
        <v>1</v>
      </c>
      <c r="G359" s="34" t="s">
        <v>3</v>
      </c>
      <c r="H359" s="48">
        <v>21101</v>
      </c>
      <c r="I359" s="36" t="s">
        <v>142</v>
      </c>
      <c r="J359" s="43" t="s">
        <v>61</v>
      </c>
      <c r="K359" s="73" t="s">
        <v>62</v>
      </c>
      <c r="L359" s="135"/>
      <c r="M359" s="135" t="s">
        <v>586</v>
      </c>
      <c r="N359" s="55" t="s">
        <v>50</v>
      </c>
      <c r="O359" s="74">
        <v>6</v>
      </c>
      <c r="P359" s="74">
        <v>28</v>
      </c>
      <c r="Q359" s="39" t="s">
        <v>53</v>
      </c>
      <c r="R359" s="33">
        <f t="shared" si="8"/>
        <v>0</v>
      </c>
      <c r="S359" s="74"/>
      <c r="T359" s="75"/>
      <c r="U359" s="74"/>
      <c r="V359" s="75"/>
      <c r="W359" s="75"/>
      <c r="X359" s="75"/>
      <c r="Y359" s="75"/>
      <c r="Z359" s="75"/>
      <c r="AA359" s="75"/>
      <c r="AB359" s="75"/>
      <c r="AC359" s="75"/>
      <c r="AD359" s="74"/>
    </row>
    <row r="360" spans="1:30" s="126" customFormat="1" ht="12" customHeight="1" x14ac:dyDescent="0.3">
      <c r="A360" s="72" t="s">
        <v>528</v>
      </c>
      <c r="B360" s="47" t="s">
        <v>805</v>
      </c>
      <c r="C360" s="47" t="s">
        <v>805</v>
      </c>
      <c r="D360" s="35" t="s">
        <v>1</v>
      </c>
      <c r="E360" s="34" t="s">
        <v>2</v>
      </c>
      <c r="F360" s="35" t="s">
        <v>1</v>
      </c>
      <c r="G360" s="34" t="s">
        <v>3</v>
      </c>
      <c r="H360" s="48">
        <v>21101</v>
      </c>
      <c r="I360" s="36" t="s">
        <v>142</v>
      </c>
      <c r="J360" s="43" t="s">
        <v>547</v>
      </c>
      <c r="K360" s="73" t="s">
        <v>548</v>
      </c>
      <c r="L360" s="135"/>
      <c r="M360" s="135" t="s">
        <v>586</v>
      </c>
      <c r="N360" s="55" t="s">
        <v>50</v>
      </c>
      <c r="O360" s="74">
        <v>10</v>
      </c>
      <c r="P360" s="74">
        <v>16</v>
      </c>
      <c r="Q360" s="39" t="s">
        <v>53</v>
      </c>
      <c r="R360" s="33">
        <f t="shared" si="8"/>
        <v>0</v>
      </c>
      <c r="S360" s="74"/>
      <c r="T360" s="75"/>
      <c r="U360" s="74"/>
      <c r="V360" s="75"/>
      <c r="W360" s="75"/>
      <c r="X360" s="75"/>
      <c r="Y360" s="75"/>
      <c r="Z360" s="75"/>
      <c r="AA360" s="75"/>
      <c r="AB360" s="75"/>
      <c r="AC360" s="75"/>
      <c r="AD360" s="74"/>
    </row>
    <row r="361" spans="1:30" s="126" customFormat="1" ht="12" customHeight="1" x14ac:dyDescent="0.3">
      <c r="A361" s="72" t="s">
        <v>528</v>
      </c>
      <c r="B361" s="47" t="s">
        <v>805</v>
      </c>
      <c r="C361" s="47" t="s">
        <v>805</v>
      </c>
      <c r="D361" s="35" t="s">
        <v>1</v>
      </c>
      <c r="E361" s="34" t="s">
        <v>2</v>
      </c>
      <c r="F361" s="35" t="s">
        <v>1</v>
      </c>
      <c r="G361" s="34" t="s">
        <v>3</v>
      </c>
      <c r="H361" s="48">
        <v>21101</v>
      </c>
      <c r="I361" s="36" t="s">
        <v>142</v>
      </c>
      <c r="J361" s="43" t="s">
        <v>84</v>
      </c>
      <c r="K361" s="73" t="s">
        <v>85</v>
      </c>
      <c r="L361" s="135"/>
      <c r="M361" s="135" t="s">
        <v>586</v>
      </c>
      <c r="N361" s="55" t="s">
        <v>50</v>
      </c>
      <c r="O361" s="74">
        <v>12</v>
      </c>
      <c r="P361" s="74">
        <v>170</v>
      </c>
      <c r="Q361" s="39" t="s">
        <v>53</v>
      </c>
      <c r="R361" s="33">
        <f t="shared" ref="R361:R424" si="9">SUM(S361:AD361)</f>
        <v>0</v>
      </c>
      <c r="S361" s="74"/>
      <c r="T361" s="75"/>
      <c r="U361" s="74"/>
      <c r="V361" s="75"/>
      <c r="W361" s="75"/>
      <c r="X361" s="75"/>
      <c r="Y361" s="75"/>
      <c r="Z361" s="75"/>
      <c r="AA361" s="75"/>
      <c r="AB361" s="75"/>
      <c r="AC361" s="75"/>
      <c r="AD361" s="74"/>
    </row>
    <row r="362" spans="1:30" s="126" customFormat="1" ht="12" customHeight="1" x14ac:dyDescent="0.3">
      <c r="A362" s="72" t="s">
        <v>528</v>
      </c>
      <c r="B362" s="47" t="s">
        <v>805</v>
      </c>
      <c r="C362" s="47" t="s">
        <v>805</v>
      </c>
      <c r="D362" s="35" t="s">
        <v>1</v>
      </c>
      <c r="E362" s="34" t="s">
        <v>2</v>
      </c>
      <c r="F362" s="35" t="s">
        <v>1</v>
      </c>
      <c r="G362" s="34" t="s">
        <v>3</v>
      </c>
      <c r="H362" s="48">
        <v>21101</v>
      </c>
      <c r="I362" s="36" t="s">
        <v>142</v>
      </c>
      <c r="J362" s="43" t="s">
        <v>549</v>
      </c>
      <c r="K362" s="73" t="s">
        <v>550</v>
      </c>
      <c r="L362" s="135"/>
      <c r="M362" s="135" t="s">
        <v>586</v>
      </c>
      <c r="N362" s="55" t="s">
        <v>50</v>
      </c>
      <c r="O362" s="74">
        <v>24</v>
      </c>
      <c r="P362" s="74">
        <v>35</v>
      </c>
      <c r="Q362" s="39" t="s">
        <v>53</v>
      </c>
      <c r="R362" s="33">
        <f t="shared" si="9"/>
        <v>0</v>
      </c>
      <c r="S362" s="74"/>
      <c r="T362" s="75"/>
      <c r="U362" s="74"/>
      <c r="V362" s="75"/>
      <c r="W362" s="75"/>
      <c r="X362" s="75"/>
      <c r="Y362" s="75"/>
      <c r="Z362" s="75"/>
      <c r="AA362" s="75"/>
      <c r="AB362" s="75"/>
      <c r="AC362" s="75"/>
      <c r="AD362" s="74"/>
    </row>
    <row r="363" spans="1:30" s="126" customFormat="1" ht="12" customHeight="1" x14ac:dyDescent="0.3">
      <c r="A363" s="72" t="s">
        <v>528</v>
      </c>
      <c r="B363" s="47" t="s">
        <v>805</v>
      </c>
      <c r="C363" s="47" t="s">
        <v>805</v>
      </c>
      <c r="D363" s="35" t="s">
        <v>1</v>
      </c>
      <c r="E363" s="34" t="s">
        <v>2</v>
      </c>
      <c r="F363" s="35" t="s">
        <v>1</v>
      </c>
      <c r="G363" s="34" t="s">
        <v>3</v>
      </c>
      <c r="H363" s="48">
        <v>21101</v>
      </c>
      <c r="I363" s="36" t="s">
        <v>142</v>
      </c>
      <c r="J363" s="43" t="s">
        <v>277</v>
      </c>
      <c r="K363" s="73" t="s">
        <v>319</v>
      </c>
      <c r="L363" s="135"/>
      <c r="M363" s="135" t="s">
        <v>586</v>
      </c>
      <c r="N363" s="55" t="s">
        <v>73</v>
      </c>
      <c r="O363" s="74">
        <v>20</v>
      </c>
      <c r="P363" s="74">
        <v>36</v>
      </c>
      <c r="Q363" s="39" t="s">
        <v>53</v>
      </c>
      <c r="R363" s="33">
        <f t="shared" si="9"/>
        <v>0</v>
      </c>
      <c r="S363" s="74"/>
      <c r="T363" s="75"/>
      <c r="U363" s="74"/>
      <c r="V363" s="75"/>
      <c r="W363" s="75"/>
      <c r="X363" s="75"/>
      <c r="Y363" s="75"/>
      <c r="Z363" s="75"/>
      <c r="AA363" s="75"/>
      <c r="AB363" s="75"/>
      <c r="AC363" s="75"/>
      <c r="AD363" s="74"/>
    </row>
    <row r="364" spans="1:30" s="126" customFormat="1" ht="12" customHeight="1" x14ac:dyDescent="0.3">
      <c r="A364" s="72" t="s">
        <v>528</v>
      </c>
      <c r="B364" s="47" t="s">
        <v>805</v>
      </c>
      <c r="C364" s="47" t="s">
        <v>805</v>
      </c>
      <c r="D364" s="35" t="s">
        <v>1</v>
      </c>
      <c r="E364" s="34" t="s">
        <v>2</v>
      </c>
      <c r="F364" s="35" t="s">
        <v>1</v>
      </c>
      <c r="G364" s="34" t="s">
        <v>3</v>
      </c>
      <c r="H364" s="48">
        <v>21101</v>
      </c>
      <c r="I364" s="36" t="s">
        <v>142</v>
      </c>
      <c r="J364" s="43" t="s">
        <v>551</v>
      </c>
      <c r="K364" s="73" t="s">
        <v>552</v>
      </c>
      <c r="L364" s="135"/>
      <c r="M364" s="135" t="s">
        <v>586</v>
      </c>
      <c r="N364" s="55" t="s">
        <v>73</v>
      </c>
      <c r="O364" s="74">
        <v>6</v>
      </c>
      <c r="P364" s="74">
        <v>44</v>
      </c>
      <c r="Q364" s="39" t="s">
        <v>53</v>
      </c>
      <c r="R364" s="33">
        <f t="shared" si="9"/>
        <v>0</v>
      </c>
      <c r="S364" s="74"/>
      <c r="T364" s="75"/>
      <c r="U364" s="74"/>
      <c r="V364" s="75"/>
      <c r="W364" s="75"/>
      <c r="X364" s="75"/>
      <c r="Y364" s="75"/>
      <c r="Z364" s="75"/>
      <c r="AA364" s="75"/>
      <c r="AB364" s="75"/>
      <c r="AC364" s="75"/>
      <c r="AD364" s="74"/>
    </row>
    <row r="365" spans="1:30" s="126" customFormat="1" ht="12" customHeight="1" x14ac:dyDescent="0.3">
      <c r="A365" s="72" t="s">
        <v>528</v>
      </c>
      <c r="B365" s="47" t="s">
        <v>805</v>
      </c>
      <c r="C365" s="47" t="s">
        <v>805</v>
      </c>
      <c r="D365" s="35" t="s">
        <v>1</v>
      </c>
      <c r="E365" s="34" t="s">
        <v>2</v>
      </c>
      <c r="F365" s="35" t="s">
        <v>1</v>
      </c>
      <c r="G365" s="34" t="s">
        <v>3</v>
      </c>
      <c r="H365" s="48">
        <v>21101</v>
      </c>
      <c r="I365" s="36" t="s">
        <v>142</v>
      </c>
      <c r="J365" s="43" t="s">
        <v>553</v>
      </c>
      <c r="K365" s="73" t="s">
        <v>554</v>
      </c>
      <c r="L365" s="135"/>
      <c r="M365" s="135" t="s">
        <v>586</v>
      </c>
      <c r="N365" s="55" t="s">
        <v>477</v>
      </c>
      <c r="O365" s="74">
        <v>20</v>
      </c>
      <c r="P365" s="74">
        <v>290</v>
      </c>
      <c r="Q365" s="39" t="s">
        <v>53</v>
      </c>
      <c r="R365" s="33">
        <f t="shared" si="9"/>
        <v>0</v>
      </c>
      <c r="S365" s="74"/>
      <c r="T365" s="75"/>
      <c r="U365" s="74"/>
      <c r="V365" s="75"/>
      <c r="W365" s="75"/>
      <c r="X365" s="75"/>
      <c r="Y365" s="75"/>
      <c r="Z365" s="75"/>
      <c r="AA365" s="75"/>
      <c r="AB365" s="75"/>
      <c r="AC365" s="75"/>
      <c r="AD365" s="74"/>
    </row>
    <row r="366" spans="1:30" s="126" customFormat="1" ht="12" customHeight="1" x14ac:dyDescent="0.3">
      <c r="A366" s="72" t="s">
        <v>528</v>
      </c>
      <c r="B366" s="47" t="s">
        <v>805</v>
      </c>
      <c r="C366" s="47" t="s">
        <v>805</v>
      </c>
      <c r="D366" s="35" t="s">
        <v>1</v>
      </c>
      <c r="E366" s="34" t="s">
        <v>2</v>
      </c>
      <c r="F366" s="35" t="s">
        <v>1</v>
      </c>
      <c r="G366" s="34" t="s">
        <v>3</v>
      </c>
      <c r="H366" s="48">
        <v>21101</v>
      </c>
      <c r="I366" s="36" t="s">
        <v>142</v>
      </c>
      <c r="J366" s="43" t="s">
        <v>555</v>
      </c>
      <c r="K366" s="73" t="s">
        <v>556</v>
      </c>
      <c r="L366" s="135"/>
      <c r="M366" s="135" t="s">
        <v>586</v>
      </c>
      <c r="N366" s="55" t="s">
        <v>50</v>
      </c>
      <c r="O366" s="74">
        <v>2</v>
      </c>
      <c r="P366" s="74">
        <v>120</v>
      </c>
      <c r="Q366" s="39" t="s">
        <v>53</v>
      </c>
      <c r="R366" s="33">
        <f t="shared" si="9"/>
        <v>0</v>
      </c>
      <c r="S366" s="74"/>
      <c r="T366" s="75"/>
      <c r="U366" s="74"/>
      <c r="V366" s="75"/>
      <c r="W366" s="75"/>
      <c r="X366" s="75"/>
      <c r="Y366" s="75"/>
      <c r="Z366" s="75"/>
      <c r="AA366" s="75"/>
      <c r="AB366" s="75"/>
      <c r="AC366" s="75"/>
      <c r="AD366" s="74"/>
    </row>
    <row r="367" spans="1:30" s="126" customFormat="1" ht="12" customHeight="1" x14ac:dyDescent="0.3">
      <c r="A367" s="72" t="s">
        <v>528</v>
      </c>
      <c r="B367" s="47" t="s">
        <v>805</v>
      </c>
      <c r="C367" s="47" t="s">
        <v>805</v>
      </c>
      <c r="D367" s="35" t="s">
        <v>1</v>
      </c>
      <c r="E367" s="34" t="s">
        <v>2</v>
      </c>
      <c r="F367" s="35" t="s">
        <v>1</v>
      </c>
      <c r="G367" s="34" t="s">
        <v>3</v>
      </c>
      <c r="H367" s="48">
        <v>21101</v>
      </c>
      <c r="I367" s="36" t="s">
        <v>142</v>
      </c>
      <c r="J367" s="43" t="s">
        <v>267</v>
      </c>
      <c r="K367" s="73" t="s">
        <v>557</v>
      </c>
      <c r="L367" s="135"/>
      <c r="M367" s="135" t="s">
        <v>586</v>
      </c>
      <c r="N367" s="55" t="s">
        <v>108</v>
      </c>
      <c r="O367" s="74">
        <v>44</v>
      </c>
      <c r="P367" s="74">
        <v>30</v>
      </c>
      <c r="Q367" s="39" t="s">
        <v>53</v>
      </c>
      <c r="R367" s="33">
        <f t="shared" si="9"/>
        <v>0</v>
      </c>
      <c r="S367" s="74"/>
      <c r="T367" s="75"/>
      <c r="U367" s="74"/>
      <c r="V367" s="75"/>
      <c r="W367" s="75"/>
      <c r="X367" s="75"/>
      <c r="Y367" s="75"/>
      <c r="Z367" s="75"/>
      <c r="AA367" s="75"/>
      <c r="AB367" s="75"/>
      <c r="AC367" s="75"/>
      <c r="AD367" s="74"/>
    </row>
    <row r="368" spans="1:30" s="126" customFormat="1" ht="12" customHeight="1" x14ac:dyDescent="0.3">
      <c r="A368" s="72" t="s">
        <v>528</v>
      </c>
      <c r="B368" s="47" t="s">
        <v>805</v>
      </c>
      <c r="C368" s="47" t="s">
        <v>805</v>
      </c>
      <c r="D368" s="35" t="s">
        <v>1</v>
      </c>
      <c r="E368" s="34" t="s">
        <v>2</v>
      </c>
      <c r="F368" s="35" t="s">
        <v>1</v>
      </c>
      <c r="G368" s="34" t="s">
        <v>3</v>
      </c>
      <c r="H368" s="48">
        <v>21101</v>
      </c>
      <c r="I368" s="36" t="s">
        <v>142</v>
      </c>
      <c r="J368" s="49" t="s">
        <v>281</v>
      </c>
      <c r="K368" s="49" t="s">
        <v>282</v>
      </c>
      <c r="L368" s="135"/>
      <c r="M368" s="135" t="s">
        <v>586</v>
      </c>
      <c r="N368" s="50" t="s">
        <v>108</v>
      </c>
      <c r="O368" s="39">
        <v>8</v>
      </c>
      <c r="P368" s="41">
        <v>131</v>
      </c>
      <c r="Q368" s="39" t="s">
        <v>53</v>
      </c>
      <c r="R368" s="33">
        <f t="shared" si="9"/>
        <v>0</v>
      </c>
      <c r="S368" s="41"/>
      <c r="T368" s="52"/>
      <c r="U368" s="41"/>
      <c r="V368" s="52"/>
      <c r="W368" s="52"/>
      <c r="X368" s="52"/>
      <c r="Y368" s="52"/>
      <c r="Z368" s="52"/>
      <c r="AA368" s="52"/>
      <c r="AB368" s="52"/>
      <c r="AC368" s="52"/>
      <c r="AD368" s="41"/>
    </row>
    <row r="369" spans="1:30" s="126" customFormat="1" ht="12" customHeight="1" x14ac:dyDescent="0.3">
      <c r="A369" s="72" t="s">
        <v>528</v>
      </c>
      <c r="B369" s="47" t="s">
        <v>805</v>
      </c>
      <c r="C369" s="47" t="s">
        <v>805</v>
      </c>
      <c r="D369" s="35" t="s">
        <v>1</v>
      </c>
      <c r="E369" s="34" t="s">
        <v>2</v>
      </c>
      <c r="F369" s="35" t="s">
        <v>1</v>
      </c>
      <c r="G369" s="34" t="s">
        <v>3</v>
      </c>
      <c r="H369" s="48">
        <v>21401</v>
      </c>
      <c r="I369" s="36" t="s">
        <v>195</v>
      </c>
      <c r="J369" s="43" t="s">
        <v>260</v>
      </c>
      <c r="K369" s="73" t="s">
        <v>261</v>
      </c>
      <c r="L369" s="135"/>
      <c r="M369" s="135" t="s">
        <v>586</v>
      </c>
      <c r="N369" s="55" t="s">
        <v>50</v>
      </c>
      <c r="O369" s="74">
        <v>153</v>
      </c>
      <c r="P369" s="74">
        <v>12</v>
      </c>
      <c r="Q369" s="39" t="s">
        <v>53</v>
      </c>
      <c r="R369" s="33">
        <f t="shared" si="9"/>
        <v>0</v>
      </c>
      <c r="S369" s="74"/>
      <c r="T369" s="75"/>
      <c r="U369" s="74"/>
      <c r="V369" s="75"/>
      <c r="W369" s="76"/>
      <c r="X369" s="75"/>
      <c r="Y369" s="75"/>
      <c r="Z369" s="75"/>
      <c r="AA369" s="75"/>
      <c r="AB369" s="75"/>
      <c r="AC369" s="75"/>
      <c r="AD369" s="74"/>
    </row>
    <row r="370" spans="1:30" s="126" customFormat="1" ht="12" customHeight="1" x14ac:dyDescent="0.3">
      <c r="A370" s="72" t="s">
        <v>528</v>
      </c>
      <c r="B370" s="47" t="s">
        <v>805</v>
      </c>
      <c r="C370" s="47" t="s">
        <v>805</v>
      </c>
      <c r="D370" s="35" t="s">
        <v>1</v>
      </c>
      <c r="E370" s="34" t="s">
        <v>2</v>
      </c>
      <c r="F370" s="35" t="s">
        <v>1</v>
      </c>
      <c r="G370" s="34" t="s">
        <v>3</v>
      </c>
      <c r="H370" s="48">
        <v>21401</v>
      </c>
      <c r="I370" s="36" t="s">
        <v>195</v>
      </c>
      <c r="J370" s="43" t="s">
        <v>558</v>
      </c>
      <c r="K370" s="73" t="s">
        <v>559</v>
      </c>
      <c r="L370" s="135"/>
      <c r="M370" s="135" t="s">
        <v>586</v>
      </c>
      <c r="N370" s="55" t="s">
        <v>50</v>
      </c>
      <c r="O370" s="74">
        <v>1</v>
      </c>
      <c r="P370" s="74">
        <v>4500</v>
      </c>
      <c r="Q370" s="39" t="s">
        <v>53</v>
      </c>
      <c r="R370" s="33">
        <f t="shared" si="9"/>
        <v>0</v>
      </c>
      <c r="S370" s="74"/>
      <c r="T370" s="75"/>
      <c r="U370" s="74"/>
      <c r="V370" s="75"/>
      <c r="W370" s="75"/>
      <c r="X370" s="75"/>
      <c r="Y370" s="75"/>
      <c r="Z370" s="75"/>
      <c r="AA370" s="75"/>
      <c r="AB370" s="75"/>
      <c r="AC370" s="75"/>
      <c r="AD370" s="74"/>
    </row>
    <row r="371" spans="1:30" s="126" customFormat="1" ht="12" customHeight="1" x14ac:dyDescent="0.3">
      <c r="A371" s="72" t="s">
        <v>528</v>
      </c>
      <c r="B371" s="47" t="s">
        <v>805</v>
      </c>
      <c r="C371" s="47" t="s">
        <v>805</v>
      </c>
      <c r="D371" s="35" t="s">
        <v>1</v>
      </c>
      <c r="E371" s="34" t="s">
        <v>2</v>
      </c>
      <c r="F371" s="35" t="s">
        <v>1</v>
      </c>
      <c r="G371" s="34" t="s">
        <v>3</v>
      </c>
      <c r="H371" s="48">
        <v>21401</v>
      </c>
      <c r="I371" s="36" t="s">
        <v>195</v>
      </c>
      <c r="J371" s="77" t="s">
        <v>560</v>
      </c>
      <c r="K371" s="77" t="s">
        <v>561</v>
      </c>
      <c r="L371" s="135"/>
      <c r="M371" s="135" t="s">
        <v>586</v>
      </c>
      <c r="N371" s="55" t="s">
        <v>50</v>
      </c>
      <c r="O371" s="74">
        <v>2</v>
      </c>
      <c r="P371" s="74">
        <v>1900</v>
      </c>
      <c r="Q371" s="39" t="s">
        <v>53</v>
      </c>
      <c r="R371" s="33">
        <f t="shared" si="9"/>
        <v>0</v>
      </c>
      <c r="S371" s="74"/>
      <c r="T371" s="75"/>
      <c r="U371" s="74"/>
      <c r="V371" s="75"/>
      <c r="W371" s="75"/>
      <c r="X371" s="75"/>
      <c r="Y371" s="75"/>
      <c r="Z371" s="75"/>
      <c r="AA371" s="75"/>
      <c r="AB371" s="75"/>
      <c r="AC371" s="75"/>
      <c r="AD371" s="74"/>
    </row>
    <row r="372" spans="1:30" s="126" customFormat="1" ht="12" customHeight="1" x14ac:dyDescent="0.3">
      <c r="A372" s="72" t="s">
        <v>528</v>
      </c>
      <c r="B372" s="47" t="s">
        <v>805</v>
      </c>
      <c r="C372" s="47" t="s">
        <v>805</v>
      </c>
      <c r="D372" s="35" t="s">
        <v>1</v>
      </c>
      <c r="E372" s="34" t="s">
        <v>2</v>
      </c>
      <c r="F372" s="35" t="s">
        <v>1</v>
      </c>
      <c r="G372" s="34" t="s">
        <v>3</v>
      </c>
      <c r="H372" s="48">
        <v>21401</v>
      </c>
      <c r="I372" s="36" t="s">
        <v>195</v>
      </c>
      <c r="J372" s="77" t="s">
        <v>562</v>
      </c>
      <c r="K372" s="77" t="s">
        <v>563</v>
      </c>
      <c r="L372" s="135"/>
      <c r="M372" s="135" t="s">
        <v>586</v>
      </c>
      <c r="N372" s="55" t="s">
        <v>50</v>
      </c>
      <c r="O372" s="74">
        <v>2</v>
      </c>
      <c r="P372" s="74">
        <v>1900</v>
      </c>
      <c r="Q372" s="39" t="s">
        <v>53</v>
      </c>
      <c r="R372" s="33">
        <f t="shared" si="9"/>
        <v>0</v>
      </c>
      <c r="S372" s="74"/>
      <c r="T372" s="75"/>
      <c r="U372" s="74"/>
      <c r="V372" s="75"/>
      <c r="W372" s="75"/>
      <c r="X372" s="75"/>
      <c r="Y372" s="75"/>
      <c r="Z372" s="75"/>
      <c r="AA372" s="75"/>
      <c r="AB372" s="75"/>
      <c r="AC372" s="75"/>
      <c r="AD372" s="74"/>
    </row>
    <row r="373" spans="1:30" s="126" customFormat="1" ht="12" customHeight="1" x14ac:dyDescent="0.3">
      <c r="A373" s="72" t="s">
        <v>528</v>
      </c>
      <c r="B373" s="47" t="s">
        <v>805</v>
      </c>
      <c r="C373" s="47" t="s">
        <v>805</v>
      </c>
      <c r="D373" s="35" t="s">
        <v>1</v>
      </c>
      <c r="E373" s="34" t="s">
        <v>2</v>
      </c>
      <c r="F373" s="35" t="s">
        <v>1</v>
      </c>
      <c r="G373" s="34" t="s">
        <v>3</v>
      </c>
      <c r="H373" s="48">
        <v>21401</v>
      </c>
      <c r="I373" s="36" t="s">
        <v>195</v>
      </c>
      <c r="J373" s="77" t="s">
        <v>564</v>
      </c>
      <c r="K373" s="77" t="s">
        <v>565</v>
      </c>
      <c r="L373" s="135"/>
      <c r="M373" s="135" t="s">
        <v>586</v>
      </c>
      <c r="N373" s="55" t="s">
        <v>50</v>
      </c>
      <c r="O373" s="74">
        <v>1</v>
      </c>
      <c r="P373" s="74">
        <v>1900</v>
      </c>
      <c r="Q373" s="39" t="s">
        <v>53</v>
      </c>
      <c r="R373" s="33">
        <f t="shared" si="9"/>
        <v>0</v>
      </c>
      <c r="S373" s="74"/>
      <c r="T373" s="75"/>
      <c r="U373" s="74"/>
      <c r="V373" s="75"/>
      <c r="W373" s="75"/>
      <c r="X373" s="75"/>
      <c r="Y373" s="75"/>
      <c r="Z373" s="75"/>
      <c r="AA373" s="75"/>
      <c r="AB373" s="75"/>
      <c r="AC373" s="75"/>
      <c r="AD373" s="74"/>
    </row>
    <row r="374" spans="1:30" s="126" customFormat="1" ht="12" customHeight="1" x14ac:dyDescent="0.3">
      <c r="A374" s="72" t="s">
        <v>528</v>
      </c>
      <c r="B374" s="47" t="s">
        <v>805</v>
      </c>
      <c r="C374" s="47" t="s">
        <v>805</v>
      </c>
      <c r="D374" s="35" t="s">
        <v>1</v>
      </c>
      <c r="E374" s="34" t="s">
        <v>2</v>
      </c>
      <c r="F374" s="35" t="s">
        <v>1</v>
      </c>
      <c r="G374" s="34" t="s">
        <v>3</v>
      </c>
      <c r="H374" s="48">
        <v>21401</v>
      </c>
      <c r="I374" s="36" t="s">
        <v>195</v>
      </c>
      <c r="J374" s="77" t="s">
        <v>566</v>
      </c>
      <c r="K374" s="77" t="s">
        <v>567</v>
      </c>
      <c r="L374" s="135"/>
      <c r="M374" s="135" t="s">
        <v>586</v>
      </c>
      <c r="N374" s="55" t="s">
        <v>50</v>
      </c>
      <c r="O374" s="74">
        <v>1</v>
      </c>
      <c r="P374" s="74">
        <v>1900</v>
      </c>
      <c r="Q374" s="39" t="s">
        <v>53</v>
      </c>
      <c r="R374" s="33">
        <f t="shared" si="9"/>
        <v>0</v>
      </c>
      <c r="S374" s="74"/>
      <c r="T374" s="75"/>
      <c r="U374" s="74"/>
      <c r="V374" s="75"/>
      <c r="W374" s="75"/>
      <c r="X374" s="75"/>
      <c r="Y374" s="75"/>
      <c r="Z374" s="75"/>
      <c r="AA374" s="75"/>
      <c r="AB374" s="75"/>
      <c r="AC374" s="75"/>
      <c r="AD374" s="74"/>
    </row>
    <row r="375" spans="1:30" s="126" customFormat="1" ht="12" customHeight="1" x14ac:dyDescent="0.3">
      <c r="A375" s="72" t="s">
        <v>528</v>
      </c>
      <c r="B375" s="47" t="s">
        <v>805</v>
      </c>
      <c r="C375" s="47" t="s">
        <v>805</v>
      </c>
      <c r="D375" s="35" t="s">
        <v>1</v>
      </c>
      <c r="E375" s="34" t="s">
        <v>2</v>
      </c>
      <c r="F375" s="35" t="s">
        <v>1</v>
      </c>
      <c r="G375" s="34" t="s">
        <v>3</v>
      </c>
      <c r="H375" s="48">
        <v>21601</v>
      </c>
      <c r="I375" s="36" t="s">
        <v>145</v>
      </c>
      <c r="J375" s="43" t="s">
        <v>208</v>
      </c>
      <c r="K375" s="73" t="s">
        <v>568</v>
      </c>
      <c r="L375" s="135"/>
      <c r="M375" s="135" t="s">
        <v>586</v>
      </c>
      <c r="N375" s="55" t="s">
        <v>50</v>
      </c>
      <c r="O375" s="74">
        <v>24</v>
      </c>
      <c r="P375" s="74">
        <v>200</v>
      </c>
      <c r="Q375" s="39" t="s">
        <v>53</v>
      </c>
      <c r="R375" s="33">
        <f t="shared" si="9"/>
        <v>0</v>
      </c>
      <c r="S375" s="74"/>
      <c r="T375" s="75"/>
      <c r="U375" s="74"/>
      <c r="V375" s="75"/>
      <c r="W375" s="75"/>
      <c r="X375" s="75"/>
      <c r="Y375" s="75"/>
      <c r="Z375" s="75"/>
      <c r="AA375" s="75"/>
      <c r="AB375" s="75"/>
      <c r="AC375" s="75"/>
      <c r="AD375" s="74"/>
    </row>
    <row r="376" spans="1:30" s="126" customFormat="1" ht="12" customHeight="1" x14ac:dyDescent="0.3">
      <c r="A376" s="72" t="s">
        <v>528</v>
      </c>
      <c r="B376" s="47" t="s">
        <v>805</v>
      </c>
      <c r="C376" s="47" t="s">
        <v>805</v>
      </c>
      <c r="D376" s="35" t="s">
        <v>1</v>
      </c>
      <c r="E376" s="34" t="s">
        <v>2</v>
      </c>
      <c r="F376" s="35" t="s">
        <v>1</v>
      </c>
      <c r="G376" s="34" t="s">
        <v>3</v>
      </c>
      <c r="H376" s="48">
        <v>21601</v>
      </c>
      <c r="I376" s="36" t="s">
        <v>145</v>
      </c>
      <c r="J376" s="43" t="s">
        <v>56</v>
      </c>
      <c r="K376" s="73" t="s">
        <v>57</v>
      </c>
      <c r="L376" s="135"/>
      <c r="M376" s="135" t="s">
        <v>586</v>
      </c>
      <c r="N376" s="55" t="s">
        <v>50</v>
      </c>
      <c r="O376" s="74">
        <v>24</v>
      </c>
      <c r="P376" s="74">
        <v>85</v>
      </c>
      <c r="Q376" s="39" t="s">
        <v>53</v>
      </c>
      <c r="R376" s="33">
        <f t="shared" si="9"/>
        <v>0</v>
      </c>
      <c r="S376" s="74"/>
      <c r="T376" s="75"/>
      <c r="U376" s="74"/>
      <c r="V376" s="75"/>
      <c r="W376" s="75"/>
      <c r="X376" s="75"/>
      <c r="Y376" s="75"/>
      <c r="Z376" s="75"/>
      <c r="AA376" s="75"/>
      <c r="AB376" s="75"/>
      <c r="AC376" s="75"/>
      <c r="AD376" s="74"/>
    </row>
    <row r="377" spans="1:30" s="126" customFormat="1" ht="12" customHeight="1" x14ac:dyDescent="0.3">
      <c r="A377" s="72" t="s">
        <v>528</v>
      </c>
      <c r="B377" s="47" t="s">
        <v>805</v>
      </c>
      <c r="C377" s="47" t="s">
        <v>805</v>
      </c>
      <c r="D377" s="35" t="s">
        <v>1</v>
      </c>
      <c r="E377" s="34" t="s">
        <v>2</v>
      </c>
      <c r="F377" s="35" t="s">
        <v>1</v>
      </c>
      <c r="G377" s="34" t="s">
        <v>3</v>
      </c>
      <c r="H377" s="48">
        <v>21601</v>
      </c>
      <c r="I377" s="36" t="s">
        <v>145</v>
      </c>
      <c r="J377" s="43" t="s">
        <v>202</v>
      </c>
      <c r="K377" s="73" t="s">
        <v>329</v>
      </c>
      <c r="L377" s="135"/>
      <c r="M377" s="135" t="s">
        <v>586</v>
      </c>
      <c r="N377" s="55" t="s">
        <v>50</v>
      </c>
      <c r="O377" s="74">
        <v>36</v>
      </c>
      <c r="P377" s="74">
        <v>100</v>
      </c>
      <c r="Q377" s="39" t="s">
        <v>53</v>
      </c>
      <c r="R377" s="33">
        <f t="shared" si="9"/>
        <v>0</v>
      </c>
      <c r="S377" s="74"/>
      <c r="T377" s="75"/>
      <c r="U377" s="74"/>
      <c r="V377" s="75"/>
      <c r="W377" s="75"/>
      <c r="X377" s="75"/>
      <c r="Y377" s="75"/>
      <c r="Z377" s="75"/>
      <c r="AA377" s="75"/>
      <c r="AB377" s="75"/>
      <c r="AC377" s="75"/>
      <c r="AD377" s="74"/>
    </row>
    <row r="378" spans="1:30" s="126" customFormat="1" ht="12" customHeight="1" x14ac:dyDescent="0.3">
      <c r="A378" s="72" t="s">
        <v>528</v>
      </c>
      <c r="B378" s="47" t="s">
        <v>805</v>
      </c>
      <c r="C378" s="47" t="s">
        <v>805</v>
      </c>
      <c r="D378" s="35" t="s">
        <v>1</v>
      </c>
      <c r="E378" s="34" t="s">
        <v>2</v>
      </c>
      <c r="F378" s="35" t="s">
        <v>1</v>
      </c>
      <c r="G378" s="34" t="s">
        <v>3</v>
      </c>
      <c r="H378" s="48">
        <v>21601</v>
      </c>
      <c r="I378" s="36" t="s">
        <v>145</v>
      </c>
      <c r="J378" s="43" t="s">
        <v>331</v>
      </c>
      <c r="K378" s="73" t="s">
        <v>332</v>
      </c>
      <c r="L378" s="135"/>
      <c r="M378" s="135" t="s">
        <v>586</v>
      </c>
      <c r="N378" s="55" t="s">
        <v>50</v>
      </c>
      <c r="O378" s="74">
        <v>12</v>
      </c>
      <c r="P378" s="74">
        <v>78</v>
      </c>
      <c r="Q378" s="39" t="s">
        <v>53</v>
      </c>
      <c r="R378" s="33">
        <f t="shared" si="9"/>
        <v>0</v>
      </c>
      <c r="S378" s="74"/>
      <c r="T378" s="75"/>
      <c r="U378" s="74"/>
      <c r="V378" s="75"/>
      <c r="W378" s="75"/>
      <c r="X378" s="75"/>
      <c r="Y378" s="75"/>
      <c r="Z378" s="75"/>
      <c r="AA378" s="75"/>
      <c r="AB378" s="75"/>
      <c r="AC378" s="75"/>
      <c r="AD378" s="74"/>
    </row>
    <row r="379" spans="1:30" s="126" customFormat="1" ht="12" customHeight="1" x14ac:dyDescent="0.3">
      <c r="A379" s="72" t="s">
        <v>528</v>
      </c>
      <c r="B379" s="47" t="s">
        <v>805</v>
      </c>
      <c r="C379" s="47" t="s">
        <v>805</v>
      </c>
      <c r="D379" s="35" t="s">
        <v>1</v>
      </c>
      <c r="E379" s="34" t="s">
        <v>2</v>
      </c>
      <c r="F379" s="35" t="s">
        <v>1</v>
      </c>
      <c r="G379" s="34" t="s">
        <v>3</v>
      </c>
      <c r="H379" s="48">
        <v>21601</v>
      </c>
      <c r="I379" s="36" t="s">
        <v>145</v>
      </c>
      <c r="J379" s="43" t="s">
        <v>569</v>
      </c>
      <c r="K379" s="73" t="s">
        <v>570</v>
      </c>
      <c r="L379" s="135"/>
      <c r="M379" s="135" t="s">
        <v>586</v>
      </c>
      <c r="N379" s="55" t="s">
        <v>50</v>
      </c>
      <c r="O379" s="74">
        <v>12</v>
      </c>
      <c r="P379" s="74">
        <v>50</v>
      </c>
      <c r="Q379" s="39" t="s">
        <v>53</v>
      </c>
      <c r="R379" s="33">
        <f t="shared" si="9"/>
        <v>0</v>
      </c>
      <c r="S379" s="74"/>
      <c r="T379" s="75"/>
      <c r="U379" s="74"/>
      <c r="V379" s="75"/>
      <c r="W379" s="75"/>
      <c r="X379" s="75"/>
      <c r="Y379" s="75"/>
      <c r="Z379" s="75"/>
      <c r="AA379" s="75"/>
      <c r="AB379" s="75"/>
      <c r="AC379" s="75"/>
      <c r="AD379" s="74"/>
    </row>
    <row r="380" spans="1:30" s="126" customFormat="1" ht="12" customHeight="1" x14ac:dyDescent="0.3">
      <c r="A380" s="72" t="s">
        <v>528</v>
      </c>
      <c r="B380" s="47" t="s">
        <v>805</v>
      </c>
      <c r="C380" s="47" t="s">
        <v>805</v>
      </c>
      <c r="D380" s="35" t="s">
        <v>1</v>
      </c>
      <c r="E380" s="34" t="s">
        <v>2</v>
      </c>
      <c r="F380" s="35" t="s">
        <v>1</v>
      </c>
      <c r="G380" s="34" t="s">
        <v>3</v>
      </c>
      <c r="H380" s="48">
        <v>21601</v>
      </c>
      <c r="I380" s="36" t="s">
        <v>145</v>
      </c>
      <c r="J380" s="43" t="s">
        <v>167</v>
      </c>
      <c r="K380" s="73" t="s">
        <v>330</v>
      </c>
      <c r="L380" s="135"/>
      <c r="M380" s="135" t="s">
        <v>586</v>
      </c>
      <c r="N380" s="55" t="s">
        <v>50</v>
      </c>
      <c r="O380" s="74">
        <v>24</v>
      </c>
      <c r="P380" s="74">
        <v>180</v>
      </c>
      <c r="Q380" s="39" t="s">
        <v>53</v>
      </c>
      <c r="R380" s="33">
        <f t="shared" si="9"/>
        <v>0</v>
      </c>
      <c r="S380" s="74"/>
      <c r="T380" s="75"/>
      <c r="U380" s="74"/>
      <c r="V380" s="75"/>
      <c r="W380" s="75"/>
      <c r="X380" s="75"/>
      <c r="Y380" s="75"/>
      <c r="Z380" s="75"/>
      <c r="AA380" s="75"/>
      <c r="AB380" s="75"/>
      <c r="AC380" s="75"/>
      <c r="AD380" s="74"/>
    </row>
    <row r="381" spans="1:30" s="126" customFormat="1" ht="12" customHeight="1" x14ac:dyDescent="0.3">
      <c r="A381" s="72" t="s">
        <v>528</v>
      </c>
      <c r="B381" s="47" t="s">
        <v>805</v>
      </c>
      <c r="C381" s="47" t="s">
        <v>805</v>
      </c>
      <c r="D381" s="35" t="s">
        <v>1</v>
      </c>
      <c r="E381" s="34" t="s">
        <v>2</v>
      </c>
      <c r="F381" s="35" t="s">
        <v>1</v>
      </c>
      <c r="G381" s="34" t="s">
        <v>3</v>
      </c>
      <c r="H381" s="48">
        <v>21601</v>
      </c>
      <c r="I381" s="36" t="s">
        <v>145</v>
      </c>
      <c r="J381" s="43" t="s">
        <v>198</v>
      </c>
      <c r="K381" s="73" t="s">
        <v>94</v>
      </c>
      <c r="L381" s="135"/>
      <c r="M381" s="135" t="s">
        <v>586</v>
      </c>
      <c r="N381" s="55" t="s">
        <v>73</v>
      </c>
      <c r="O381" s="74">
        <v>24</v>
      </c>
      <c r="P381" s="74">
        <v>300</v>
      </c>
      <c r="Q381" s="39" t="s">
        <v>53</v>
      </c>
      <c r="R381" s="33">
        <f t="shared" si="9"/>
        <v>0</v>
      </c>
      <c r="S381" s="74"/>
      <c r="T381" s="75"/>
      <c r="U381" s="74"/>
      <c r="V381" s="75"/>
      <c r="W381" s="75"/>
      <c r="X381" s="75"/>
      <c r="Y381" s="75"/>
      <c r="Z381" s="75"/>
      <c r="AA381" s="75"/>
      <c r="AB381" s="75"/>
      <c r="AC381" s="75"/>
      <c r="AD381" s="74"/>
    </row>
    <row r="382" spans="1:30" s="126" customFormat="1" ht="12" customHeight="1" x14ac:dyDescent="0.3">
      <c r="A382" s="72" t="s">
        <v>528</v>
      </c>
      <c r="B382" s="47" t="s">
        <v>805</v>
      </c>
      <c r="C382" s="47" t="s">
        <v>805</v>
      </c>
      <c r="D382" s="35" t="s">
        <v>1</v>
      </c>
      <c r="E382" s="34" t="s">
        <v>2</v>
      </c>
      <c r="F382" s="35" t="s">
        <v>1</v>
      </c>
      <c r="G382" s="34" t="s">
        <v>3</v>
      </c>
      <c r="H382" s="48">
        <v>21601</v>
      </c>
      <c r="I382" s="36" t="s">
        <v>145</v>
      </c>
      <c r="J382" s="43" t="s">
        <v>117</v>
      </c>
      <c r="K382" s="73" t="s">
        <v>118</v>
      </c>
      <c r="L382" s="135"/>
      <c r="M382" s="135" t="s">
        <v>586</v>
      </c>
      <c r="N382" s="55" t="s">
        <v>73</v>
      </c>
      <c r="O382" s="74">
        <v>24</v>
      </c>
      <c r="P382" s="74">
        <v>450</v>
      </c>
      <c r="Q382" s="39" t="s">
        <v>53</v>
      </c>
      <c r="R382" s="33">
        <f t="shared" si="9"/>
        <v>0</v>
      </c>
      <c r="S382" s="74"/>
      <c r="T382" s="75"/>
      <c r="U382" s="74"/>
      <c r="V382" s="75"/>
      <c r="W382" s="75"/>
      <c r="X382" s="75"/>
      <c r="Y382" s="75"/>
      <c r="Z382" s="75"/>
      <c r="AA382" s="75"/>
      <c r="AB382" s="75"/>
      <c r="AC382" s="75"/>
      <c r="AD382" s="74"/>
    </row>
    <row r="383" spans="1:30" s="126" customFormat="1" ht="12" customHeight="1" x14ac:dyDescent="0.3">
      <c r="A383" s="72" t="s">
        <v>528</v>
      </c>
      <c r="B383" s="47" t="s">
        <v>805</v>
      </c>
      <c r="C383" s="47" t="s">
        <v>805</v>
      </c>
      <c r="D383" s="35" t="s">
        <v>1</v>
      </c>
      <c r="E383" s="34" t="s">
        <v>2</v>
      </c>
      <c r="F383" s="35" t="s">
        <v>1</v>
      </c>
      <c r="G383" s="34" t="s">
        <v>3</v>
      </c>
      <c r="H383" s="48">
        <v>21601</v>
      </c>
      <c r="I383" s="36" t="s">
        <v>145</v>
      </c>
      <c r="J383" s="43" t="s">
        <v>96</v>
      </c>
      <c r="K383" s="73" t="s">
        <v>97</v>
      </c>
      <c r="L383" s="135"/>
      <c r="M383" s="135" t="s">
        <v>586</v>
      </c>
      <c r="N383" s="55" t="s">
        <v>73</v>
      </c>
      <c r="O383" s="74">
        <v>11</v>
      </c>
      <c r="P383" s="74">
        <v>500</v>
      </c>
      <c r="Q383" s="39" t="s">
        <v>53</v>
      </c>
      <c r="R383" s="33">
        <f t="shared" si="9"/>
        <v>0</v>
      </c>
      <c r="S383" s="74"/>
      <c r="T383" s="75"/>
      <c r="U383" s="74"/>
      <c r="V383" s="75"/>
      <c r="W383" s="75"/>
      <c r="X383" s="75"/>
      <c r="Y383" s="75"/>
      <c r="Z383" s="75"/>
      <c r="AA383" s="75"/>
      <c r="AB383" s="75"/>
      <c r="AC383" s="75"/>
      <c r="AD383" s="74"/>
    </row>
    <row r="384" spans="1:30" s="126" customFormat="1" ht="12" customHeight="1" x14ac:dyDescent="0.3">
      <c r="A384" s="72" t="s">
        <v>528</v>
      </c>
      <c r="B384" s="47" t="s">
        <v>805</v>
      </c>
      <c r="C384" s="47" t="s">
        <v>805</v>
      </c>
      <c r="D384" s="35" t="s">
        <v>1</v>
      </c>
      <c r="E384" s="34" t="s">
        <v>2</v>
      </c>
      <c r="F384" s="35" t="s">
        <v>1</v>
      </c>
      <c r="G384" s="34" t="s">
        <v>3</v>
      </c>
      <c r="H384" s="48">
        <v>21601</v>
      </c>
      <c r="I384" s="36" t="s">
        <v>145</v>
      </c>
      <c r="J384" s="43" t="s">
        <v>146</v>
      </c>
      <c r="K384" s="73" t="s">
        <v>147</v>
      </c>
      <c r="L384" s="135"/>
      <c r="M384" s="135" t="s">
        <v>586</v>
      </c>
      <c r="N384" s="55" t="s">
        <v>73</v>
      </c>
      <c r="O384" s="74">
        <v>11</v>
      </c>
      <c r="P384" s="74">
        <v>299</v>
      </c>
      <c r="Q384" s="39" t="s">
        <v>53</v>
      </c>
      <c r="R384" s="33">
        <f t="shared" si="9"/>
        <v>0</v>
      </c>
      <c r="S384" s="74"/>
      <c r="T384" s="75"/>
      <c r="U384" s="74"/>
      <c r="V384" s="75"/>
      <c r="W384" s="75"/>
      <c r="X384" s="75"/>
      <c r="Y384" s="75"/>
      <c r="Z384" s="75"/>
      <c r="AA384" s="75"/>
      <c r="AB384" s="75"/>
      <c r="AC384" s="75"/>
      <c r="AD384" s="74"/>
    </row>
    <row r="385" spans="1:30" s="126" customFormat="1" ht="12" customHeight="1" x14ac:dyDescent="0.3">
      <c r="A385" s="72" t="s">
        <v>528</v>
      </c>
      <c r="B385" s="47" t="s">
        <v>805</v>
      </c>
      <c r="C385" s="47" t="s">
        <v>805</v>
      </c>
      <c r="D385" s="35" t="s">
        <v>1</v>
      </c>
      <c r="E385" s="34" t="s">
        <v>2</v>
      </c>
      <c r="F385" s="35" t="s">
        <v>1</v>
      </c>
      <c r="G385" s="34" t="s">
        <v>3</v>
      </c>
      <c r="H385" s="48">
        <v>21601</v>
      </c>
      <c r="I385" s="36" t="s">
        <v>145</v>
      </c>
      <c r="J385" s="43" t="s">
        <v>150</v>
      </c>
      <c r="K385" s="73" t="s">
        <v>151</v>
      </c>
      <c r="L385" s="135"/>
      <c r="M385" s="135" t="s">
        <v>586</v>
      </c>
      <c r="N385" s="55" t="s">
        <v>152</v>
      </c>
      <c r="O385" s="74">
        <v>11</v>
      </c>
      <c r="P385" s="74">
        <v>10</v>
      </c>
      <c r="Q385" s="39" t="s">
        <v>53</v>
      </c>
      <c r="R385" s="33">
        <f t="shared" si="9"/>
        <v>0</v>
      </c>
      <c r="S385" s="74"/>
      <c r="T385" s="75"/>
      <c r="U385" s="74"/>
      <c r="V385" s="75"/>
      <c r="W385" s="75"/>
      <c r="X385" s="75"/>
      <c r="Y385" s="75"/>
      <c r="Z385" s="75"/>
      <c r="AA385" s="75"/>
      <c r="AB385" s="75"/>
      <c r="AC385" s="75"/>
      <c r="AD385" s="74"/>
    </row>
    <row r="386" spans="1:30" s="126" customFormat="1" ht="12" customHeight="1" x14ac:dyDescent="0.3">
      <c r="A386" s="72" t="s">
        <v>528</v>
      </c>
      <c r="B386" s="47" t="s">
        <v>805</v>
      </c>
      <c r="C386" s="47" t="s">
        <v>805</v>
      </c>
      <c r="D386" s="35" t="s">
        <v>1</v>
      </c>
      <c r="E386" s="34" t="s">
        <v>2</v>
      </c>
      <c r="F386" s="35" t="s">
        <v>1</v>
      </c>
      <c r="G386" s="34" t="s">
        <v>3</v>
      </c>
      <c r="H386" s="48">
        <v>21601</v>
      </c>
      <c r="I386" s="36" t="s">
        <v>145</v>
      </c>
      <c r="J386" s="43" t="s">
        <v>119</v>
      </c>
      <c r="K386" s="73" t="s">
        <v>120</v>
      </c>
      <c r="L386" s="135"/>
      <c r="M386" s="135" t="s">
        <v>586</v>
      </c>
      <c r="N386" s="55" t="s">
        <v>50</v>
      </c>
      <c r="O386" s="74">
        <v>11</v>
      </c>
      <c r="P386" s="74">
        <v>13</v>
      </c>
      <c r="Q386" s="39" t="s">
        <v>53</v>
      </c>
      <c r="R386" s="33">
        <f t="shared" si="9"/>
        <v>0</v>
      </c>
      <c r="S386" s="74"/>
      <c r="T386" s="75"/>
      <c r="U386" s="74"/>
      <c r="V386" s="75"/>
      <c r="W386" s="75"/>
      <c r="X386" s="75"/>
      <c r="Y386" s="75"/>
      <c r="Z386" s="75"/>
      <c r="AA386" s="75"/>
      <c r="AB386" s="75"/>
      <c r="AC386" s="75"/>
      <c r="AD386" s="74"/>
    </row>
    <row r="387" spans="1:30" s="126" customFormat="1" ht="12" customHeight="1" x14ac:dyDescent="0.3">
      <c r="A387" s="72" t="s">
        <v>528</v>
      </c>
      <c r="B387" s="47" t="s">
        <v>805</v>
      </c>
      <c r="C387" s="47" t="s">
        <v>805</v>
      </c>
      <c r="D387" s="35" t="s">
        <v>1</v>
      </c>
      <c r="E387" s="34" t="s">
        <v>2</v>
      </c>
      <c r="F387" s="35" t="s">
        <v>1</v>
      </c>
      <c r="G387" s="34" t="s">
        <v>3</v>
      </c>
      <c r="H387" s="48">
        <v>22104</v>
      </c>
      <c r="I387" s="36" t="s">
        <v>153</v>
      </c>
      <c r="J387" s="49" t="s">
        <v>154</v>
      </c>
      <c r="K387" s="49" t="s">
        <v>155</v>
      </c>
      <c r="L387" s="135"/>
      <c r="M387" s="135" t="s">
        <v>586</v>
      </c>
      <c r="N387" s="55" t="s">
        <v>212</v>
      </c>
      <c r="O387" s="39">
        <v>80</v>
      </c>
      <c r="P387" s="41">
        <v>25</v>
      </c>
      <c r="Q387" s="39" t="s">
        <v>53</v>
      </c>
      <c r="R387" s="33">
        <f t="shared" si="9"/>
        <v>0</v>
      </c>
      <c r="S387" s="41"/>
      <c r="T387" s="52"/>
      <c r="U387" s="41"/>
      <c r="V387" s="52"/>
      <c r="W387" s="52"/>
      <c r="X387" s="52"/>
      <c r="Y387" s="52"/>
      <c r="Z387" s="52"/>
      <c r="AA387" s="52"/>
      <c r="AB387" s="52"/>
      <c r="AC387" s="52"/>
      <c r="AD387" s="41"/>
    </row>
    <row r="388" spans="1:30" s="126" customFormat="1" ht="12" customHeight="1" x14ac:dyDescent="0.3">
      <c r="A388" s="72" t="s">
        <v>528</v>
      </c>
      <c r="B388" s="47" t="s">
        <v>805</v>
      </c>
      <c r="C388" s="47" t="s">
        <v>805</v>
      </c>
      <c r="D388" s="35" t="s">
        <v>1</v>
      </c>
      <c r="E388" s="34" t="s">
        <v>2</v>
      </c>
      <c r="F388" s="35" t="s">
        <v>1</v>
      </c>
      <c r="G388" s="34" t="s">
        <v>3</v>
      </c>
      <c r="H388" s="48">
        <v>22104</v>
      </c>
      <c r="I388" s="36" t="s">
        <v>153</v>
      </c>
      <c r="J388" s="49"/>
      <c r="K388" s="36" t="s">
        <v>153</v>
      </c>
      <c r="L388" s="135"/>
      <c r="M388" s="135" t="s">
        <v>586</v>
      </c>
      <c r="N388" s="55" t="s">
        <v>50</v>
      </c>
      <c r="O388" s="39">
        <v>10</v>
      </c>
      <c r="P388" s="41">
        <v>150</v>
      </c>
      <c r="Q388" s="39" t="s">
        <v>53</v>
      </c>
      <c r="R388" s="33">
        <f t="shared" si="9"/>
        <v>0</v>
      </c>
      <c r="S388" s="41"/>
      <c r="T388" s="52"/>
      <c r="U388" s="41"/>
      <c r="V388" s="52"/>
      <c r="W388" s="52"/>
      <c r="X388" s="52"/>
      <c r="Y388" s="52"/>
      <c r="Z388" s="52"/>
      <c r="AA388" s="52"/>
      <c r="AB388" s="52"/>
      <c r="AC388" s="52"/>
      <c r="AD388" s="41"/>
    </row>
    <row r="389" spans="1:30" s="126" customFormat="1" ht="12" customHeight="1" x14ac:dyDescent="0.3">
      <c r="A389" s="72" t="s">
        <v>528</v>
      </c>
      <c r="B389" s="47" t="s">
        <v>805</v>
      </c>
      <c r="C389" s="47" t="s">
        <v>805</v>
      </c>
      <c r="D389" s="35" t="s">
        <v>1</v>
      </c>
      <c r="E389" s="34" t="s">
        <v>2</v>
      </c>
      <c r="F389" s="35" t="s">
        <v>1</v>
      </c>
      <c r="G389" s="34" t="s">
        <v>3</v>
      </c>
      <c r="H389" s="48">
        <v>22104</v>
      </c>
      <c r="I389" s="36" t="s">
        <v>153</v>
      </c>
      <c r="J389" s="49" t="s">
        <v>571</v>
      </c>
      <c r="K389" s="49" t="s">
        <v>572</v>
      </c>
      <c r="L389" s="135"/>
      <c r="M389" s="135" t="s">
        <v>586</v>
      </c>
      <c r="N389" s="55" t="s">
        <v>73</v>
      </c>
      <c r="O389" s="39">
        <v>24</v>
      </c>
      <c r="P389" s="41">
        <v>154</v>
      </c>
      <c r="Q389" s="39" t="s">
        <v>53</v>
      </c>
      <c r="R389" s="33">
        <f t="shared" si="9"/>
        <v>0</v>
      </c>
      <c r="S389" s="41"/>
      <c r="T389" s="52"/>
      <c r="U389" s="41"/>
      <c r="V389" s="52"/>
      <c r="W389" s="52"/>
      <c r="X389" s="52"/>
      <c r="Y389" s="52"/>
      <c r="Z389" s="52"/>
      <c r="AA389" s="52"/>
      <c r="AB389" s="52"/>
      <c r="AC389" s="52"/>
      <c r="AD389" s="41"/>
    </row>
    <row r="390" spans="1:30" s="126" customFormat="1" ht="12" customHeight="1" x14ac:dyDescent="0.3">
      <c r="A390" s="72" t="s">
        <v>528</v>
      </c>
      <c r="B390" s="47" t="s">
        <v>805</v>
      </c>
      <c r="C390" s="47" t="s">
        <v>805</v>
      </c>
      <c r="D390" s="35" t="s">
        <v>1</v>
      </c>
      <c r="E390" s="34" t="s">
        <v>2</v>
      </c>
      <c r="F390" s="35" t="s">
        <v>1</v>
      </c>
      <c r="G390" s="34" t="s">
        <v>3</v>
      </c>
      <c r="H390" s="48">
        <v>22104</v>
      </c>
      <c r="I390" s="36" t="s">
        <v>153</v>
      </c>
      <c r="J390" s="49" t="s">
        <v>213</v>
      </c>
      <c r="K390" s="49" t="s">
        <v>214</v>
      </c>
      <c r="L390" s="135"/>
      <c r="M390" s="135" t="s">
        <v>586</v>
      </c>
      <c r="N390" s="55" t="s">
        <v>134</v>
      </c>
      <c r="O390" s="39">
        <v>17</v>
      </c>
      <c r="P390" s="41">
        <v>310</v>
      </c>
      <c r="Q390" s="39" t="s">
        <v>53</v>
      </c>
      <c r="R390" s="33">
        <f t="shared" si="9"/>
        <v>0</v>
      </c>
      <c r="S390" s="41"/>
      <c r="T390" s="52"/>
      <c r="U390" s="41"/>
      <c r="V390" s="52"/>
      <c r="W390" s="52"/>
      <c r="X390" s="52"/>
      <c r="Y390" s="52"/>
      <c r="Z390" s="52"/>
      <c r="AA390" s="52"/>
      <c r="AB390" s="52"/>
      <c r="AC390" s="52"/>
      <c r="AD390" s="41"/>
    </row>
    <row r="391" spans="1:30" s="126" customFormat="1" ht="12" customHeight="1" x14ac:dyDescent="0.3">
      <c r="A391" s="72" t="s">
        <v>528</v>
      </c>
      <c r="B391" s="47" t="s">
        <v>805</v>
      </c>
      <c r="C391" s="47" t="s">
        <v>805</v>
      </c>
      <c r="D391" s="35" t="s">
        <v>1</v>
      </c>
      <c r="E391" s="34" t="s">
        <v>2</v>
      </c>
      <c r="F391" s="35" t="s">
        <v>1</v>
      </c>
      <c r="G391" s="34" t="s">
        <v>3</v>
      </c>
      <c r="H391" s="48">
        <v>22104</v>
      </c>
      <c r="I391" s="36" t="s">
        <v>153</v>
      </c>
      <c r="J391" s="49" t="s">
        <v>215</v>
      </c>
      <c r="K391" s="49" t="s">
        <v>67</v>
      </c>
      <c r="L391" s="135"/>
      <c r="M391" s="135" t="s">
        <v>586</v>
      </c>
      <c r="N391" s="55" t="s">
        <v>216</v>
      </c>
      <c r="O391" s="39">
        <v>36</v>
      </c>
      <c r="P391" s="41">
        <v>29</v>
      </c>
      <c r="Q391" s="39" t="s">
        <v>53</v>
      </c>
      <c r="R391" s="33">
        <f t="shared" si="9"/>
        <v>0</v>
      </c>
      <c r="S391" s="41"/>
      <c r="T391" s="52"/>
      <c r="U391" s="41"/>
      <c r="V391" s="52"/>
      <c r="W391" s="52"/>
      <c r="X391" s="52"/>
      <c r="Y391" s="52"/>
      <c r="Z391" s="52"/>
      <c r="AA391" s="52"/>
      <c r="AB391" s="52"/>
      <c r="AC391" s="52"/>
      <c r="AD391" s="41"/>
    </row>
    <row r="392" spans="1:30" s="126" customFormat="1" ht="12" customHeight="1" x14ac:dyDescent="0.3">
      <c r="A392" s="72" t="s">
        <v>528</v>
      </c>
      <c r="B392" s="47" t="s">
        <v>805</v>
      </c>
      <c r="C392" s="47" t="s">
        <v>805</v>
      </c>
      <c r="D392" s="35" t="s">
        <v>1</v>
      </c>
      <c r="E392" s="34" t="s">
        <v>2</v>
      </c>
      <c r="F392" s="35" t="s">
        <v>1</v>
      </c>
      <c r="G392" s="34" t="s">
        <v>3</v>
      </c>
      <c r="H392" s="48">
        <v>22104</v>
      </c>
      <c r="I392" s="36" t="s">
        <v>153</v>
      </c>
      <c r="J392" s="49" t="s">
        <v>69</v>
      </c>
      <c r="K392" s="49" t="s">
        <v>70</v>
      </c>
      <c r="L392" s="135"/>
      <c r="M392" s="135" t="s">
        <v>586</v>
      </c>
      <c r="N392" s="55" t="s">
        <v>71</v>
      </c>
      <c r="O392" s="39">
        <v>18</v>
      </c>
      <c r="P392" s="41">
        <v>178</v>
      </c>
      <c r="Q392" s="39" t="s">
        <v>53</v>
      </c>
      <c r="R392" s="33">
        <f t="shared" si="9"/>
        <v>0</v>
      </c>
      <c r="S392" s="41"/>
      <c r="T392" s="52"/>
      <c r="U392" s="41"/>
      <c r="V392" s="52"/>
      <c r="W392" s="52"/>
      <c r="X392" s="52"/>
      <c r="Y392" s="52"/>
      <c r="Z392" s="52"/>
      <c r="AA392" s="52"/>
      <c r="AB392" s="52"/>
      <c r="AC392" s="52"/>
      <c r="AD392" s="41"/>
    </row>
    <row r="393" spans="1:30" s="126" customFormat="1" ht="12" customHeight="1" x14ac:dyDescent="0.3">
      <c r="A393" s="72" t="s">
        <v>528</v>
      </c>
      <c r="B393" s="47" t="s">
        <v>805</v>
      </c>
      <c r="C393" s="47" t="s">
        <v>805</v>
      </c>
      <c r="D393" s="35" t="s">
        <v>1</v>
      </c>
      <c r="E393" s="34" t="s">
        <v>2</v>
      </c>
      <c r="F393" s="35" t="s">
        <v>1</v>
      </c>
      <c r="G393" s="34" t="s">
        <v>3</v>
      </c>
      <c r="H393" s="48">
        <v>22104</v>
      </c>
      <c r="I393" s="36" t="s">
        <v>153</v>
      </c>
      <c r="J393" s="49" t="s">
        <v>573</v>
      </c>
      <c r="K393" s="49" t="s">
        <v>574</v>
      </c>
      <c r="L393" s="135"/>
      <c r="M393" s="135" t="s">
        <v>586</v>
      </c>
      <c r="N393" s="55" t="s">
        <v>73</v>
      </c>
      <c r="O393" s="39">
        <v>12</v>
      </c>
      <c r="P393" s="41">
        <v>236</v>
      </c>
      <c r="Q393" s="39" t="s">
        <v>53</v>
      </c>
      <c r="R393" s="33">
        <f t="shared" si="9"/>
        <v>0</v>
      </c>
      <c r="S393" s="41"/>
      <c r="T393" s="52"/>
      <c r="U393" s="41"/>
      <c r="V393" s="52"/>
      <c r="W393" s="52"/>
      <c r="X393" s="52"/>
      <c r="Y393" s="52"/>
      <c r="Z393" s="52"/>
      <c r="AA393" s="52"/>
      <c r="AB393" s="52"/>
      <c r="AC393" s="52"/>
      <c r="AD393" s="41"/>
    </row>
    <row r="394" spans="1:30" s="126" customFormat="1" ht="12" customHeight="1" x14ac:dyDescent="0.3">
      <c r="A394" s="72" t="s">
        <v>528</v>
      </c>
      <c r="B394" s="47" t="s">
        <v>805</v>
      </c>
      <c r="C394" s="47" t="s">
        <v>805</v>
      </c>
      <c r="D394" s="35" t="s">
        <v>1</v>
      </c>
      <c r="E394" s="34" t="s">
        <v>2</v>
      </c>
      <c r="F394" s="35" t="s">
        <v>1</v>
      </c>
      <c r="G394" s="34" t="s">
        <v>3</v>
      </c>
      <c r="H394" s="48">
        <v>22104</v>
      </c>
      <c r="I394" s="36" t="s">
        <v>153</v>
      </c>
      <c r="J394" s="49" t="s">
        <v>218</v>
      </c>
      <c r="K394" s="49" t="s">
        <v>219</v>
      </c>
      <c r="L394" s="135"/>
      <c r="M394" s="135" t="s">
        <v>586</v>
      </c>
      <c r="N394" s="55" t="s">
        <v>73</v>
      </c>
      <c r="O394" s="39">
        <v>6</v>
      </c>
      <c r="P394" s="41">
        <v>22</v>
      </c>
      <c r="Q394" s="39" t="s">
        <v>53</v>
      </c>
      <c r="R394" s="33">
        <f t="shared" si="9"/>
        <v>0</v>
      </c>
      <c r="S394" s="41"/>
      <c r="T394" s="52"/>
      <c r="U394" s="41"/>
      <c r="V394" s="52"/>
      <c r="W394" s="52"/>
      <c r="X394" s="52"/>
      <c r="Y394" s="52"/>
      <c r="Z394" s="52"/>
      <c r="AA394" s="52"/>
      <c r="AB394" s="52"/>
      <c r="AC394" s="52"/>
      <c r="AD394" s="41"/>
    </row>
    <row r="395" spans="1:30" s="126" customFormat="1" ht="12" customHeight="1" x14ac:dyDescent="0.3">
      <c r="A395" s="72" t="s">
        <v>528</v>
      </c>
      <c r="B395" s="47" t="s">
        <v>805</v>
      </c>
      <c r="C395" s="47" t="s">
        <v>805</v>
      </c>
      <c r="D395" s="35" t="s">
        <v>1</v>
      </c>
      <c r="E395" s="34" t="s">
        <v>2</v>
      </c>
      <c r="F395" s="35" t="s">
        <v>1</v>
      </c>
      <c r="G395" s="34" t="s">
        <v>3</v>
      </c>
      <c r="H395" s="48">
        <v>22104</v>
      </c>
      <c r="I395" s="36" t="s">
        <v>153</v>
      </c>
      <c r="J395" s="49" t="s">
        <v>407</v>
      </c>
      <c r="K395" s="49" t="s">
        <v>408</v>
      </c>
      <c r="L395" s="135"/>
      <c r="M395" s="135" t="s">
        <v>586</v>
      </c>
      <c r="N395" s="55" t="s">
        <v>73</v>
      </c>
      <c r="O395" s="39">
        <v>6</v>
      </c>
      <c r="P395" s="41">
        <v>20</v>
      </c>
      <c r="Q395" s="39" t="s">
        <v>53</v>
      </c>
      <c r="R395" s="33">
        <f t="shared" si="9"/>
        <v>0</v>
      </c>
      <c r="S395" s="41"/>
      <c r="T395" s="52"/>
      <c r="U395" s="41"/>
      <c r="V395" s="52"/>
      <c r="W395" s="52"/>
      <c r="X395" s="52"/>
      <c r="Y395" s="52"/>
      <c r="Z395" s="52"/>
      <c r="AA395" s="52"/>
      <c r="AB395" s="52"/>
      <c r="AC395" s="52"/>
      <c r="AD395" s="41"/>
    </row>
    <row r="396" spans="1:30" s="126" customFormat="1" ht="12" customHeight="1" x14ac:dyDescent="0.3">
      <c r="A396" s="72" t="s">
        <v>528</v>
      </c>
      <c r="B396" s="47" t="s">
        <v>805</v>
      </c>
      <c r="C396" s="47" t="s">
        <v>805</v>
      </c>
      <c r="D396" s="35" t="s">
        <v>1</v>
      </c>
      <c r="E396" s="34" t="s">
        <v>2</v>
      </c>
      <c r="F396" s="35" t="s">
        <v>1</v>
      </c>
      <c r="G396" s="34" t="s">
        <v>3</v>
      </c>
      <c r="H396" s="48">
        <v>22104</v>
      </c>
      <c r="I396" s="36" t="s">
        <v>153</v>
      </c>
      <c r="J396" s="49" t="s">
        <v>72</v>
      </c>
      <c r="K396" s="49" t="s">
        <v>217</v>
      </c>
      <c r="L396" s="135"/>
      <c r="M396" s="135" t="s">
        <v>586</v>
      </c>
      <c r="N396" s="50" t="s">
        <v>73</v>
      </c>
      <c r="O396" s="39">
        <v>12</v>
      </c>
      <c r="P396" s="41">
        <v>100</v>
      </c>
      <c r="Q396" s="39" t="s">
        <v>53</v>
      </c>
      <c r="R396" s="33">
        <f t="shared" si="9"/>
        <v>0</v>
      </c>
      <c r="S396" s="41"/>
      <c r="T396" s="52"/>
      <c r="U396" s="41"/>
      <c r="V396" s="52"/>
      <c r="W396" s="52"/>
      <c r="X396" s="52"/>
      <c r="Y396" s="52"/>
      <c r="Z396" s="52"/>
      <c r="AA396" s="52"/>
      <c r="AB396" s="52"/>
      <c r="AC396" s="52"/>
      <c r="AD396" s="41"/>
    </row>
    <row r="397" spans="1:30" s="126" customFormat="1" ht="12" customHeight="1" x14ac:dyDescent="0.3">
      <c r="A397" s="72" t="s">
        <v>528</v>
      </c>
      <c r="B397" s="47" t="s">
        <v>805</v>
      </c>
      <c r="C397" s="47" t="s">
        <v>805</v>
      </c>
      <c r="D397" s="35" t="s">
        <v>1</v>
      </c>
      <c r="E397" s="34" t="s">
        <v>2</v>
      </c>
      <c r="F397" s="35" t="s">
        <v>1</v>
      </c>
      <c r="G397" s="34" t="s">
        <v>3</v>
      </c>
      <c r="H397" s="48">
        <v>24601</v>
      </c>
      <c r="I397" s="36" t="s">
        <v>498</v>
      </c>
      <c r="J397" s="77" t="s">
        <v>411</v>
      </c>
      <c r="K397" s="77" t="s">
        <v>412</v>
      </c>
      <c r="L397" s="135"/>
      <c r="M397" s="135" t="s">
        <v>586</v>
      </c>
      <c r="N397" s="50" t="s">
        <v>50</v>
      </c>
      <c r="O397" s="39">
        <v>10</v>
      </c>
      <c r="P397" s="41">
        <v>100</v>
      </c>
      <c r="Q397" s="39" t="s">
        <v>53</v>
      </c>
      <c r="R397" s="33">
        <f t="shared" si="9"/>
        <v>0</v>
      </c>
      <c r="S397" s="41"/>
      <c r="T397" s="52"/>
      <c r="U397" s="41"/>
      <c r="V397" s="52"/>
      <c r="W397" s="52"/>
      <c r="X397" s="52"/>
      <c r="Y397" s="52"/>
      <c r="Z397" s="52"/>
      <c r="AA397" s="52"/>
      <c r="AB397" s="52"/>
      <c r="AC397" s="52"/>
      <c r="AD397" s="41"/>
    </row>
    <row r="398" spans="1:30" s="126" customFormat="1" ht="12" customHeight="1" x14ac:dyDescent="0.3">
      <c r="A398" s="72" t="s">
        <v>528</v>
      </c>
      <c r="B398" s="47" t="s">
        <v>805</v>
      </c>
      <c r="C398" s="47" t="s">
        <v>805</v>
      </c>
      <c r="D398" s="35" t="s">
        <v>1</v>
      </c>
      <c r="E398" s="34" t="s">
        <v>2</v>
      </c>
      <c r="F398" s="35" t="s">
        <v>1</v>
      </c>
      <c r="G398" s="34" t="s">
        <v>3</v>
      </c>
      <c r="H398" s="48">
        <v>24601</v>
      </c>
      <c r="I398" s="36" t="s">
        <v>498</v>
      </c>
      <c r="J398" s="77" t="s">
        <v>409</v>
      </c>
      <c r="K398" s="77" t="s">
        <v>410</v>
      </c>
      <c r="L398" s="135"/>
      <c r="M398" s="135" t="s">
        <v>586</v>
      </c>
      <c r="N398" s="50" t="s">
        <v>50</v>
      </c>
      <c r="O398" s="39">
        <v>10</v>
      </c>
      <c r="P398" s="41">
        <v>100</v>
      </c>
      <c r="Q398" s="39" t="s">
        <v>53</v>
      </c>
      <c r="R398" s="33">
        <f t="shared" si="9"/>
        <v>0</v>
      </c>
      <c r="S398" s="41"/>
      <c r="T398" s="52"/>
      <c r="U398" s="41"/>
      <c r="V398" s="52"/>
      <c r="W398" s="52"/>
      <c r="X398" s="52"/>
      <c r="Y398" s="52"/>
      <c r="Z398" s="52"/>
      <c r="AA398" s="52"/>
      <c r="AB398" s="52"/>
      <c r="AC398" s="52"/>
      <c r="AD398" s="41"/>
    </row>
    <row r="399" spans="1:30" s="126" customFormat="1" ht="12" customHeight="1" x14ac:dyDescent="0.3">
      <c r="A399" s="72" t="s">
        <v>528</v>
      </c>
      <c r="B399" s="47" t="s">
        <v>805</v>
      </c>
      <c r="C399" s="47" t="s">
        <v>805</v>
      </c>
      <c r="D399" s="35" t="s">
        <v>1</v>
      </c>
      <c r="E399" s="34" t="s">
        <v>2</v>
      </c>
      <c r="F399" s="35" t="s">
        <v>1</v>
      </c>
      <c r="G399" s="34" t="s">
        <v>3</v>
      </c>
      <c r="H399" s="48">
        <v>25301</v>
      </c>
      <c r="I399" s="36" t="s">
        <v>220</v>
      </c>
      <c r="J399" s="49" t="s">
        <v>221</v>
      </c>
      <c r="K399" s="61" t="s">
        <v>222</v>
      </c>
      <c r="L399" s="135"/>
      <c r="M399" s="135" t="s">
        <v>586</v>
      </c>
      <c r="N399" s="50" t="s">
        <v>50</v>
      </c>
      <c r="O399" s="39">
        <v>4</v>
      </c>
      <c r="P399" s="41">
        <v>59</v>
      </c>
      <c r="Q399" s="39" t="s">
        <v>53</v>
      </c>
      <c r="R399" s="33">
        <f t="shared" si="9"/>
        <v>0</v>
      </c>
      <c r="S399" s="41"/>
      <c r="T399" s="52"/>
      <c r="U399" s="41"/>
      <c r="V399" s="52"/>
      <c r="W399" s="52"/>
      <c r="X399" s="52"/>
      <c r="Y399" s="52"/>
      <c r="Z399" s="52"/>
      <c r="AA399" s="52"/>
      <c r="AB399" s="52"/>
      <c r="AC399" s="52"/>
      <c r="AD399" s="41"/>
    </row>
    <row r="400" spans="1:30" s="126" customFormat="1" ht="12" customHeight="1" x14ac:dyDescent="0.3">
      <c r="A400" s="72" t="s">
        <v>528</v>
      </c>
      <c r="B400" s="47" t="s">
        <v>805</v>
      </c>
      <c r="C400" s="47" t="s">
        <v>805</v>
      </c>
      <c r="D400" s="35" t="s">
        <v>1</v>
      </c>
      <c r="E400" s="34" t="s">
        <v>2</v>
      </c>
      <c r="F400" s="35" t="s">
        <v>1</v>
      </c>
      <c r="G400" s="34" t="s">
        <v>3</v>
      </c>
      <c r="H400" s="48">
        <v>25301</v>
      </c>
      <c r="I400" s="36" t="s">
        <v>220</v>
      </c>
      <c r="J400" s="49" t="s">
        <v>223</v>
      </c>
      <c r="K400" s="61" t="s">
        <v>224</v>
      </c>
      <c r="L400" s="135"/>
      <c r="M400" s="135" t="s">
        <v>586</v>
      </c>
      <c r="N400" s="50" t="s">
        <v>73</v>
      </c>
      <c r="O400" s="39">
        <v>4</v>
      </c>
      <c r="P400" s="41">
        <v>40</v>
      </c>
      <c r="Q400" s="39" t="s">
        <v>53</v>
      </c>
      <c r="R400" s="33">
        <f t="shared" si="9"/>
        <v>0</v>
      </c>
      <c r="S400" s="41"/>
      <c r="T400" s="52"/>
      <c r="U400" s="41"/>
      <c r="V400" s="52"/>
      <c r="W400" s="52"/>
      <c r="X400" s="52"/>
      <c r="Y400" s="52"/>
      <c r="Z400" s="52"/>
      <c r="AA400" s="52"/>
      <c r="AB400" s="52"/>
      <c r="AC400" s="52"/>
      <c r="AD400" s="41"/>
    </row>
    <row r="401" spans="1:30" s="126" customFormat="1" ht="12" customHeight="1" x14ac:dyDescent="0.3">
      <c r="A401" s="72" t="s">
        <v>528</v>
      </c>
      <c r="B401" s="47" t="s">
        <v>805</v>
      </c>
      <c r="C401" s="47" t="s">
        <v>805</v>
      </c>
      <c r="D401" s="35" t="s">
        <v>1</v>
      </c>
      <c r="E401" s="34" t="s">
        <v>2</v>
      </c>
      <c r="F401" s="35" t="s">
        <v>1</v>
      </c>
      <c r="G401" s="34" t="s">
        <v>3</v>
      </c>
      <c r="H401" s="48">
        <v>25301</v>
      </c>
      <c r="I401" s="36" t="s">
        <v>220</v>
      </c>
      <c r="J401" s="61" t="s">
        <v>225</v>
      </c>
      <c r="K401" s="61" t="s">
        <v>226</v>
      </c>
      <c r="L401" s="135"/>
      <c r="M401" s="135" t="s">
        <v>586</v>
      </c>
      <c r="N401" s="50" t="s">
        <v>73</v>
      </c>
      <c r="O401" s="39">
        <v>4</v>
      </c>
      <c r="P401" s="41">
        <v>40</v>
      </c>
      <c r="Q401" s="39" t="s">
        <v>53</v>
      </c>
      <c r="R401" s="33">
        <f t="shared" si="9"/>
        <v>0</v>
      </c>
      <c r="S401" s="41"/>
      <c r="T401" s="52"/>
      <c r="U401" s="41"/>
      <c r="V401" s="52"/>
      <c r="W401" s="52"/>
      <c r="X401" s="52"/>
      <c r="Y401" s="52"/>
      <c r="Z401" s="52"/>
      <c r="AA401" s="52"/>
      <c r="AB401" s="52"/>
      <c r="AC401" s="52"/>
      <c r="AD401" s="41"/>
    </row>
    <row r="402" spans="1:30" s="126" customFormat="1" ht="12" customHeight="1" x14ac:dyDescent="0.3">
      <c r="A402" s="72" t="s">
        <v>528</v>
      </c>
      <c r="B402" s="47" t="s">
        <v>805</v>
      </c>
      <c r="C402" s="47" t="s">
        <v>805</v>
      </c>
      <c r="D402" s="35" t="s">
        <v>1</v>
      </c>
      <c r="E402" s="34" t="s">
        <v>2</v>
      </c>
      <c r="F402" s="35" t="s">
        <v>1</v>
      </c>
      <c r="G402" s="34" t="s">
        <v>3</v>
      </c>
      <c r="H402" s="48">
        <v>25301</v>
      </c>
      <c r="I402" s="36" t="s">
        <v>220</v>
      </c>
      <c r="J402" s="61" t="s">
        <v>227</v>
      </c>
      <c r="K402" s="61" t="s">
        <v>228</v>
      </c>
      <c r="L402" s="135"/>
      <c r="M402" s="135" t="s">
        <v>586</v>
      </c>
      <c r="N402" s="50" t="s">
        <v>73</v>
      </c>
      <c r="O402" s="39">
        <v>4</v>
      </c>
      <c r="P402" s="41">
        <v>30</v>
      </c>
      <c r="Q402" s="39" t="s">
        <v>53</v>
      </c>
      <c r="R402" s="33">
        <f t="shared" si="9"/>
        <v>0</v>
      </c>
      <c r="S402" s="41"/>
      <c r="T402" s="52"/>
      <c r="U402" s="41"/>
      <c r="V402" s="52"/>
      <c r="W402" s="52"/>
      <c r="X402" s="52"/>
      <c r="Y402" s="52"/>
      <c r="Z402" s="52"/>
      <c r="AA402" s="52"/>
      <c r="AB402" s="52"/>
      <c r="AC402" s="52"/>
      <c r="AD402" s="41"/>
    </row>
    <row r="403" spans="1:30" s="126" customFormat="1" ht="12" customHeight="1" x14ac:dyDescent="0.3">
      <c r="A403" s="72" t="s">
        <v>528</v>
      </c>
      <c r="B403" s="47" t="s">
        <v>805</v>
      </c>
      <c r="C403" s="47" t="s">
        <v>805</v>
      </c>
      <c r="D403" s="35" t="s">
        <v>1</v>
      </c>
      <c r="E403" s="34" t="s">
        <v>2</v>
      </c>
      <c r="F403" s="35" t="s">
        <v>1</v>
      </c>
      <c r="G403" s="34" t="s">
        <v>3</v>
      </c>
      <c r="H403" s="48">
        <v>25301</v>
      </c>
      <c r="I403" s="36" t="s">
        <v>220</v>
      </c>
      <c r="J403" s="61" t="s">
        <v>575</v>
      </c>
      <c r="K403" s="61" t="s">
        <v>576</v>
      </c>
      <c r="L403" s="135"/>
      <c r="M403" s="135" t="s">
        <v>586</v>
      </c>
      <c r="N403" s="50" t="s">
        <v>73</v>
      </c>
      <c r="O403" s="39">
        <v>4</v>
      </c>
      <c r="P403" s="41">
        <v>35</v>
      </c>
      <c r="Q403" s="39" t="s">
        <v>53</v>
      </c>
      <c r="R403" s="33">
        <f t="shared" si="9"/>
        <v>0</v>
      </c>
      <c r="S403" s="41"/>
      <c r="T403" s="52"/>
      <c r="U403" s="41"/>
      <c r="V403" s="52"/>
      <c r="W403" s="52"/>
      <c r="X403" s="52"/>
      <c r="Y403" s="52"/>
      <c r="Z403" s="52"/>
      <c r="AA403" s="52"/>
      <c r="AB403" s="52"/>
      <c r="AC403" s="52"/>
      <c r="AD403" s="41"/>
    </row>
    <row r="404" spans="1:30" s="126" customFormat="1" ht="12" customHeight="1" x14ac:dyDescent="0.3">
      <c r="A404" s="72" t="s">
        <v>528</v>
      </c>
      <c r="B404" s="47" t="s">
        <v>805</v>
      </c>
      <c r="C404" s="47" t="s">
        <v>805</v>
      </c>
      <c r="D404" s="35" t="s">
        <v>1</v>
      </c>
      <c r="E404" s="34" t="s">
        <v>2</v>
      </c>
      <c r="F404" s="35" t="s">
        <v>1</v>
      </c>
      <c r="G404" s="34" t="s">
        <v>3</v>
      </c>
      <c r="H404" s="48">
        <v>25301</v>
      </c>
      <c r="I404" s="36" t="s">
        <v>220</v>
      </c>
      <c r="J404" s="61" t="s">
        <v>577</v>
      </c>
      <c r="K404" s="78" t="s">
        <v>578</v>
      </c>
      <c r="L404" s="135"/>
      <c r="M404" s="135" t="s">
        <v>586</v>
      </c>
      <c r="N404" s="50" t="s">
        <v>73</v>
      </c>
      <c r="O404" s="39">
        <v>3</v>
      </c>
      <c r="P404" s="41">
        <v>241</v>
      </c>
      <c r="Q404" s="39" t="s">
        <v>53</v>
      </c>
      <c r="R404" s="33">
        <f t="shared" si="9"/>
        <v>0</v>
      </c>
      <c r="S404" s="41"/>
      <c r="T404" s="52"/>
      <c r="U404" s="41"/>
      <c r="V404" s="52"/>
      <c r="W404" s="52"/>
      <c r="X404" s="52"/>
      <c r="Y404" s="52"/>
      <c r="Z404" s="52"/>
      <c r="AA404" s="52"/>
      <c r="AB404" s="52"/>
      <c r="AC404" s="52"/>
      <c r="AD404" s="41"/>
    </row>
    <row r="405" spans="1:30" s="126" customFormat="1" ht="12" customHeight="1" x14ac:dyDescent="0.3">
      <c r="A405" s="72" t="s">
        <v>528</v>
      </c>
      <c r="B405" s="47" t="s">
        <v>805</v>
      </c>
      <c r="C405" s="47" t="s">
        <v>805</v>
      </c>
      <c r="D405" s="35" t="s">
        <v>1</v>
      </c>
      <c r="E405" s="34" t="s">
        <v>2</v>
      </c>
      <c r="F405" s="35" t="s">
        <v>1</v>
      </c>
      <c r="G405" s="34" t="s">
        <v>3</v>
      </c>
      <c r="H405" s="48">
        <v>25301</v>
      </c>
      <c r="I405" s="36" t="s">
        <v>220</v>
      </c>
      <c r="J405" s="61" t="s">
        <v>229</v>
      </c>
      <c r="K405" s="61" t="s">
        <v>230</v>
      </c>
      <c r="L405" s="135"/>
      <c r="M405" s="135" t="s">
        <v>586</v>
      </c>
      <c r="N405" s="50" t="s">
        <v>50</v>
      </c>
      <c r="O405" s="39">
        <v>4</v>
      </c>
      <c r="P405" s="41">
        <v>62</v>
      </c>
      <c r="Q405" s="39" t="s">
        <v>53</v>
      </c>
      <c r="R405" s="33">
        <f t="shared" si="9"/>
        <v>0</v>
      </c>
      <c r="S405" s="41"/>
      <c r="T405" s="52"/>
      <c r="U405" s="41"/>
      <c r="V405" s="52"/>
      <c r="W405" s="52"/>
      <c r="X405" s="52"/>
      <c r="Y405" s="52"/>
      <c r="Z405" s="52"/>
      <c r="AA405" s="52"/>
      <c r="AB405" s="52"/>
      <c r="AC405" s="52"/>
      <c r="AD405" s="41"/>
    </row>
    <row r="406" spans="1:30" s="126" customFormat="1" ht="12" customHeight="1" x14ac:dyDescent="0.3">
      <c r="A406" s="72" t="s">
        <v>528</v>
      </c>
      <c r="B406" s="47" t="s">
        <v>805</v>
      </c>
      <c r="C406" s="47" t="s">
        <v>805</v>
      </c>
      <c r="D406" s="35" t="s">
        <v>1</v>
      </c>
      <c r="E406" s="34" t="s">
        <v>2</v>
      </c>
      <c r="F406" s="35" t="s">
        <v>1</v>
      </c>
      <c r="G406" s="34" t="s">
        <v>3</v>
      </c>
      <c r="H406" s="48">
        <v>25301</v>
      </c>
      <c r="I406" s="36" t="s">
        <v>220</v>
      </c>
      <c r="J406" s="61" t="s">
        <v>231</v>
      </c>
      <c r="K406" s="61" t="s">
        <v>171</v>
      </c>
      <c r="L406" s="135"/>
      <c r="M406" s="135" t="s">
        <v>586</v>
      </c>
      <c r="N406" s="50" t="s">
        <v>73</v>
      </c>
      <c r="O406" s="39">
        <v>4</v>
      </c>
      <c r="P406" s="41">
        <v>21</v>
      </c>
      <c r="Q406" s="39" t="s">
        <v>53</v>
      </c>
      <c r="R406" s="33">
        <f t="shared" si="9"/>
        <v>0</v>
      </c>
      <c r="S406" s="41"/>
      <c r="T406" s="52"/>
      <c r="U406" s="41"/>
      <c r="V406" s="52"/>
      <c r="W406" s="52"/>
      <c r="X406" s="52"/>
      <c r="Y406" s="52"/>
      <c r="Z406" s="52"/>
      <c r="AA406" s="52"/>
      <c r="AB406" s="52"/>
      <c r="AC406" s="52"/>
      <c r="AD406" s="41"/>
    </row>
    <row r="407" spans="1:30" s="126" customFormat="1" ht="12" customHeight="1" x14ac:dyDescent="0.3">
      <c r="A407" s="72" t="s">
        <v>528</v>
      </c>
      <c r="B407" s="47" t="s">
        <v>805</v>
      </c>
      <c r="C407" s="47" t="s">
        <v>805</v>
      </c>
      <c r="D407" s="35" t="s">
        <v>1</v>
      </c>
      <c r="E407" s="34" t="s">
        <v>2</v>
      </c>
      <c r="F407" s="35" t="s">
        <v>1</v>
      </c>
      <c r="G407" s="34" t="s">
        <v>3</v>
      </c>
      <c r="H407" s="48">
        <v>25301</v>
      </c>
      <c r="I407" s="36" t="s">
        <v>220</v>
      </c>
      <c r="J407" s="61" t="s">
        <v>232</v>
      </c>
      <c r="K407" s="61" t="s">
        <v>233</v>
      </c>
      <c r="L407" s="135"/>
      <c r="M407" s="135" t="s">
        <v>586</v>
      </c>
      <c r="N407" s="50" t="s">
        <v>73</v>
      </c>
      <c r="O407" s="39">
        <v>2</v>
      </c>
      <c r="P407" s="41">
        <v>158</v>
      </c>
      <c r="Q407" s="39" t="s">
        <v>53</v>
      </c>
      <c r="R407" s="33">
        <f t="shared" si="9"/>
        <v>0</v>
      </c>
      <c r="S407" s="41"/>
      <c r="T407" s="52"/>
      <c r="U407" s="41"/>
      <c r="V407" s="52"/>
      <c r="W407" s="52"/>
      <c r="X407" s="52"/>
      <c r="Y407" s="52"/>
      <c r="Z407" s="52"/>
      <c r="AA407" s="52"/>
      <c r="AB407" s="52"/>
      <c r="AC407" s="52"/>
      <c r="AD407" s="41"/>
    </row>
    <row r="408" spans="1:30" s="126" customFormat="1" ht="12" customHeight="1" x14ac:dyDescent="0.3">
      <c r="A408" s="72" t="s">
        <v>528</v>
      </c>
      <c r="B408" s="47" t="s">
        <v>805</v>
      </c>
      <c r="C408" s="47" t="s">
        <v>805</v>
      </c>
      <c r="D408" s="35" t="s">
        <v>1</v>
      </c>
      <c r="E408" s="34" t="s">
        <v>2</v>
      </c>
      <c r="F408" s="35" t="s">
        <v>1</v>
      </c>
      <c r="G408" s="34" t="s">
        <v>3</v>
      </c>
      <c r="H408" s="48">
        <v>26103</v>
      </c>
      <c r="I408" s="36" t="s">
        <v>243</v>
      </c>
      <c r="J408" s="49" t="s">
        <v>579</v>
      </c>
      <c r="K408" s="49" t="s">
        <v>580</v>
      </c>
      <c r="L408" s="135"/>
      <c r="M408" s="135" t="s">
        <v>586</v>
      </c>
      <c r="N408" s="50" t="s">
        <v>50</v>
      </c>
      <c r="O408" s="39">
        <v>540</v>
      </c>
      <c r="P408" s="39">
        <v>200</v>
      </c>
      <c r="Q408" s="39" t="s">
        <v>53</v>
      </c>
      <c r="R408" s="33">
        <f t="shared" si="9"/>
        <v>0</v>
      </c>
      <c r="S408" s="41"/>
      <c r="T408" s="52"/>
      <c r="U408" s="41"/>
      <c r="V408" s="52"/>
      <c r="W408" s="52"/>
      <c r="X408" s="52"/>
      <c r="Y408" s="52"/>
      <c r="Z408" s="52"/>
      <c r="AA408" s="52"/>
      <c r="AB408" s="52"/>
      <c r="AC408" s="52"/>
      <c r="AD408" s="41"/>
    </row>
    <row r="409" spans="1:30" s="126" customFormat="1" ht="12" customHeight="1" x14ac:dyDescent="0.3">
      <c r="A409" s="72" t="s">
        <v>528</v>
      </c>
      <c r="B409" s="47" t="s">
        <v>805</v>
      </c>
      <c r="C409" s="47" t="s">
        <v>805</v>
      </c>
      <c r="D409" s="35" t="s">
        <v>1</v>
      </c>
      <c r="E409" s="34" t="s">
        <v>2</v>
      </c>
      <c r="F409" s="35" t="s">
        <v>1</v>
      </c>
      <c r="G409" s="34" t="s">
        <v>3</v>
      </c>
      <c r="H409" s="48">
        <v>29901</v>
      </c>
      <c r="I409" s="36" t="s">
        <v>581</v>
      </c>
      <c r="J409" s="77" t="s">
        <v>582</v>
      </c>
      <c r="K409" s="77" t="s">
        <v>583</v>
      </c>
      <c r="L409" s="135"/>
      <c r="M409" s="135" t="s">
        <v>586</v>
      </c>
      <c r="N409" s="50" t="s">
        <v>136</v>
      </c>
      <c r="O409" s="39">
        <v>1</v>
      </c>
      <c r="P409" s="39">
        <v>800</v>
      </c>
      <c r="Q409" s="39" t="s">
        <v>53</v>
      </c>
      <c r="R409" s="33">
        <f t="shared" si="9"/>
        <v>0</v>
      </c>
      <c r="S409" s="41"/>
      <c r="T409" s="52"/>
      <c r="U409" s="41"/>
      <c r="V409" s="52"/>
      <c r="W409" s="52"/>
      <c r="X409" s="52"/>
      <c r="Y409" s="52"/>
      <c r="Z409" s="52"/>
      <c r="AA409" s="52"/>
      <c r="AB409" s="52"/>
      <c r="AC409" s="52"/>
      <c r="AD409" s="41"/>
    </row>
    <row r="410" spans="1:30" s="126" customFormat="1" ht="12" customHeight="1" x14ac:dyDescent="0.3">
      <c r="A410" s="72" t="s">
        <v>528</v>
      </c>
      <c r="B410" s="47" t="s">
        <v>805</v>
      </c>
      <c r="C410" s="47" t="s">
        <v>805</v>
      </c>
      <c r="D410" s="35" t="s">
        <v>1</v>
      </c>
      <c r="E410" s="34" t="s">
        <v>2</v>
      </c>
      <c r="F410" s="35" t="s">
        <v>1</v>
      </c>
      <c r="G410" s="34" t="s">
        <v>9</v>
      </c>
      <c r="H410" s="48">
        <v>31301</v>
      </c>
      <c r="I410" s="36" t="s">
        <v>138</v>
      </c>
      <c r="J410" s="43"/>
      <c r="K410" s="36" t="s">
        <v>138</v>
      </c>
      <c r="L410" s="135"/>
      <c r="M410" s="135" t="s">
        <v>586</v>
      </c>
      <c r="N410" s="55" t="s">
        <v>244</v>
      </c>
      <c r="O410" s="39">
        <v>1</v>
      </c>
      <c r="P410" s="39">
        <v>3000</v>
      </c>
      <c r="Q410" s="39" t="s">
        <v>53</v>
      </c>
      <c r="R410" s="33">
        <f t="shared" si="9"/>
        <v>0</v>
      </c>
      <c r="S410" s="41"/>
      <c r="T410" s="52"/>
      <c r="U410" s="41"/>
      <c r="V410" s="52"/>
      <c r="W410" s="52"/>
      <c r="X410" s="52"/>
      <c r="Y410" s="52"/>
      <c r="Z410" s="52"/>
      <c r="AA410" s="52"/>
      <c r="AB410" s="52"/>
      <c r="AC410" s="52"/>
      <c r="AD410" s="41"/>
    </row>
    <row r="411" spans="1:30" s="126" customFormat="1" ht="12" customHeight="1" x14ac:dyDescent="0.3">
      <c r="A411" s="72" t="s">
        <v>528</v>
      </c>
      <c r="B411" s="47" t="s">
        <v>805</v>
      </c>
      <c r="C411" s="47" t="s">
        <v>805</v>
      </c>
      <c r="D411" s="35" t="s">
        <v>1</v>
      </c>
      <c r="E411" s="34" t="s">
        <v>2</v>
      </c>
      <c r="F411" s="35" t="s">
        <v>1</v>
      </c>
      <c r="G411" s="34" t="s">
        <v>3</v>
      </c>
      <c r="H411" s="48">
        <v>31401</v>
      </c>
      <c r="I411" s="36" t="s">
        <v>159</v>
      </c>
      <c r="J411" s="43"/>
      <c r="K411" s="36" t="s">
        <v>159</v>
      </c>
      <c r="L411" s="135"/>
      <c r="M411" s="135" t="s">
        <v>586</v>
      </c>
      <c r="N411" s="55" t="s">
        <v>244</v>
      </c>
      <c r="O411" s="39">
        <v>1</v>
      </c>
      <c r="P411" s="39"/>
      <c r="Q411" s="39" t="s">
        <v>53</v>
      </c>
      <c r="R411" s="33">
        <f t="shared" si="9"/>
        <v>0</v>
      </c>
      <c r="S411" s="41"/>
      <c r="T411" s="52"/>
      <c r="U411" s="41"/>
      <c r="V411" s="52"/>
      <c r="W411" s="52"/>
      <c r="X411" s="52"/>
      <c r="Y411" s="52"/>
      <c r="Z411" s="52"/>
      <c r="AA411" s="52"/>
      <c r="AB411" s="52"/>
      <c r="AC411" s="52"/>
      <c r="AD411" s="41"/>
    </row>
    <row r="412" spans="1:30" s="126" customFormat="1" ht="12" customHeight="1" x14ac:dyDescent="0.3">
      <c r="A412" s="72" t="s">
        <v>528</v>
      </c>
      <c r="B412" s="47" t="s">
        <v>805</v>
      </c>
      <c r="C412" s="47" t="s">
        <v>805</v>
      </c>
      <c r="D412" s="35" t="s">
        <v>1</v>
      </c>
      <c r="E412" s="34" t="s">
        <v>2</v>
      </c>
      <c r="F412" s="35" t="s">
        <v>1</v>
      </c>
      <c r="G412" s="34" t="s">
        <v>3</v>
      </c>
      <c r="H412" s="48">
        <v>31801</v>
      </c>
      <c r="I412" s="36" t="s">
        <v>584</v>
      </c>
      <c r="J412" s="43"/>
      <c r="K412" s="36" t="s">
        <v>584</v>
      </c>
      <c r="L412" s="135"/>
      <c r="M412" s="135" t="s">
        <v>586</v>
      </c>
      <c r="N412" s="55" t="s">
        <v>244</v>
      </c>
      <c r="O412" s="39">
        <v>1</v>
      </c>
      <c r="P412" s="39">
        <v>10000</v>
      </c>
      <c r="Q412" s="39" t="s">
        <v>53</v>
      </c>
      <c r="R412" s="33">
        <f t="shared" si="9"/>
        <v>0</v>
      </c>
      <c r="S412" s="41"/>
      <c r="T412" s="52"/>
      <c r="U412" s="41"/>
      <c r="V412" s="52"/>
      <c r="W412" s="52"/>
      <c r="X412" s="52"/>
      <c r="Y412" s="52"/>
      <c r="Z412" s="52"/>
      <c r="AA412" s="52"/>
      <c r="AB412" s="52"/>
      <c r="AC412" s="52"/>
      <c r="AD412" s="41"/>
    </row>
    <row r="413" spans="1:30" s="126" customFormat="1" ht="12" customHeight="1" x14ac:dyDescent="0.3">
      <c r="A413" s="72" t="s">
        <v>528</v>
      </c>
      <c r="B413" s="47" t="s">
        <v>805</v>
      </c>
      <c r="C413" s="47" t="s">
        <v>805</v>
      </c>
      <c r="D413" s="35" t="s">
        <v>1</v>
      </c>
      <c r="E413" s="34" t="s">
        <v>2</v>
      </c>
      <c r="F413" s="35" t="s">
        <v>1</v>
      </c>
      <c r="G413" s="34" t="s">
        <v>3</v>
      </c>
      <c r="H413" s="48">
        <v>32601</v>
      </c>
      <c r="I413" s="36" t="s">
        <v>160</v>
      </c>
      <c r="J413" s="43"/>
      <c r="K413" s="36" t="s">
        <v>160</v>
      </c>
      <c r="L413" s="136" t="s">
        <v>585</v>
      </c>
      <c r="M413" s="136" t="s">
        <v>586</v>
      </c>
      <c r="N413" s="55" t="s">
        <v>244</v>
      </c>
      <c r="O413" s="39">
        <v>1</v>
      </c>
      <c r="P413" s="39">
        <v>1000</v>
      </c>
      <c r="Q413" s="39" t="s">
        <v>53</v>
      </c>
      <c r="R413" s="33">
        <f t="shared" si="9"/>
        <v>0</v>
      </c>
      <c r="S413" s="41"/>
      <c r="T413" s="52"/>
      <c r="U413" s="41"/>
      <c r="V413" s="52"/>
      <c r="W413" s="52"/>
      <c r="X413" s="52"/>
      <c r="Y413" s="52"/>
      <c r="Z413" s="52"/>
      <c r="AA413" s="52"/>
      <c r="AB413" s="52"/>
      <c r="AC413" s="52"/>
      <c r="AD413" s="41"/>
    </row>
    <row r="414" spans="1:30" s="126" customFormat="1" ht="12" customHeight="1" x14ac:dyDescent="0.3">
      <c r="A414" s="72" t="s">
        <v>528</v>
      </c>
      <c r="B414" s="47" t="s">
        <v>805</v>
      </c>
      <c r="C414" s="47" t="s">
        <v>805</v>
      </c>
      <c r="D414" s="35" t="s">
        <v>1</v>
      </c>
      <c r="E414" s="34" t="s">
        <v>2</v>
      </c>
      <c r="F414" s="35" t="s">
        <v>1</v>
      </c>
      <c r="G414" s="34" t="s">
        <v>9</v>
      </c>
      <c r="H414" s="48">
        <v>33801</v>
      </c>
      <c r="I414" s="36" t="s">
        <v>139</v>
      </c>
      <c r="J414" s="43"/>
      <c r="K414" s="36" t="s">
        <v>139</v>
      </c>
      <c r="L414" s="136" t="s">
        <v>587</v>
      </c>
      <c r="M414" s="136" t="s">
        <v>586</v>
      </c>
      <c r="N414" s="55" t="s">
        <v>244</v>
      </c>
      <c r="O414" s="39">
        <v>1</v>
      </c>
      <c r="P414" s="39">
        <v>34695</v>
      </c>
      <c r="Q414" s="39" t="s">
        <v>53</v>
      </c>
      <c r="R414" s="33">
        <f t="shared" si="9"/>
        <v>0</v>
      </c>
      <c r="S414" s="41"/>
      <c r="T414" s="52"/>
      <c r="U414" s="41"/>
      <c r="V414" s="52"/>
      <c r="W414" s="52"/>
      <c r="X414" s="52"/>
      <c r="Y414" s="52"/>
      <c r="Z414" s="52"/>
      <c r="AA414" s="52"/>
      <c r="AB414" s="52"/>
      <c r="AC414" s="52"/>
      <c r="AD414" s="41"/>
    </row>
    <row r="415" spans="1:30" s="126" customFormat="1" ht="12" customHeight="1" x14ac:dyDescent="0.3">
      <c r="A415" s="72" t="s">
        <v>528</v>
      </c>
      <c r="B415" s="47" t="s">
        <v>805</v>
      </c>
      <c r="C415" s="47" t="s">
        <v>805</v>
      </c>
      <c r="D415" s="35" t="s">
        <v>1</v>
      </c>
      <c r="E415" s="34" t="s">
        <v>2</v>
      </c>
      <c r="F415" s="35" t="s">
        <v>1</v>
      </c>
      <c r="G415" s="34" t="s">
        <v>3</v>
      </c>
      <c r="H415" s="48">
        <v>35201</v>
      </c>
      <c r="I415" s="36" t="s">
        <v>588</v>
      </c>
      <c r="J415" s="43"/>
      <c r="K415" s="36" t="s">
        <v>588</v>
      </c>
      <c r="L415" s="136"/>
      <c r="M415" s="136" t="s">
        <v>586</v>
      </c>
      <c r="N415" s="55" t="s">
        <v>244</v>
      </c>
      <c r="O415" s="39">
        <v>1</v>
      </c>
      <c r="P415" s="39">
        <v>2000</v>
      </c>
      <c r="Q415" s="39" t="s">
        <v>53</v>
      </c>
      <c r="R415" s="33">
        <f t="shared" si="9"/>
        <v>0</v>
      </c>
      <c r="S415" s="41"/>
      <c r="T415" s="52"/>
      <c r="U415" s="41"/>
      <c r="V415" s="52"/>
      <c r="W415" s="52"/>
      <c r="X415" s="52"/>
      <c r="Y415" s="52"/>
      <c r="Z415" s="52"/>
      <c r="AA415" s="52"/>
      <c r="AB415" s="52"/>
      <c r="AC415" s="52"/>
      <c r="AD415" s="41"/>
    </row>
    <row r="416" spans="1:30" s="126" customFormat="1" ht="12" customHeight="1" x14ac:dyDescent="0.3">
      <c r="A416" s="72" t="s">
        <v>528</v>
      </c>
      <c r="B416" s="47" t="s">
        <v>805</v>
      </c>
      <c r="C416" s="47" t="s">
        <v>805</v>
      </c>
      <c r="D416" s="35" t="s">
        <v>1</v>
      </c>
      <c r="E416" s="34" t="s">
        <v>2</v>
      </c>
      <c r="F416" s="35" t="s">
        <v>1</v>
      </c>
      <c r="G416" s="34" t="s">
        <v>3</v>
      </c>
      <c r="H416" s="48">
        <v>35501</v>
      </c>
      <c r="I416" s="36" t="s">
        <v>161</v>
      </c>
      <c r="J416" s="43"/>
      <c r="K416" s="36" t="s">
        <v>161</v>
      </c>
      <c r="L416" s="135"/>
      <c r="M416" s="135" t="s">
        <v>586</v>
      </c>
      <c r="N416" s="55" t="s">
        <v>244</v>
      </c>
      <c r="O416" s="39">
        <v>1</v>
      </c>
      <c r="P416" s="39">
        <v>5000</v>
      </c>
      <c r="Q416" s="39" t="s">
        <v>53</v>
      </c>
      <c r="R416" s="33">
        <f t="shared" si="9"/>
        <v>0</v>
      </c>
      <c r="S416" s="41"/>
      <c r="T416" s="52"/>
      <c r="U416" s="41"/>
      <c r="V416" s="52"/>
      <c r="W416" s="52"/>
      <c r="X416" s="52"/>
      <c r="Y416" s="52"/>
      <c r="Z416" s="52"/>
      <c r="AA416" s="52"/>
      <c r="AB416" s="52"/>
      <c r="AC416" s="52"/>
      <c r="AD416" s="41"/>
    </row>
    <row r="417" spans="1:30" s="126" customFormat="1" ht="12" customHeight="1" x14ac:dyDescent="0.3">
      <c r="A417" s="72" t="s">
        <v>528</v>
      </c>
      <c r="B417" s="47" t="s">
        <v>805</v>
      </c>
      <c r="C417" s="47" t="s">
        <v>805</v>
      </c>
      <c r="D417" s="35" t="s">
        <v>1</v>
      </c>
      <c r="E417" s="34" t="s">
        <v>2</v>
      </c>
      <c r="F417" s="35" t="s">
        <v>1</v>
      </c>
      <c r="G417" s="34" t="s">
        <v>3</v>
      </c>
      <c r="H417" s="48">
        <v>35701</v>
      </c>
      <c r="I417" s="36" t="s">
        <v>247</v>
      </c>
      <c r="J417" s="43"/>
      <c r="K417" s="36" t="s">
        <v>247</v>
      </c>
      <c r="L417" s="135"/>
      <c r="M417" s="135" t="s">
        <v>586</v>
      </c>
      <c r="N417" s="55" t="s">
        <v>244</v>
      </c>
      <c r="O417" s="39">
        <v>1</v>
      </c>
      <c r="P417" s="39">
        <v>2000</v>
      </c>
      <c r="Q417" s="39" t="s">
        <v>53</v>
      </c>
      <c r="R417" s="33">
        <f t="shared" si="9"/>
        <v>0</v>
      </c>
      <c r="S417" s="41"/>
      <c r="T417" s="52"/>
      <c r="U417" s="41"/>
      <c r="V417" s="52"/>
      <c r="W417" s="52"/>
      <c r="X417" s="52"/>
      <c r="Y417" s="52"/>
      <c r="Z417" s="52"/>
      <c r="AA417" s="52"/>
      <c r="AB417" s="52"/>
      <c r="AC417" s="52"/>
      <c r="AD417" s="41"/>
    </row>
    <row r="418" spans="1:30" s="126" customFormat="1" ht="12" customHeight="1" x14ac:dyDescent="0.3">
      <c r="A418" s="72" t="s">
        <v>528</v>
      </c>
      <c r="B418" s="47" t="s">
        <v>805</v>
      </c>
      <c r="C418" s="47" t="s">
        <v>805</v>
      </c>
      <c r="D418" s="35" t="s">
        <v>1</v>
      </c>
      <c r="E418" s="34" t="s">
        <v>2</v>
      </c>
      <c r="F418" s="35" t="s">
        <v>1</v>
      </c>
      <c r="G418" s="34" t="s">
        <v>9</v>
      </c>
      <c r="H418" s="48">
        <v>35801</v>
      </c>
      <c r="I418" s="36" t="s">
        <v>589</v>
      </c>
      <c r="J418" s="43"/>
      <c r="K418" s="36" t="s">
        <v>589</v>
      </c>
      <c r="L418" s="136" t="s">
        <v>346</v>
      </c>
      <c r="M418" s="136" t="s">
        <v>586</v>
      </c>
      <c r="N418" s="55" t="s">
        <v>244</v>
      </c>
      <c r="O418" s="39">
        <v>1</v>
      </c>
      <c r="P418" s="39">
        <v>12071</v>
      </c>
      <c r="Q418" s="39" t="s">
        <v>53</v>
      </c>
      <c r="R418" s="33">
        <f t="shared" si="9"/>
        <v>0</v>
      </c>
      <c r="S418" s="41"/>
      <c r="T418" s="52"/>
      <c r="U418" s="41"/>
      <c r="V418" s="52"/>
      <c r="W418" s="52"/>
      <c r="X418" s="52"/>
      <c r="Y418" s="52"/>
      <c r="Z418" s="52"/>
      <c r="AA418" s="52"/>
      <c r="AB418" s="52"/>
      <c r="AC418" s="52"/>
      <c r="AD418" s="41"/>
    </row>
    <row r="419" spans="1:30" s="126" customFormat="1" ht="12" customHeight="1" x14ac:dyDescent="0.3">
      <c r="A419" s="72" t="s">
        <v>528</v>
      </c>
      <c r="B419" s="47" t="s">
        <v>805</v>
      </c>
      <c r="C419" s="47" t="s">
        <v>805</v>
      </c>
      <c r="D419" s="35" t="s">
        <v>1</v>
      </c>
      <c r="E419" s="34" t="s">
        <v>2</v>
      </c>
      <c r="F419" s="35" t="s">
        <v>1</v>
      </c>
      <c r="G419" s="34" t="s">
        <v>9</v>
      </c>
      <c r="H419" s="48">
        <v>35901</v>
      </c>
      <c r="I419" s="36" t="s">
        <v>141</v>
      </c>
      <c r="J419" s="53"/>
      <c r="K419" s="36" t="s">
        <v>141</v>
      </c>
      <c r="L419" s="54"/>
      <c r="M419" s="54" t="s">
        <v>586</v>
      </c>
      <c r="N419" s="55" t="s">
        <v>244</v>
      </c>
      <c r="O419" s="53">
        <v>1</v>
      </c>
      <c r="P419" s="53">
        <v>5300</v>
      </c>
      <c r="Q419" s="39" t="s">
        <v>53</v>
      </c>
      <c r="R419" s="33">
        <f t="shared" si="9"/>
        <v>0</v>
      </c>
      <c r="S419" s="41"/>
      <c r="T419" s="52"/>
      <c r="U419" s="41"/>
      <c r="V419" s="52"/>
      <c r="W419" s="52"/>
      <c r="X419" s="52"/>
      <c r="Y419" s="52"/>
      <c r="Z419" s="52"/>
      <c r="AA419" s="52"/>
      <c r="AB419" s="52"/>
      <c r="AC419" s="52"/>
      <c r="AD419" s="41"/>
    </row>
    <row r="420" spans="1:30" s="126" customFormat="1" ht="12" customHeight="1" x14ac:dyDescent="0.3">
      <c r="A420" s="72" t="s">
        <v>528</v>
      </c>
      <c r="B420" s="47" t="s">
        <v>805</v>
      </c>
      <c r="C420" s="47" t="s">
        <v>805</v>
      </c>
      <c r="D420" s="35" t="s">
        <v>1</v>
      </c>
      <c r="E420" s="34" t="s">
        <v>2</v>
      </c>
      <c r="F420" s="35" t="s">
        <v>1</v>
      </c>
      <c r="G420" s="34" t="s">
        <v>3</v>
      </c>
      <c r="H420" s="48">
        <v>39202</v>
      </c>
      <c r="I420" s="36" t="s">
        <v>248</v>
      </c>
      <c r="J420" s="53"/>
      <c r="K420" s="36" t="s">
        <v>248</v>
      </c>
      <c r="L420" s="54"/>
      <c r="M420" s="54" t="s">
        <v>586</v>
      </c>
      <c r="N420" s="55" t="s">
        <v>244</v>
      </c>
      <c r="O420" s="53">
        <v>1</v>
      </c>
      <c r="P420" s="53">
        <v>10500</v>
      </c>
      <c r="Q420" s="39" t="s">
        <v>53</v>
      </c>
      <c r="R420" s="33">
        <f t="shared" si="9"/>
        <v>0</v>
      </c>
      <c r="S420" s="41"/>
      <c r="T420" s="52"/>
      <c r="U420" s="41"/>
      <c r="V420" s="52"/>
      <c r="W420" s="52"/>
      <c r="X420" s="52"/>
      <c r="Y420" s="52"/>
      <c r="Z420" s="52"/>
      <c r="AA420" s="52"/>
      <c r="AB420" s="52"/>
      <c r="AC420" s="52"/>
      <c r="AD420" s="41"/>
    </row>
    <row r="421" spans="1:30" s="126" customFormat="1" ht="12" customHeight="1" x14ac:dyDescent="0.3">
      <c r="A421" s="72" t="s">
        <v>528</v>
      </c>
      <c r="B421" s="47" t="s">
        <v>805</v>
      </c>
      <c r="C421" s="47" t="s">
        <v>805</v>
      </c>
      <c r="D421" s="35" t="s">
        <v>1</v>
      </c>
      <c r="E421" s="34" t="s">
        <v>2</v>
      </c>
      <c r="F421" s="35">
        <v>119</v>
      </c>
      <c r="G421" s="34" t="s">
        <v>49</v>
      </c>
      <c r="H421" s="48">
        <v>21601</v>
      </c>
      <c r="I421" s="36" t="s">
        <v>145</v>
      </c>
      <c r="J421" s="77" t="s">
        <v>590</v>
      </c>
      <c r="K421" s="77" t="s">
        <v>107</v>
      </c>
      <c r="L421" s="135"/>
      <c r="M421" s="135" t="s">
        <v>586</v>
      </c>
      <c r="N421" s="59" t="s">
        <v>134</v>
      </c>
      <c r="O421" s="39"/>
      <c r="P421" s="39">
        <v>445</v>
      </c>
      <c r="Q421" s="39" t="s">
        <v>53</v>
      </c>
      <c r="R421" s="33">
        <f t="shared" si="9"/>
        <v>0</v>
      </c>
      <c r="S421" s="39"/>
      <c r="T421" s="40"/>
      <c r="U421" s="39"/>
      <c r="V421" s="40"/>
      <c r="W421" s="40"/>
      <c r="X421" s="40"/>
      <c r="Y421" s="40"/>
      <c r="Z421" s="40"/>
      <c r="AA421" s="40"/>
      <c r="AB421" s="40"/>
      <c r="AC421" s="40"/>
      <c r="AD421" s="39"/>
    </row>
    <row r="422" spans="1:30" s="126" customFormat="1" ht="12" customHeight="1" x14ac:dyDescent="0.3">
      <c r="A422" s="72" t="s">
        <v>528</v>
      </c>
      <c r="B422" s="47" t="s">
        <v>805</v>
      </c>
      <c r="C422" s="47" t="s">
        <v>805</v>
      </c>
      <c r="D422" s="35" t="s">
        <v>1</v>
      </c>
      <c r="E422" s="34" t="s">
        <v>2</v>
      </c>
      <c r="F422" s="35">
        <v>119</v>
      </c>
      <c r="G422" s="34" t="s">
        <v>49</v>
      </c>
      <c r="H422" s="48">
        <v>21601</v>
      </c>
      <c r="I422" s="36" t="s">
        <v>145</v>
      </c>
      <c r="J422" s="77" t="s">
        <v>165</v>
      </c>
      <c r="K422" s="77" t="s">
        <v>166</v>
      </c>
      <c r="L422" s="135"/>
      <c r="M422" s="135" t="s">
        <v>586</v>
      </c>
      <c r="N422" s="59" t="s">
        <v>50</v>
      </c>
      <c r="O422" s="39"/>
      <c r="P422" s="39">
        <v>100</v>
      </c>
      <c r="Q422" s="39" t="s">
        <v>53</v>
      </c>
      <c r="R422" s="33">
        <f t="shared" si="9"/>
        <v>0</v>
      </c>
      <c r="S422" s="39"/>
      <c r="T422" s="40"/>
      <c r="U422" s="39"/>
      <c r="V422" s="40"/>
      <c r="W422" s="40"/>
      <c r="X422" s="40"/>
      <c r="Y422" s="40"/>
      <c r="Z422" s="40"/>
      <c r="AA422" s="40"/>
      <c r="AB422" s="40"/>
      <c r="AC422" s="40"/>
      <c r="AD422" s="39"/>
    </row>
    <row r="423" spans="1:30" s="126" customFormat="1" ht="12" customHeight="1" x14ac:dyDescent="0.3">
      <c r="A423" s="72" t="s">
        <v>528</v>
      </c>
      <c r="B423" s="47" t="s">
        <v>805</v>
      </c>
      <c r="C423" s="47" t="s">
        <v>805</v>
      </c>
      <c r="D423" s="35" t="s">
        <v>1</v>
      </c>
      <c r="E423" s="34" t="s">
        <v>2</v>
      </c>
      <c r="F423" s="35">
        <v>119</v>
      </c>
      <c r="G423" s="34" t="s">
        <v>49</v>
      </c>
      <c r="H423" s="48">
        <v>21601</v>
      </c>
      <c r="I423" s="36" t="s">
        <v>145</v>
      </c>
      <c r="J423" s="77" t="s">
        <v>58</v>
      </c>
      <c r="K423" s="77" t="s">
        <v>59</v>
      </c>
      <c r="L423" s="54"/>
      <c r="M423" s="54" t="s">
        <v>586</v>
      </c>
      <c r="N423" s="59" t="s">
        <v>60</v>
      </c>
      <c r="O423" s="39"/>
      <c r="P423" s="39">
        <v>480</v>
      </c>
      <c r="Q423" s="39" t="s">
        <v>53</v>
      </c>
      <c r="R423" s="33">
        <f t="shared" si="9"/>
        <v>0</v>
      </c>
      <c r="S423" s="39"/>
      <c r="T423" s="40"/>
      <c r="U423" s="39"/>
      <c r="V423" s="40"/>
      <c r="W423" s="40"/>
      <c r="X423" s="40"/>
      <c r="Y423" s="40"/>
      <c r="Z423" s="40"/>
      <c r="AA423" s="40"/>
      <c r="AB423" s="40"/>
      <c r="AC423" s="40"/>
      <c r="AD423" s="39"/>
    </row>
    <row r="424" spans="1:30" s="126" customFormat="1" ht="12" customHeight="1" x14ac:dyDescent="0.3">
      <c r="A424" s="72" t="s">
        <v>528</v>
      </c>
      <c r="B424" s="47" t="s">
        <v>805</v>
      </c>
      <c r="C424" s="47" t="s">
        <v>805</v>
      </c>
      <c r="D424" s="35" t="s">
        <v>1</v>
      </c>
      <c r="E424" s="34" t="s">
        <v>2</v>
      </c>
      <c r="F424" s="35">
        <v>119</v>
      </c>
      <c r="G424" s="34" t="s">
        <v>49</v>
      </c>
      <c r="H424" s="48">
        <v>21601</v>
      </c>
      <c r="I424" s="36" t="s">
        <v>145</v>
      </c>
      <c r="J424" s="77" t="s">
        <v>591</v>
      </c>
      <c r="K424" s="77" t="s">
        <v>592</v>
      </c>
      <c r="L424" s="54"/>
      <c r="M424" s="54" t="s">
        <v>586</v>
      </c>
      <c r="N424" s="59" t="s">
        <v>50</v>
      </c>
      <c r="O424" s="39"/>
      <c r="P424" s="39">
        <v>1000</v>
      </c>
      <c r="Q424" s="39" t="s">
        <v>53</v>
      </c>
      <c r="R424" s="33">
        <f t="shared" si="9"/>
        <v>0</v>
      </c>
      <c r="S424" s="39"/>
      <c r="T424" s="40"/>
      <c r="U424" s="39"/>
      <c r="V424" s="40"/>
      <c r="W424" s="40"/>
      <c r="X424" s="40"/>
      <c r="Y424" s="40"/>
      <c r="Z424" s="40"/>
      <c r="AA424" s="40"/>
      <c r="AB424" s="40"/>
      <c r="AC424" s="40"/>
      <c r="AD424" s="39"/>
    </row>
    <row r="425" spans="1:30" s="126" customFormat="1" ht="12" customHeight="1" x14ac:dyDescent="0.3">
      <c r="A425" s="72" t="s">
        <v>528</v>
      </c>
      <c r="B425" s="47" t="s">
        <v>805</v>
      </c>
      <c r="C425" s="47" t="s">
        <v>805</v>
      </c>
      <c r="D425" s="35" t="s">
        <v>1</v>
      </c>
      <c r="E425" s="34" t="s">
        <v>2</v>
      </c>
      <c r="F425" s="35">
        <v>119</v>
      </c>
      <c r="G425" s="34" t="s">
        <v>49</v>
      </c>
      <c r="H425" s="48">
        <v>25401</v>
      </c>
      <c r="I425" s="36" t="s">
        <v>234</v>
      </c>
      <c r="J425" s="77" t="s">
        <v>294</v>
      </c>
      <c r="K425" s="77" t="s">
        <v>131</v>
      </c>
      <c r="L425" s="135"/>
      <c r="M425" s="135" t="s">
        <v>586</v>
      </c>
      <c r="N425" s="59" t="s">
        <v>88</v>
      </c>
      <c r="O425" s="39"/>
      <c r="P425" s="39">
        <v>486</v>
      </c>
      <c r="Q425" s="39" t="s">
        <v>53</v>
      </c>
      <c r="R425" s="33">
        <f t="shared" ref="R425:R488" si="10">SUM(S425:AD425)</f>
        <v>0</v>
      </c>
      <c r="S425" s="39"/>
      <c r="T425" s="40"/>
      <c r="U425" s="39"/>
      <c r="V425" s="40"/>
      <c r="W425" s="40"/>
      <c r="X425" s="40"/>
      <c r="Y425" s="40"/>
      <c r="Z425" s="40"/>
      <c r="AA425" s="40"/>
      <c r="AB425" s="40"/>
      <c r="AC425" s="40"/>
      <c r="AD425" s="39"/>
    </row>
    <row r="426" spans="1:30" s="126" customFormat="1" ht="12" customHeight="1" x14ac:dyDescent="0.3">
      <c r="A426" s="72" t="s">
        <v>528</v>
      </c>
      <c r="B426" s="47" t="s">
        <v>805</v>
      </c>
      <c r="C426" s="47" t="s">
        <v>805</v>
      </c>
      <c r="D426" s="35" t="s">
        <v>1</v>
      </c>
      <c r="E426" s="34" t="s">
        <v>2</v>
      </c>
      <c r="F426" s="35">
        <v>119</v>
      </c>
      <c r="G426" s="34" t="s">
        <v>49</v>
      </c>
      <c r="H426" s="48">
        <v>25401</v>
      </c>
      <c r="I426" s="36" t="s">
        <v>234</v>
      </c>
      <c r="J426" s="77" t="s">
        <v>593</v>
      </c>
      <c r="K426" s="77" t="s">
        <v>594</v>
      </c>
      <c r="L426" s="135"/>
      <c r="M426" s="135" t="s">
        <v>586</v>
      </c>
      <c r="N426" s="59" t="s">
        <v>50</v>
      </c>
      <c r="O426" s="39"/>
      <c r="P426" s="39">
        <v>1200</v>
      </c>
      <c r="Q426" s="39" t="s">
        <v>53</v>
      </c>
      <c r="R426" s="33">
        <f t="shared" si="10"/>
        <v>0</v>
      </c>
      <c r="S426" s="39"/>
      <c r="T426" s="40"/>
      <c r="U426" s="39"/>
      <c r="V426" s="40"/>
      <c r="W426" s="40"/>
      <c r="X426" s="40"/>
      <c r="Y426" s="40"/>
      <c r="Z426" s="40"/>
      <c r="AA426" s="40"/>
      <c r="AB426" s="40"/>
      <c r="AC426" s="40"/>
      <c r="AD426" s="39"/>
    </row>
    <row r="427" spans="1:30" s="126" customFormat="1" ht="12" customHeight="1" x14ac:dyDescent="0.3">
      <c r="A427" s="72" t="s">
        <v>528</v>
      </c>
      <c r="B427" s="47" t="s">
        <v>805</v>
      </c>
      <c r="C427" s="47" t="s">
        <v>805</v>
      </c>
      <c r="D427" s="35" t="s">
        <v>1</v>
      </c>
      <c r="E427" s="34" t="s">
        <v>2</v>
      </c>
      <c r="F427" s="35">
        <v>119</v>
      </c>
      <c r="G427" s="34" t="s">
        <v>49</v>
      </c>
      <c r="H427" s="48">
        <v>25401</v>
      </c>
      <c r="I427" s="36" t="s">
        <v>234</v>
      </c>
      <c r="J427" s="77" t="s">
        <v>174</v>
      </c>
      <c r="K427" s="77" t="s">
        <v>175</v>
      </c>
      <c r="L427" s="54"/>
      <c r="M427" s="54" t="s">
        <v>586</v>
      </c>
      <c r="N427" s="59" t="s">
        <v>50</v>
      </c>
      <c r="O427" s="39"/>
      <c r="P427" s="39">
        <v>335</v>
      </c>
      <c r="Q427" s="39" t="s">
        <v>53</v>
      </c>
      <c r="R427" s="33">
        <f t="shared" si="10"/>
        <v>0</v>
      </c>
      <c r="S427" s="39"/>
      <c r="T427" s="40"/>
      <c r="U427" s="39"/>
      <c r="V427" s="40"/>
      <c r="W427" s="40"/>
      <c r="X427" s="40"/>
      <c r="Y427" s="40"/>
      <c r="Z427" s="40"/>
      <c r="AA427" s="40"/>
      <c r="AB427" s="40"/>
      <c r="AC427" s="40"/>
      <c r="AD427" s="39"/>
    </row>
    <row r="428" spans="1:30" s="126" customFormat="1" ht="12" customHeight="1" x14ac:dyDescent="0.3">
      <c r="A428" s="72" t="s">
        <v>528</v>
      </c>
      <c r="B428" s="47" t="s">
        <v>805</v>
      </c>
      <c r="C428" s="47" t="s">
        <v>805</v>
      </c>
      <c r="D428" s="35" t="s">
        <v>1</v>
      </c>
      <c r="E428" s="34" t="s">
        <v>2</v>
      </c>
      <c r="F428" s="35">
        <v>119</v>
      </c>
      <c r="G428" s="34" t="s">
        <v>49</v>
      </c>
      <c r="H428" s="48">
        <v>25401</v>
      </c>
      <c r="I428" s="36" t="s">
        <v>234</v>
      </c>
      <c r="J428" s="77" t="s">
        <v>176</v>
      </c>
      <c r="K428" s="77" t="s">
        <v>177</v>
      </c>
      <c r="L428" s="54"/>
      <c r="M428" s="54" t="s">
        <v>586</v>
      </c>
      <c r="N428" s="59" t="s">
        <v>50</v>
      </c>
      <c r="O428" s="39"/>
      <c r="P428" s="39">
        <v>60</v>
      </c>
      <c r="Q428" s="39" t="s">
        <v>53</v>
      </c>
      <c r="R428" s="33">
        <f t="shared" si="10"/>
        <v>0</v>
      </c>
      <c r="S428" s="39"/>
      <c r="T428" s="40"/>
      <c r="U428" s="39"/>
      <c r="V428" s="40"/>
      <c r="W428" s="40"/>
      <c r="X428" s="40"/>
      <c r="Y428" s="40"/>
      <c r="Z428" s="40"/>
      <c r="AA428" s="40"/>
      <c r="AB428" s="40"/>
      <c r="AC428" s="40"/>
      <c r="AD428" s="39"/>
    </row>
    <row r="429" spans="1:30" s="126" customFormat="1" ht="12" customHeight="1" x14ac:dyDescent="0.3">
      <c r="A429" s="72" t="s">
        <v>528</v>
      </c>
      <c r="B429" s="47" t="s">
        <v>805</v>
      </c>
      <c r="C429" s="47" t="s">
        <v>805</v>
      </c>
      <c r="D429" s="35" t="s">
        <v>1</v>
      </c>
      <c r="E429" s="34" t="s">
        <v>2</v>
      </c>
      <c r="F429" s="35">
        <v>119</v>
      </c>
      <c r="G429" s="34" t="s">
        <v>49</v>
      </c>
      <c r="H429" s="48">
        <v>25401</v>
      </c>
      <c r="I429" s="36" t="s">
        <v>234</v>
      </c>
      <c r="J429" s="77" t="s">
        <v>130</v>
      </c>
      <c r="K429" s="77" t="s">
        <v>131</v>
      </c>
      <c r="L429" s="135"/>
      <c r="M429" s="135" t="s">
        <v>586</v>
      </c>
      <c r="N429" s="59" t="s">
        <v>50</v>
      </c>
      <c r="O429" s="39"/>
      <c r="P429" s="39">
        <v>100</v>
      </c>
      <c r="Q429" s="39" t="s">
        <v>53</v>
      </c>
      <c r="R429" s="33">
        <f t="shared" si="10"/>
        <v>0</v>
      </c>
      <c r="S429" s="39"/>
      <c r="T429" s="40"/>
      <c r="U429" s="39"/>
      <c r="V429" s="40"/>
      <c r="W429" s="40"/>
      <c r="X429" s="40"/>
      <c r="Y429" s="40"/>
      <c r="Z429" s="40"/>
      <c r="AA429" s="40"/>
      <c r="AB429" s="40"/>
      <c r="AC429" s="40"/>
      <c r="AD429" s="39"/>
    </row>
    <row r="430" spans="1:30" s="126" customFormat="1" ht="12" customHeight="1" x14ac:dyDescent="0.3">
      <c r="A430" s="72" t="s">
        <v>528</v>
      </c>
      <c r="B430" s="47" t="s">
        <v>805</v>
      </c>
      <c r="C430" s="47" t="s">
        <v>805</v>
      </c>
      <c r="D430" s="35" t="s">
        <v>1</v>
      </c>
      <c r="E430" s="34" t="s">
        <v>2</v>
      </c>
      <c r="F430" s="35">
        <v>119</v>
      </c>
      <c r="G430" s="34" t="s">
        <v>49</v>
      </c>
      <c r="H430" s="48">
        <v>27201</v>
      </c>
      <c r="I430" s="36" t="s">
        <v>514</v>
      </c>
      <c r="J430" s="77" t="s">
        <v>520</v>
      </c>
      <c r="K430" s="77" t="s">
        <v>521</v>
      </c>
      <c r="L430" s="135"/>
      <c r="M430" s="135" t="s">
        <v>586</v>
      </c>
      <c r="N430" s="59" t="s">
        <v>50</v>
      </c>
      <c r="O430" s="39"/>
      <c r="P430" s="39">
        <v>50</v>
      </c>
      <c r="Q430" s="39" t="s">
        <v>53</v>
      </c>
      <c r="R430" s="33">
        <f t="shared" si="10"/>
        <v>0</v>
      </c>
      <c r="S430" s="39"/>
      <c r="T430" s="40"/>
      <c r="U430" s="39"/>
      <c r="V430" s="40"/>
      <c r="W430" s="40"/>
      <c r="X430" s="40"/>
      <c r="Y430" s="40"/>
      <c r="Z430" s="40"/>
      <c r="AA430" s="40"/>
      <c r="AB430" s="40"/>
      <c r="AC430" s="40"/>
      <c r="AD430" s="39"/>
    </row>
    <row r="431" spans="1:30" s="126" customFormat="1" ht="12" customHeight="1" x14ac:dyDescent="0.3">
      <c r="A431" s="72" t="s">
        <v>528</v>
      </c>
      <c r="B431" s="47" t="s">
        <v>805</v>
      </c>
      <c r="C431" s="47" t="s">
        <v>805</v>
      </c>
      <c r="D431" s="35" t="s">
        <v>1</v>
      </c>
      <c r="E431" s="34" t="s">
        <v>2</v>
      </c>
      <c r="F431" s="35">
        <v>119</v>
      </c>
      <c r="G431" s="34" t="s">
        <v>49</v>
      </c>
      <c r="H431" s="48">
        <v>35801</v>
      </c>
      <c r="I431" s="36" t="s">
        <v>589</v>
      </c>
      <c r="J431" s="37"/>
      <c r="K431" s="36" t="s">
        <v>589</v>
      </c>
      <c r="L431" s="54"/>
      <c r="M431" s="54" t="s">
        <v>586</v>
      </c>
      <c r="N431" s="55" t="s">
        <v>244</v>
      </c>
      <c r="O431" s="53"/>
      <c r="P431" s="39">
        <v>14700</v>
      </c>
      <c r="Q431" s="39" t="s">
        <v>53</v>
      </c>
      <c r="R431" s="33">
        <f t="shared" si="10"/>
        <v>0</v>
      </c>
      <c r="S431" s="39"/>
      <c r="T431" s="40"/>
      <c r="U431" s="39"/>
      <c r="V431" s="40"/>
      <c r="W431" s="40"/>
      <c r="X431" s="40"/>
      <c r="Y431" s="40"/>
      <c r="Z431" s="40"/>
      <c r="AA431" s="40"/>
      <c r="AB431" s="40"/>
      <c r="AC431" s="40"/>
      <c r="AD431" s="39"/>
    </row>
    <row r="432" spans="1:30" s="126" customFormat="1" ht="12" customHeight="1" x14ac:dyDescent="0.3">
      <c r="A432" s="47" t="s">
        <v>33</v>
      </c>
      <c r="B432" s="47" t="s">
        <v>805</v>
      </c>
      <c r="C432" s="47" t="s">
        <v>805</v>
      </c>
      <c r="D432" s="35" t="s">
        <v>1</v>
      </c>
      <c r="E432" s="34" t="s">
        <v>2</v>
      </c>
      <c r="F432" s="35" t="s">
        <v>1</v>
      </c>
      <c r="G432" s="34" t="s">
        <v>3</v>
      </c>
      <c r="H432" s="42">
        <v>21101</v>
      </c>
      <c r="I432" s="36" t="s">
        <v>142</v>
      </c>
      <c r="J432" s="37" t="s">
        <v>63</v>
      </c>
      <c r="K432" s="41" t="s">
        <v>64</v>
      </c>
      <c r="L432" s="54"/>
      <c r="M432" s="54" t="s">
        <v>586</v>
      </c>
      <c r="N432" s="59" t="s">
        <v>108</v>
      </c>
      <c r="O432" s="39">
        <v>129</v>
      </c>
      <c r="P432" s="39">
        <v>102</v>
      </c>
      <c r="Q432" s="39" t="s">
        <v>53</v>
      </c>
      <c r="R432" s="33">
        <f t="shared" si="10"/>
        <v>0</v>
      </c>
      <c r="S432" s="39"/>
      <c r="T432" s="40"/>
      <c r="U432" s="39"/>
      <c r="V432" s="40"/>
      <c r="W432" s="40"/>
      <c r="X432" s="40"/>
      <c r="Y432" s="40"/>
      <c r="Z432" s="40"/>
      <c r="AA432" s="40"/>
      <c r="AB432" s="40"/>
      <c r="AC432" s="40"/>
      <c r="AD432" s="39"/>
    </row>
    <row r="433" spans="1:30" s="126" customFormat="1" ht="12" customHeight="1" x14ac:dyDescent="0.3">
      <c r="A433" s="47" t="s">
        <v>33</v>
      </c>
      <c r="B433" s="47" t="s">
        <v>805</v>
      </c>
      <c r="C433" s="47" t="s">
        <v>805</v>
      </c>
      <c r="D433" s="35" t="s">
        <v>1</v>
      </c>
      <c r="E433" s="34" t="s">
        <v>2</v>
      </c>
      <c r="F433" s="35" t="s">
        <v>1</v>
      </c>
      <c r="G433" s="34" t="s">
        <v>3</v>
      </c>
      <c r="H433" s="42">
        <v>21101</v>
      </c>
      <c r="I433" s="36" t="s">
        <v>142</v>
      </c>
      <c r="J433" s="37" t="s">
        <v>595</v>
      </c>
      <c r="K433" s="41" t="s">
        <v>596</v>
      </c>
      <c r="L433" s="135"/>
      <c r="M433" s="135" t="s">
        <v>586</v>
      </c>
      <c r="N433" s="59" t="s">
        <v>50</v>
      </c>
      <c r="O433" s="39">
        <v>4</v>
      </c>
      <c r="P433" s="39">
        <v>5</v>
      </c>
      <c r="Q433" s="39" t="s">
        <v>53</v>
      </c>
      <c r="R433" s="33">
        <f t="shared" si="10"/>
        <v>0</v>
      </c>
      <c r="S433" s="39"/>
      <c r="T433" s="40"/>
      <c r="U433" s="39"/>
      <c r="V433" s="40"/>
      <c r="W433" s="40"/>
      <c r="X433" s="40"/>
      <c r="Y433" s="40"/>
      <c r="Z433" s="40"/>
      <c r="AA433" s="40"/>
      <c r="AB433" s="40"/>
      <c r="AC433" s="40"/>
      <c r="AD433" s="39"/>
    </row>
    <row r="434" spans="1:30" s="126" customFormat="1" ht="12" customHeight="1" x14ac:dyDescent="0.3">
      <c r="A434" s="47" t="s">
        <v>33</v>
      </c>
      <c r="B434" s="47" t="s">
        <v>805</v>
      </c>
      <c r="C434" s="47" t="s">
        <v>805</v>
      </c>
      <c r="D434" s="35" t="s">
        <v>1</v>
      </c>
      <c r="E434" s="34" t="s">
        <v>2</v>
      </c>
      <c r="F434" s="35" t="s">
        <v>1</v>
      </c>
      <c r="G434" s="34" t="s">
        <v>3</v>
      </c>
      <c r="H434" s="42">
        <v>21101</v>
      </c>
      <c r="I434" s="36" t="s">
        <v>142</v>
      </c>
      <c r="J434" s="37" t="s">
        <v>271</v>
      </c>
      <c r="K434" s="41" t="s">
        <v>597</v>
      </c>
      <c r="L434" s="135"/>
      <c r="M434" s="135" t="s">
        <v>586</v>
      </c>
      <c r="N434" s="59" t="s">
        <v>50</v>
      </c>
      <c r="O434" s="39">
        <v>6</v>
      </c>
      <c r="P434" s="39">
        <v>7</v>
      </c>
      <c r="Q434" s="39" t="s">
        <v>53</v>
      </c>
      <c r="R434" s="33">
        <f t="shared" si="10"/>
        <v>0</v>
      </c>
      <c r="S434" s="39"/>
      <c r="T434" s="40"/>
      <c r="U434" s="39"/>
      <c r="V434" s="40"/>
      <c r="W434" s="40"/>
      <c r="X434" s="40"/>
      <c r="Y434" s="40"/>
      <c r="Z434" s="40"/>
      <c r="AA434" s="40"/>
      <c r="AB434" s="40"/>
      <c r="AC434" s="40"/>
      <c r="AD434" s="39"/>
    </row>
    <row r="435" spans="1:30" s="126" customFormat="1" ht="12" customHeight="1" x14ac:dyDescent="0.3">
      <c r="A435" s="47" t="s">
        <v>33</v>
      </c>
      <c r="B435" s="47" t="s">
        <v>805</v>
      </c>
      <c r="C435" s="47" t="s">
        <v>805</v>
      </c>
      <c r="D435" s="35" t="s">
        <v>1</v>
      </c>
      <c r="E435" s="34" t="s">
        <v>2</v>
      </c>
      <c r="F435" s="35" t="s">
        <v>1</v>
      </c>
      <c r="G435" s="34" t="s">
        <v>3</v>
      </c>
      <c r="H435" s="42">
        <v>21101</v>
      </c>
      <c r="I435" s="36" t="s">
        <v>142</v>
      </c>
      <c r="J435" s="37" t="s">
        <v>598</v>
      </c>
      <c r="K435" s="41" t="s">
        <v>599</v>
      </c>
      <c r="L435" s="54"/>
      <c r="M435" s="54" t="s">
        <v>586</v>
      </c>
      <c r="N435" s="59" t="s">
        <v>50</v>
      </c>
      <c r="O435" s="39">
        <v>1</v>
      </c>
      <c r="P435" s="39">
        <v>6</v>
      </c>
      <c r="Q435" s="39" t="s">
        <v>53</v>
      </c>
      <c r="R435" s="33">
        <f t="shared" si="10"/>
        <v>0</v>
      </c>
      <c r="S435" s="39"/>
      <c r="T435" s="40"/>
      <c r="U435" s="39"/>
      <c r="V435" s="40"/>
      <c r="W435" s="40"/>
      <c r="X435" s="40"/>
      <c r="Y435" s="40"/>
      <c r="Z435" s="40"/>
      <c r="AA435" s="40"/>
      <c r="AB435" s="40"/>
      <c r="AC435" s="40"/>
      <c r="AD435" s="39"/>
    </row>
    <row r="436" spans="1:30" s="126" customFormat="1" ht="12" customHeight="1" x14ac:dyDescent="0.3">
      <c r="A436" s="47" t="s">
        <v>33</v>
      </c>
      <c r="B436" s="47" t="s">
        <v>805</v>
      </c>
      <c r="C436" s="47" t="s">
        <v>805</v>
      </c>
      <c r="D436" s="35" t="s">
        <v>1</v>
      </c>
      <c r="E436" s="34" t="s">
        <v>2</v>
      </c>
      <c r="F436" s="35" t="s">
        <v>1</v>
      </c>
      <c r="G436" s="34" t="s">
        <v>3</v>
      </c>
      <c r="H436" s="42">
        <v>21101</v>
      </c>
      <c r="I436" s="36" t="s">
        <v>142</v>
      </c>
      <c r="J436" s="37" t="s">
        <v>181</v>
      </c>
      <c r="K436" s="41" t="s">
        <v>182</v>
      </c>
      <c r="L436" s="54"/>
      <c r="M436" s="54" t="s">
        <v>586</v>
      </c>
      <c r="N436" s="59" t="s">
        <v>108</v>
      </c>
      <c r="O436" s="39">
        <v>9</v>
      </c>
      <c r="P436" s="39">
        <v>134</v>
      </c>
      <c r="Q436" s="39" t="s">
        <v>53</v>
      </c>
      <c r="R436" s="33">
        <f t="shared" si="10"/>
        <v>0</v>
      </c>
      <c r="S436" s="39"/>
      <c r="T436" s="40"/>
      <c r="U436" s="39"/>
      <c r="V436" s="40"/>
      <c r="W436" s="40"/>
      <c r="X436" s="40"/>
      <c r="Y436" s="40"/>
      <c r="Z436" s="40"/>
      <c r="AA436" s="40"/>
      <c r="AB436" s="40"/>
      <c r="AC436" s="40"/>
      <c r="AD436" s="39"/>
    </row>
    <row r="437" spans="1:30" s="126" customFormat="1" ht="12" customHeight="1" x14ac:dyDescent="0.3">
      <c r="A437" s="47" t="s">
        <v>33</v>
      </c>
      <c r="B437" s="47" t="s">
        <v>805</v>
      </c>
      <c r="C437" s="47" t="s">
        <v>805</v>
      </c>
      <c r="D437" s="35" t="s">
        <v>1</v>
      </c>
      <c r="E437" s="34" t="s">
        <v>2</v>
      </c>
      <c r="F437" s="35" t="s">
        <v>1</v>
      </c>
      <c r="G437" s="34" t="s">
        <v>3</v>
      </c>
      <c r="H437" s="42">
        <v>21101</v>
      </c>
      <c r="I437" s="36" t="s">
        <v>142</v>
      </c>
      <c r="J437" s="37" t="s">
        <v>600</v>
      </c>
      <c r="K437" s="41" t="s">
        <v>601</v>
      </c>
      <c r="L437" s="135"/>
      <c r="M437" s="135" t="s">
        <v>586</v>
      </c>
      <c r="N437" s="59" t="s">
        <v>108</v>
      </c>
      <c r="O437" s="39">
        <v>1</v>
      </c>
      <c r="P437" s="39">
        <v>130</v>
      </c>
      <c r="Q437" s="39" t="s">
        <v>53</v>
      </c>
      <c r="R437" s="33">
        <f t="shared" si="10"/>
        <v>0</v>
      </c>
      <c r="S437" s="39"/>
      <c r="T437" s="40"/>
      <c r="U437" s="39"/>
      <c r="V437" s="40"/>
      <c r="W437" s="40"/>
      <c r="X437" s="40"/>
      <c r="Y437" s="40"/>
      <c r="Z437" s="40"/>
      <c r="AA437" s="40"/>
      <c r="AB437" s="40"/>
      <c r="AC437" s="40"/>
      <c r="AD437" s="39"/>
    </row>
    <row r="438" spans="1:30" s="126" customFormat="1" ht="12" customHeight="1" x14ac:dyDescent="0.3">
      <c r="A438" s="47" t="s">
        <v>33</v>
      </c>
      <c r="B438" s="47" t="s">
        <v>805</v>
      </c>
      <c r="C438" s="47" t="s">
        <v>805</v>
      </c>
      <c r="D438" s="35" t="s">
        <v>1</v>
      </c>
      <c r="E438" s="34" t="s">
        <v>2</v>
      </c>
      <c r="F438" s="35" t="s">
        <v>1</v>
      </c>
      <c r="G438" s="34" t="s">
        <v>3</v>
      </c>
      <c r="H438" s="42">
        <v>21101</v>
      </c>
      <c r="I438" s="36" t="s">
        <v>142</v>
      </c>
      <c r="J438" s="37" t="s">
        <v>602</v>
      </c>
      <c r="K438" s="41" t="s">
        <v>603</v>
      </c>
      <c r="L438" s="135"/>
      <c r="M438" s="135" t="s">
        <v>586</v>
      </c>
      <c r="N438" s="59" t="s">
        <v>108</v>
      </c>
      <c r="O438" s="39">
        <v>1</v>
      </c>
      <c r="P438" s="39">
        <v>133</v>
      </c>
      <c r="Q438" s="39" t="s">
        <v>53</v>
      </c>
      <c r="R438" s="33">
        <f t="shared" si="10"/>
        <v>0</v>
      </c>
      <c r="S438" s="39"/>
      <c r="T438" s="40"/>
      <c r="U438" s="39"/>
      <c r="V438" s="40"/>
      <c r="W438" s="40"/>
      <c r="X438" s="40"/>
      <c r="Y438" s="40"/>
      <c r="Z438" s="40"/>
      <c r="AA438" s="40"/>
      <c r="AB438" s="40"/>
      <c r="AC438" s="40"/>
      <c r="AD438" s="39"/>
    </row>
    <row r="439" spans="1:30" s="126" customFormat="1" ht="12" customHeight="1" x14ac:dyDescent="0.3">
      <c r="A439" s="47" t="s">
        <v>33</v>
      </c>
      <c r="B439" s="47" t="s">
        <v>805</v>
      </c>
      <c r="C439" s="47" t="s">
        <v>805</v>
      </c>
      <c r="D439" s="35" t="s">
        <v>1</v>
      </c>
      <c r="E439" s="34" t="s">
        <v>2</v>
      </c>
      <c r="F439" s="35" t="s">
        <v>1</v>
      </c>
      <c r="G439" s="34" t="s">
        <v>3</v>
      </c>
      <c r="H439" s="42">
        <v>21101</v>
      </c>
      <c r="I439" s="36" t="s">
        <v>142</v>
      </c>
      <c r="J439" s="37" t="s">
        <v>183</v>
      </c>
      <c r="K439" s="41" t="s">
        <v>184</v>
      </c>
      <c r="L439" s="54"/>
      <c r="M439" s="54" t="s">
        <v>586</v>
      </c>
      <c r="N439" s="59" t="s">
        <v>108</v>
      </c>
      <c r="O439" s="39">
        <v>1</v>
      </c>
      <c r="P439" s="39">
        <v>186</v>
      </c>
      <c r="Q439" s="39" t="s">
        <v>53</v>
      </c>
      <c r="R439" s="33">
        <f t="shared" si="10"/>
        <v>0</v>
      </c>
      <c r="S439" s="39"/>
      <c r="T439" s="40"/>
      <c r="U439" s="39"/>
      <c r="V439" s="40"/>
      <c r="W439" s="40"/>
      <c r="X439" s="40"/>
      <c r="Y439" s="40"/>
      <c r="Z439" s="40"/>
      <c r="AA439" s="40"/>
      <c r="AB439" s="40"/>
      <c r="AC439" s="40"/>
      <c r="AD439" s="39"/>
    </row>
    <row r="440" spans="1:30" s="126" customFormat="1" ht="12" customHeight="1" x14ac:dyDescent="0.3">
      <c r="A440" s="47" t="s">
        <v>33</v>
      </c>
      <c r="B440" s="47" t="s">
        <v>805</v>
      </c>
      <c r="C440" s="47" t="s">
        <v>805</v>
      </c>
      <c r="D440" s="35" t="s">
        <v>1</v>
      </c>
      <c r="E440" s="34" t="s">
        <v>2</v>
      </c>
      <c r="F440" s="35" t="s">
        <v>1</v>
      </c>
      <c r="G440" s="34" t="s">
        <v>3</v>
      </c>
      <c r="H440" s="42">
        <v>21101</v>
      </c>
      <c r="I440" s="36" t="s">
        <v>142</v>
      </c>
      <c r="J440" s="37" t="s">
        <v>604</v>
      </c>
      <c r="K440" s="41" t="s">
        <v>605</v>
      </c>
      <c r="L440" s="54"/>
      <c r="M440" s="54" t="s">
        <v>586</v>
      </c>
      <c r="N440" s="59" t="s">
        <v>108</v>
      </c>
      <c r="O440" s="39">
        <v>2</v>
      </c>
      <c r="P440" s="39">
        <v>133</v>
      </c>
      <c r="Q440" s="39" t="s">
        <v>53</v>
      </c>
      <c r="R440" s="33">
        <f t="shared" si="10"/>
        <v>0</v>
      </c>
      <c r="S440" s="39"/>
      <c r="T440" s="40"/>
      <c r="U440" s="39"/>
      <c r="V440" s="40"/>
      <c r="W440" s="40"/>
      <c r="X440" s="40"/>
      <c r="Y440" s="40"/>
      <c r="Z440" s="40"/>
      <c r="AA440" s="40"/>
      <c r="AB440" s="40"/>
      <c r="AC440" s="40"/>
      <c r="AD440" s="39"/>
    </row>
    <row r="441" spans="1:30" s="126" customFormat="1" ht="12" customHeight="1" x14ac:dyDescent="0.3">
      <c r="A441" s="47" t="s">
        <v>33</v>
      </c>
      <c r="B441" s="47" t="s">
        <v>805</v>
      </c>
      <c r="C441" s="47" t="s">
        <v>805</v>
      </c>
      <c r="D441" s="35" t="s">
        <v>1</v>
      </c>
      <c r="E441" s="34" t="s">
        <v>2</v>
      </c>
      <c r="F441" s="35" t="s">
        <v>1</v>
      </c>
      <c r="G441" s="34" t="s">
        <v>3</v>
      </c>
      <c r="H441" s="42">
        <v>21101</v>
      </c>
      <c r="I441" s="36" t="s">
        <v>142</v>
      </c>
      <c r="J441" s="37" t="s">
        <v>80</v>
      </c>
      <c r="K441" s="41" t="s">
        <v>185</v>
      </c>
      <c r="L441" s="135"/>
      <c r="M441" s="135" t="s">
        <v>586</v>
      </c>
      <c r="N441" s="59" t="s">
        <v>73</v>
      </c>
      <c r="O441" s="39">
        <v>8</v>
      </c>
      <c r="P441" s="39">
        <v>36</v>
      </c>
      <c r="Q441" s="39" t="s">
        <v>53</v>
      </c>
      <c r="R441" s="33">
        <f t="shared" si="10"/>
        <v>0</v>
      </c>
      <c r="S441" s="39"/>
      <c r="T441" s="40"/>
      <c r="U441" s="39"/>
      <c r="V441" s="40"/>
      <c r="W441" s="40"/>
      <c r="X441" s="40"/>
      <c r="Y441" s="40"/>
      <c r="Z441" s="40"/>
      <c r="AA441" s="40"/>
      <c r="AB441" s="40"/>
      <c r="AC441" s="40"/>
      <c r="AD441" s="39"/>
    </row>
    <row r="442" spans="1:30" s="126" customFormat="1" ht="12" customHeight="1" x14ac:dyDescent="0.3">
      <c r="A442" s="47" t="s">
        <v>33</v>
      </c>
      <c r="B442" s="47" t="s">
        <v>805</v>
      </c>
      <c r="C442" s="47" t="s">
        <v>805</v>
      </c>
      <c r="D442" s="35" t="s">
        <v>1</v>
      </c>
      <c r="E442" s="34" t="s">
        <v>2</v>
      </c>
      <c r="F442" s="35" t="s">
        <v>1</v>
      </c>
      <c r="G442" s="34" t="s">
        <v>3</v>
      </c>
      <c r="H442" s="42">
        <v>21101</v>
      </c>
      <c r="I442" s="36" t="s">
        <v>142</v>
      </c>
      <c r="J442" s="37" t="s">
        <v>80</v>
      </c>
      <c r="K442" s="41" t="s">
        <v>185</v>
      </c>
      <c r="L442" s="135"/>
      <c r="M442" s="135" t="s">
        <v>586</v>
      </c>
      <c r="N442" s="59" t="s">
        <v>73</v>
      </c>
      <c r="O442" s="39">
        <v>1</v>
      </c>
      <c r="P442" s="39">
        <v>37</v>
      </c>
      <c r="Q442" s="39" t="s">
        <v>53</v>
      </c>
      <c r="R442" s="33">
        <f t="shared" si="10"/>
        <v>0</v>
      </c>
      <c r="S442" s="39"/>
      <c r="T442" s="40"/>
      <c r="U442" s="39"/>
      <c r="V442" s="40"/>
      <c r="W442" s="40"/>
      <c r="X442" s="40"/>
      <c r="Y442" s="40"/>
      <c r="Z442" s="40"/>
      <c r="AA442" s="40"/>
      <c r="AB442" s="40"/>
      <c r="AC442" s="40"/>
      <c r="AD442" s="39"/>
    </row>
    <row r="443" spans="1:30" s="126" customFormat="1" ht="12" customHeight="1" x14ac:dyDescent="0.3">
      <c r="A443" s="47" t="s">
        <v>33</v>
      </c>
      <c r="B443" s="47" t="s">
        <v>805</v>
      </c>
      <c r="C443" s="47" t="s">
        <v>805</v>
      </c>
      <c r="D443" s="35" t="s">
        <v>1</v>
      </c>
      <c r="E443" s="34" t="s">
        <v>2</v>
      </c>
      <c r="F443" s="35" t="s">
        <v>1</v>
      </c>
      <c r="G443" s="34" t="s">
        <v>3</v>
      </c>
      <c r="H443" s="42">
        <v>21101</v>
      </c>
      <c r="I443" s="36" t="s">
        <v>142</v>
      </c>
      <c r="J443" s="37" t="s">
        <v>606</v>
      </c>
      <c r="K443" s="41" t="s">
        <v>607</v>
      </c>
      <c r="L443" s="54"/>
      <c r="M443" s="54" t="s">
        <v>586</v>
      </c>
      <c r="N443" s="59" t="s">
        <v>50</v>
      </c>
      <c r="O443" s="39">
        <v>10</v>
      </c>
      <c r="P443" s="39">
        <v>21</v>
      </c>
      <c r="Q443" s="39" t="s">
        <v>53</v>
      </c>
      <c r="R443" s="33">
        <f t="shared" si="10"/>
        <v>0</v>
      </c>
      <c r="S443" s="39"/>
      <c r="T443" s="40"/>
      <c r="U443" s="39"/>
      <c r="V443" s="40"/>
      <c r="W443" s="40"/>
      <c r="X443" s="40"/>
      <c r="Y443" s="40"/>
      <c r="Z443" s="40"/>
      <c r="AA443" s="40"/>
      <c r="AB443" s="40"/>
      <c r="AC443" s="40"/>
      <c r="AD443" s="39"/>
    </row>
    <row r="444" spans="1:30" s="126" customFormat="1" ht="12" customHeight="1" x14ac:dyDescent="0.3">
      <c r="A444" s="47" t="s">
        <v>33</v>
      </c>
      <c r="B444" s="47" t="s">
        <v>805</v>
      </c>
      <c r="C444" s="47" t="s">
        <v>805</v>
      </c>
      <c r="D444" s="35" t="s">
        <v>1</v>
      </c>
      <c r="E444" s="34" t="s">
        <v>2</v>
      </c>
      <c r="F444" s="35" t="s">
        <v>1</v>
      </c>
      <c r="G444" s="34" t="s">
        <v>3</v>
      </c>
      <c r="H444" s="42">
        <v>21101</v>
      </c>
      <c r="I444" s="36" t="s">
        <v>142</v>
      </c>
      <c r="J444" s="37" t="s">
        <v>186</v>
      </c>
      <c r="K444" s="41" t="s">
        <v>187</v>
      </c>
      <c r="L444" s="54"/>
      <c r="M444" s="54" t="s">
        <v>586</v>
      </c>
      <c r="N444" s="59" t="s">
        <v>73</v>
      </c>
      <c r="O444" s="39">
        <v>12</v>
      </c>
      <c r="P444" s="39">
        <v>20</v>
      </c>
      <c r="Q444" s="39" t="s">
        <v>53</v>
      </c>
      <c r="R444" s="33">
        <f t="shared" si="10"/>
        <v>0</v>
      </c>
      <c r="S444" s="39"/>
      <c r="T444" s="40"/>
      <c r="U444" s="39"/>
      <c r="V444" s="40"/>
      <c r="W444" s="40"/>
      <c r="X444" s="40"/>
      <c r="Y444" s="40"/>
      <c r="Z444" s="40"/>
      <c r="AA444" s="40"/>
      <c r="AB444" s="40"/>
      <c r="AC444" s="40"/>
      <c r="AD444" s="39"/>
    </row>
    <row r="445" spans="1:30" s="126" customFormat="1" ht="12" customHeight="1" x14ac:dyDescent="0.3">
      <c r="A445" s="47" t="s">
        <v>33</v>
      </c>
      <c r="B445" s="47" t="s">
        <v>805</v>
      </c>
      <c r="C445" s="47" t="s">
        <v>805</v>
      </c>
      <c r="D445" s="35" t="s">
        <v>1</v>
      </c>
      <c r="E445" s="34" t="s">
        <v>2</v>
      </c>
      <c r="F445" s="35" t="s">
        <v>1</v>
      </c>
      <c r="G445" s="34" t="s">
        <v>3</v>
      </c>
      <c r="H445" s="42">
        <v>21101</v>
      </c>
      <c r="I445" s="36" t="s">
        <v>142</v>
      </c>
      <c r="J445" s="37" t="s">
        <v>86</v>
      </c>
      <c r="K445" s="41" t="s">
        <v>87</v>
      </c>
      <c r="L445" s="135"/>
      <c r="M445" s="135" t="s">
        <v>586</v>
      </c>
      <c r="N445" s="59" t="s">
        <v>50</v>
      </c>
      <c r="O445" s="39">
        <v>5</v>
      </c>
      <c r="P445" s="39">
        <v>3</v>
      </c>
      <c r="Q445" s="39" t="s">
        <v>53</v>
      </c>
      <c r="R445" s="33">
        <f t="shared" si="10"/>
        <v>0</v>
      </c>
      <c r="S445" s="39"/>
      <c r="T445" s="40"/>
      <c r="U445" s="39"/>
      <c r="V445" s="40"/>
      <c r="W445" s="40"/>
      <c r="X445" s="40"/>
      <c r="Y445" s="40"/>
      <c r="Z445" s="40"/>
      <c r="AA445" s="40"/>
      <c r="AB445" s="40"/>
      <c r="AC445" s="40"/>
      <c r="AD445" s="39"/>
    </row>
    <row r="446" spans="1:30" s="126" customFormat="1" ht="12" customHeight="1" x14ac:dyDescent="0.3">
      <c r="A446" s="47" t="s">
        <v>33</v>
      </c>
      <c r="B446" s="47" t="s">
        <v>805</v>
      </c>
      <c r="C446" s="47" t="s">
        <v>805</v>
      </c>
      <c r="D446" s="35" t="s">
        <v>1</v>
      </c>
      <c r="E446" s="34" t="s">
        <v>2</v>
      </c>
      <c r="F446" s="35" t="s">
        <v>1</v>
      </c>
      <c r="G446" s="34" t="s">
        <v>3</v>
      </c>
      <c r="H446" s="42">
        <v>21101</v>
      </c>
      <c r="I446" s="36" t="s">
        <v>142</v>
      </c>
      <c r="J446" s="37" t="s">
        <v>188</v>
      </c>
      <c r="K446" s="41" t="s">
        <v>189</v>
      </c>
      <c r="L446" s="135"/>
      <c r="M446" s="135" t="s">
        <v>586</v>
      </c>
      <c r="N446" s="59" t="s">
        <v>73</v>
      </c>
      <c r="O446" s="39">
        <v>37</v>
      </c>
      <c r="P446" s="39">
        <v>5</v>
      </c>
      <c r="Q446" s="39" t="s">
        <v>53</v>
      </c>
      <c r="R446" s="33">
        <f t="shared" si="10"/>
        <v>0</v>
      </c>
      <c r="S446" s="39"/>
      <c r="T446" s="40"/>
      <c r="U446" s="39"/>
      <c r="V446" s="40"/>
      <c r="W446" s="40"/>
      <c r="X446" s="40"/>
      <c r="Y446" s="40"/>
      <c r="Z446" s="40"/>
      <c r="AA446" s="40"/>
      <c r="AB446" s="40"/>
      <c r="AC446" s="40"/>
      <c r="AD446" s="39"/>
    </row>
    <row r="447" spans="1:30" s="126" customFormat="1" ht="12" customHeight="1" x14ac:dyDescent="0.3">
      <c r="A447" s="47" t="s">
        <v>33</v>
      </c>
      <c r="B447" s="47" t="s">
        <v>805</v>
      </c>
      <c r="C447" s="47" t="s">
        <v>805</v>
      </c>
      <c r="D447" s="35" t="s">
        <v>1</v>
      </c>
      <c r="E447" s="34" t="s">
        <v>2</v>
      </c>
      <c r="F447" s="35" t="s">
        <v>1</v>
      </c>
      <c r="G447" s="34" t="s">
        <v>3</v>
      </c>
      <c r="H447" s="42">
        <v>21101</v>
      </c>
      <c r="I447" s="36" t="s">
        <v>142</v>
      </c>
      <c r="J447" s="37" t="s">
        <v>74</v>
      </c>
      <c r="K447" s="41" t="s">
        <v>75</v>
      </c>
      <c r="L447" s="54"/>
      <c r="M447" s="54" t="s">
        <v>586</v>
      </c>
      <c r="N447" s="59" t="s">
        <v>50</v>
      </c>
      <c r="O447" s="39">
        <v>4</v>
      </c>
      <c r="P447" s="39">
        <v>6</v>
      </c>
      <c r="Q447" s="39" t="s">
        <v>53</v>
      </c>
      <c r="R447" s="33">
        <f t="shared" si="10"/>
        <v>0</v>
      </c>
      <c r="S447" s="39"/>
      <c r="T447" s="40"/>
      <c r="U447" s="39"/>
      <c r="V447" s="40"/>
      <c r="W447" s="40"/>
      <c r="X447" s="40"/>
      <c r="Y447" s="40"/>
      <c r="Z447" s="40"/>
      <c r="AA447" s="40"/>
      <c r="AB447" s="40"/>
      <c r="AC447" s="40"/>
      <c r="AD447" s="39"/>
    </row>
    <row r="448" spans="1:30" s="126" customFormat="1" ht="12" customHeight="1" x14ac:dyDescent="0.3">
      <c r="A448" s="47" t="s">
        <v>33</v>
      </c>
      <c r="B448" s="47" t="s">
        <v>805</v>
      </c>
      <c r="C448" s="47" t="s">
        <v>805</v>
      </c>
      <c r="D448" s="35" t="s">
        <v>1</v>
      </c>
      <c r="E448" s="34" t="s">
        <v>2</v>
      </c>
      <c r="F448" s="35" t="s">
        <v>1</v>
      </c>
      <c r="G448" s="34" t="s">
        <v>3</v>
      </c>
      <c r="H448" s="42">
        <v>21101</v>
      </c>
      <c r="I448" s="36" t="s">
        <v>142</v>
      </c>
      <c r="J448" s="37" t="s">
        <v>191</v>
      </c>
      <c r="K448" s="41" t="s">
        <v>192</v>
      </c>
      <c r="L448" s="54"/>
      <c r="M448" s="54" t="s">
        <v>586</v>
      </c>
      <c r="N448" s="59" t="s">
        <v>73</v>
      </c>
      <c r="O448" s="39">
        <v>1</v>
      </c>
      <c r="P448" s="39">
        <v>18</v>
      </c>
      <c r="Q448" s="39" t="s">
        <v>53</v>
      </c>
      <c r="R448" s="33">
        <f t="shared" si="10"/>
        <v>0</v>
      </c>
      <c r="S448" s="39"/>
      <c r="T448" s="40"/>
      <c r="U448" s="39"/>
      <c r="V448" s="40"/>
      <c r="W448" s="40"/>
      <c r="X448" s="40"/>
      <c r="Y448" s="40"/>
      <c r="Z448" s="40"/>
      <c r="AA448" s="40"/>
      <c r="AB448" s="40"/>
      <c r="AC448" s="40"/>
      <c r="AD448" s="39"/>
    </row>
    <row r="449" spans="1:30" s="126" customFormat="1" ht="12" customHeight="1" x14ac:dyDescent="0.3">
      <c r="A449" s="47" t="s">
        <v>33</v>
      </c>
      <c r="B449" s="47" t="s">
        <v>805</v>
      </c>
      <c r="C449" s="47" t="s">
        <v>805</v>
      </c>
      <c r="D449" s="35" t="s">
        <v>1</v>
      </c>
      <c r="E449" s="34" t="s">
        <v>2</v>
      </c>
      <c r="F449" s="35" t="s">
        <v>1</v>
      </c>
      <c r="G449" s="34" t="s">
        <v>3</v>
      </c>
      <c r="H449" s="42">
        <v>21101</v>
      </c>
      <c r="I449" s="36" t="s">
        <v>142</v>
      </c>
      <c r="J449" s="37" t="s">
        <v>193</v>
      </c>
      <c r="K449" s="41" t="s">
        <v>194</v>
      </c>
      <c r="L449" s="135"/>
      <c r="M449" s="135" t="s">
        <v>586</v>
      </c>
      <c r="N449" s="59" t="s">
        <v>50</v>
      </c>
      <c r="O449" s="39">
        <v>5</v>
      </c>
      <c r="P449" s="39">
        <v>16</v>
      </c>
      <c r="Q449" s="39" t="s">
        <v>53</v>
      </c>
      <c r="R449" s="33">
        <f t="shared" si="10"/>
        <v>0</v>
      </c>
      <c r="S449" s="39"/>
      <c r="T449" s="40"/>
      <c r="U449" s="39"/>
      <c r="V449" s="40"/>
      <c r="W449" s="40"/>
      <c r="X449" s="40"/>
      <c r="Y449" s="40"/>
      <c r="Z449" s="40"/>
      <c r="AA449" s="40"/>
      <c r="AB449" s="40"/>
      <c r="AC449" s="40"/>
      <c r="AD449" s="39"/>
    </row>
    <row r="450" spans="1:30" s="126" customFormat="1" ht="12" hidden="1" customHeight="1" x14ac:dyDescent="0.3">
      <c r="A450" s="47" t="s">
        <v>33</v>
      </c>
      <c r="B450" s="47" t="s">
        <v>805</v>
      </c>
      <c r="C450" s="47" t="s">
        <v>805</v>
      </c>
      <c r="D450" s="35" t="s">
        <v>1</v>
      </c>
      <c r="E450" s="34" t="s">
        <v>7</v>
      </c>
      <c r="F450" s="35" t="s">
        <v>29</v>
      </c>
      <c r="G450" s="34" t="s">
        <v>3</v>
      </c>
      <c r="H450" s="42">
        <v>39202</v>
      </c>
      <c r="I450" s="36" t="s">
        <v>348</v>
      </c>
      <c r="J450" s="67"/>
      <c r="K450" s="57" t="s">
        <v>348</v>
      </c>
      <c r="L450" s="135"/>
      <c r="M450" s="135" t="s">
        <v>586</v>
      </c>
      <c r="N450" s="50" t="s">
        <v>65</v>
      </c>
      <c r="O450" s="39">
        <v>4</v>
      </c>
      <c r="P450" s="39">
        <v>300</v>
      </c>
      <c r="Q450" s="39" t="s">
        <v>180</v>
      </c>
      <c r="R450" s="33">
        <f>O450*P450</f>
        <v>1200</v>
      </c>
      <c r="S450" s="39"/>
      <c r="T450" s="40"/>
      <c r="U450" s="39"/>
      <c r="V450" s="40"/>
      <c r="W450" s="40"/>
      <c r="X450" s="40"/>
      <c r="Y450" s="40"/>
      <c r="Z450" s="40"/>
      <c r="AA450" s="40"/>
      <c r="AB450" s="40"/>
      <c r="AC450" s="40"/>
      <c r="AD450" s="39"/>
    </row>
    <row r="451" spans="1:30" s="126" customFormat="1" ht="12" hidden="1" customHeight="1" x14ac:dyDescent="0.3">
      <c r="A451" s="113" t="s">
        <v>33</v>
      </c>
      <c r="B451" s="47" t="s">
        <v>805</v>
      </c>
      <c r="C451" s="47" t="s">
        <v>805</v>
      </c>
      <c r="D451" s="114" t="s">
        <v>1</v>
      </c>
      <c r="E451" s="115" t="s">
        <v>2</v>
      </c>
      <c r="F451" s="35" t="s">
        <v>29</v>
      </c>
      <c r="G451" s="115" t="s">
        <v>3</v>
      </c>
      <c r="H451" s="116">
        <v>21101</v>
      </c>
      <c r="I451" s="117" t="s">
        <v>142</v>
      </c>
      <c r="J451" s="94" t="s">
        <v>361</v>
      </c>
      <c r="K451" s="94" t="s">
        <v>362</v>
      </c>
      <c r="L451" s="135"/>
      <c r="M451" s="135" t="s">
        <v>586</v>
      </c>
      <c r="N451" s="119" t="s">
        <v>50</v>
      </c>
      <c r="O451" s="118">
        <v>2</v>
      </c>
      <c r="P451" s="118">
        <v>180</v>
      </c>
      <c r="Q451" s="118" t="s">
        <v>53</v>
      </c>
      <c r="R451" s="33">
        <f t="shared" ref="R451:R453" si="11">O451*P451</f>
        <v>360</v>
      </c>
      <c r="S451" s="39"/>
      <c r="T451" s="40"/>
      <c r="U451" s="39"/>
      <c r="V451" s="40"/>
      <c r="W451" s="40"/>
      <c r="X451" s="40"/>
      <c r="Y451" s="40"/>
      <c r="Z451" s="40"/>
      <c r="AA451" s="40"/>
      <c r="AB451" s="40"/>
      <c r="AC451" s="40"/>
      <c r="AD451" s="39"/>
    </row>
    <row r="452" spans="1:30" s="126" customFormat="1" ht="12" hidden="1" customHeight="1" x14ac:dyDescent="0.3">
      <c r="A452" s="47" t="s">
        <v>33</v>
      </c>
      <c r="B452" s="47" t="s">
        <v>805</v>
      </c>
      <c r="C452" s="47" t="s">
        <v>805</v>
      </c>
      <c r="D452" s="35" t="s">
        <v>1</v>
      </c>
      <c r="E452" s="34" t="s">
        <v>4</v>
      </c>
      <c r="F452" s="35" t="s">
        <v>29</v>
      </c>
      <c r="G452" s="34" t="s">
        <v>49</v>
      </c>
      <c r="H452" s="48">
        <v>24601</v>
      </c>
      <c r="I452" s="36" t="s">
        <v>498</v>
      </c>
      <c r="J452" s="43" t="s">
        <v>501</v>
      </c>
      <c r="K452" s="41" t="s">
        <v>813</v>
      </c>
      <c r="L452" s="135"/>
      <c r="M452" s="135" t="s">
        <v>586</v>
      </c>
      <c r="N452" s="122" t="s">
        <v>50</v>
      </c>
      <c r="O452" s="39">
        <v>20</v>
      </c>
      <c r="P452" s="39">
        <v>10</v>
      </c>
      <c r="Q452" s="39" t="s">
        <v>53</v>
      </c>
      <c r="R452" s="33">
        <f t="shared" si="11"/>
        <v>200</v>
      </c>
      <c r="S452" s="39"/>
      <c r="T452" s="40"/>
      <c r="U452" s="39"/>
      <c r="V452" s="40"/>
      <c r="W452" s="40"/>
      <c r="X452" s="40"/>
      <c r="Y452" s="40"/>
      <c r="Z452" s="40"/>
      <c r="AA452" s="40"/>
      <c r="AB452" s="40"/>
      <c r="AC452" s="40"/>
      <c r="AD452" s="39"/>
    </row>
    <row r="453" spans="1:30" s="126" customFormat="1" ht="12" hidden="1" customHeight="1" x14ac:dyDescent="0.3">
      <c r="A453" s="72" t="s">
        <v>528</v>
      </c>
      <c r="B453" s="47" t="s">
        <v>805</v>
      </c>
      <c r="C453" s="47" t="s">
        <v>805</v>
      </c>
      <c r="D453" s="35" t="s">
        <v>1</v>
      </c>
      <c r="E453" s="34" t="s">
        <v>2</v>
      </c>
      <c r="F453" s="35" t="s">
        <v>29</v>
      </c>
      <c r="G453" s="34" t="s">
        <v>3</v>
      </c>
      <c r="H453" s="48">
        <v>21101</v>
      </c>
      <c r="I453" s="36" t="s">
        <v>142</v>
      </c>
      <c r="J453" s="43" t="s">
        <v>349</v>
      </c>
      <c r="K453" s="73" t="s">
        <v>350</v>
      </c>
      <c r="L453" s="135"/>
      <c r="M453" s="135" t="s">
        <v>586</v>
      </c>
      <c r="N453" s="55" t="s">
        <v>50</v>
      </c>
      <c r="O453" s="74">
        <v>15</v>
      </c>
      <c r="P453" s="74">
        <v>27</v>
      </c>
      <c r="Q453" s="39" t="s">
        <v>53</v>
      </c>
      <c r="R453" s="33">
        <f t="shared" si="11"/>
        <v>405</v>
      </c>
      <c r="S453" s="39"/>
      <c r="T453" s="40"/>
      <c r="U453" s="39"/>
      <c r="V453" s="40"/>
      <c r="W453" s="40"/>
      <c r="X453" s="40"/>
      <c r="Y453" s="40"/>
      <c r="Z453" s="40"/>
      <c r="AA453" s="40"/>
      <c r="AB453" s="40"/>
      <c r="AC453" s="40"/>
      <c r="AD453" s="39"/>
    </row>
    <row r="454" spans="1:30" s="126" customFormat="1" ht="12" customHeight="1" x14ac:dyDescent="0.3">
      <c r="A454" s="47" t="s">
        <v>33</v>
      </c>
      <c r="B454" s="47" t="s">
        <v>805</v>
      </c>
      <c r="C454" s="47" t="s">
        <v>805</v>
      </c>
      <c r="D454" s="35" t="s">
        <v>1</v>
      </c>
      <c r="E454" s="34" t="s">
        <v>5</v>
      </c>
      <c r="F454" s="35" t="s">
        <v>30</v>
      </c>
      <c r="G454" s="34" t="s">
        <v>3</v>
      </c>
      <c r="H454" s="42">
        <v>21101</v>
      </c>
      <c r="I454" s="36" t="s">
        <v>142</v>
      </c>
      <c r="J454" s="37" t="s">
        <v>608</v>
      </c>
      <c r="K454" s="41" t="s">
        <v>609</v>
      </c>
      <c r="L454" s="135"/>
      <c r="M454" s="135" t="s">
        <v>586</v>
      </c>
      <c r="N454" s="59" t="s">
        <v>190</v>
      </c>
      <c r="O454" s="39"/>
      <c r="P454" s="39">
        <v>98</v>
      </c>
      <c r="Q454" s="39" t="s">
        <v>53</v>
      </c>
      <c r="R454" s="33">
        <f t="shared" si="10"/>
        <v>0</v>
      </c>
      <c r="S454" s="39"/>
      <c r="T454" s="40"/>
      <c r="U454" s="39"/>
      <c r="V454" s="40"/>
      <c r="W454" s="40"/>
      <c r="X454" s="40"/>
      <c r="Y454" s="40"/>
      <c r="Z454" s="40"/>
      <c r="AA454" s="40"/>
      <c r="AB454" s="40"/>
      <c r="AC454" s="40"/>
      <c r="AD454" s="39"/>
    </row>
    <row r="455" spans="1:30" s="126" customFormat="1" ht="12" customHeight="1" x14ac:dyDescent="0.3">
      <c r="A455" s="47" t="s">
        <v>33</v>
      </c>
      <c r="B455" s="47" t="s">
        <v>805</v>
      </c>
      <c r="C455" s="47" t="s">
        <v>805</v>
      </c>
      <c r="D455" s="35" t="s">
        <v>1</v>
      </c>
      <c r="E455" s="34" t="s">
        <v>5</v>
      </c>
      <c r="F455" s="35" t="s">
        <v>30</v>
      </c>
      <c r="G455" s="34" t="s">
        <v>3</v>
      </c>
      <c r="H455" s="42">
        <v>21101</v>
      </c>
      <c r="I455" s="36" t="s">
        <v>142</v>
      </c>
      <c r="J455" s="37" t="s">
        <v>271</v>
      </c>
      <c r="K455" s="41" t="s">
        <v>597</v>
      </c>
      <c r="L455" s="135"/>
      <c r="M455" s="135" t="s">
        <v>586</v>
      </c>
      <c r="N455" s="59" t="s">
        <v>50</v>
      </c>
      <c r="O455" s="39"/>
      <c r="P455" s="39">
        <v>14</v>
      </c>
      <c r="Q455" s="39" t="s">
        <v>53</v>
      </c>
      <c r="R455" s="33">
        <f t="shared" si="10"/>
        <v>0</v>
      </c>
      <c r="S455" s="39"/>
      <c r="T455" s="40"/>
      <c r="U455" s="39"/>
      <c r="V455" s="40"/>
      <c r="W455" s="40"/>
      <c r="X455" s="40"/>
      <c r="Y455" s="40"/>
      <c r="Z455" s="40"/>
      <c r="AA455" s="40"/>
      <c r="AB455" s="40"/>
      <c r="AC455" s="40"/>
      <c r="AD455" s="39"/>
    </row>
    <row r="456" spans="1:30" s="126" customFormat="1" ht="12" customHeight="1" x14ac:dyDescent="0.3">
      <c r="A456" s="47" t="s">
        <v>33</v>
      </c>
      <c r="B456" s="47" t="s">
        <v>805</v>
      </c>
      <c r="C456" s="47" t="s">
        <v>805</v>
      </c>
      <c r="D456" s="35" t="s">
        <v>1</v>
      </c>
      <c r="E456" s="34" t="s">
        <v>5</v>
      </c>
      <c r="F456" s="35" t="s">
        <v>30</v>
      </c>
      <c r="G456" s="34" t="s">
        <v>3</v>
      </c>
      <c r="H456" s="42">
        <v>21101</v>
      </c>
      <c r="I456" s="36" t="s">
        <v>142</v>
      </c>
      <c r="J456" s="37" t="s">
        <v>273</v>
      </c>
      <c r="K456" s="41" t="s">
        <v>610</v>
      </c>
      <c r="L456" s="54"/>
      <c r="M456" s="54" t="s">
        <v>586</v>
      </c>
      <c r="N456" s="59" t="s">
        <v>73</v>
      </c>
      <c r="O456" s="39"/>
      <c r="P456" s="39">
        <v>36</v>
      </c>
      <c r="Q456" s="39" t="s">
        <v>53</v>
      </c>
      <c r="R456" s="33">
        <f t="shared" si="10"/>
        <v>0</v>
      </c>
      <c r="S456" s="39"/>
      <c r="T456" s="40"/>
      <c r="U456" s="39"/>
      <c r="V456" s="40"/>
      <c r="W456" s="40"/>
      <c r="X456" s="40"/>
      <c r="Y456" s="40"/>
      <c r="Z456" s="40"/>
      <c r="AA456" s="40"/>
      <c r="AB456" s="40"/>
      <c r="AC456" s="40"/>
      <c r="AD456" s="39"/>
    </row>
    <row r="457" spans="1:30" s="126" customFormat="1" ht="12" customHeight="1" x14ac:dyDescent="0.3">
      <c r="A457" s="47" t="s">
        <v>33</v>
      </c>
      <c r="B457" s="47" t="s">
        <v>805</v>
      </c>
      <c r="C457" s="47" t="s">
        <v>805</v>
      </c>
      <c r="D457" s="35" t="s">
        <v>1</v>
      </c>
      <c r="E457" s="34" t="s">
        <v>5</v>
      </c>
      <c r="F457" s="35" t="s">
        <v>30</v>
      </c>
      <c r="G457" s="34" t="s">
        <v>3</v>
      </c>
      <c r="H457" s="42">
        <v>21101</v>
      </c>
      <c r="I457" s="36" t="s">
        <v>142</v>
      </c>
      <c r="J457" s="37" t="s">
        <v>611</v>
      </c>
      <c r="K457" s="41" t="s">
        <v>612</v>
      </c>
      <c r="L457" s="54"/>
      <c r="M457" s="54" t="s">
        <v>586</v>
      </c>
      <c r="N457" s="59" t="s">
        <v>50</v>
      </c>
      <c r="O457" s="39"/>
      <c r="P457" s="39">
        <v>99</v>
      </c>
      <c r="Q457" s="39" t="s">
        <v>53</v>
      </c>
      <c r="R457" s="33">
        <f t="shared" si="10"/>
        <v>0</v>
      </c>
      <c r="S457" s="39"/>
      <c r="T457" s="40"/>
      <c r="U457" s="39"/>
      <c r="V457" s="40"/>
      <c r="W457" s="40"/>
      <c r="X457" s="40"/>
      <c r="Y457" s="40"/>
      <c r="Z457" s="40"/>
      <c r="AA457" s="40"/>
      <c r="AB457" s="40"/>
      <c r="AC457" s="40"/>
      <c r="AD457" s="39"/>
    </row>
    <row r="458" spans="1:30" s="126" customFormat="1" ht="12" customHeight="1" x14ac:dyDescent="0.3">
      <c r="A458" s="47" t="s">
        <v>33</v>
      </c>
      <c r="B458" s="47" t="s">
        <v>805</v>
      </c>
      <c r="C458" s="47" t="s">
        <v>805</v>
      </c>
      <c r="D458" s="35" t="s">
        <v>1</v>
      </c>
      <c r="E458" s="34" t="s">
        <v>5</v>
      </c>
      <c r="F458" s="35" t="s">
        <v>30</v>
      </c>
      <c r="G458" s="34" t="s">
        <v>3</v>
      </c>
      <c r="H458" s="42">
        <v>21101</v>
      </c>
      <c r="I458" s="36" t="s">
        <v>142</v>
      </c>
      <c r="J458" s="37" t="s">
        <v>613</v>
      </c>
      <c r="K458" s="41" t="s">
        <v>614</v>
      </c>
      <c r="L458" s="135"/>
      <c r="M458" s="135" t="s">
        <v>586</v>
      </c>
      <c r="N458" s="59" t="s">
        <v>50</v>
      </c>
      <c r="O458" s="39"/>
      <c r="P458" s="39">
        <v>100</v>
      </c>
      <c r="Q458" s="39" t="s">
        <v>53</v>
      </c>
      <c r="R458" s="33">
        <f t="shared" si="10"/>
        <v>0</v>
      </c>
      <c r="S458" s="39"/>
      <c r="T458" s="40"/>
      <c r="U458" s="39"/>
      <c r="V458" s="40"/>
      <c r="W458" s="40"/>
      <c r="X458" s="40"/>
      <c r="Y458" s="40"/>
      <c r="Z458" s="40"/>
      <c r="AA458" s="40"/>
      <c r="AB458" s="40"/>
      <c r="AC458" s="40"/>
      <c r="AD458" s="39"/>
    </row>
    <row r="459" spans="1:30" s="126" customFormat="1" ht="12" customHeight="1" x14ac:dyDescent="0.3">
      <c r="A459" s="47" t="s">
        <v>33</v>
      </c>
      <c r="B459" s="47" t="s">
        <v>805</v>
      </c>
      <c r="C459" s="47" t="s">
        <v>805</v>
      </c>
      <c r="D459" s="35" t="s">
        <v>1</v>
      </c>
      <c r="E459" s="34" t="s">
        <v>5</v>
      </c>
      <c r="F459" s="35" t="s">
        <v>30</v>
      </c>
      <c r="G459" s="34" t="s">
        <v>3</v>
      </c>
      <c r="H459" s="42">
        <v>21101</v>
      </c>
      <c r="I459" s="36" t="s">
        <v>142</v>
      </c>
      <c r="J459" s="37" t="s">
        <v>277</v>
      </c>
      <c r="K459" s="41" t="s">
        <v>278</v>
      </c>
      <c r="L459" s="135"/>
      <c r="M459" s="135" t="s">
        <v>586</v>
      </c>
      <c r="N459" s="59" t="s">
        <v>73</v>
      </c>
      <c r="O459" s="39"/>
      <c r="P459" s="39">
        <v>16</v>
      </c>
      <c r="Q459" s="39" t="s">
        <v>53</v>
      </c>
      <c r="R459" s="33">
        <f t="shared" si="10"/>
        <v>0</v>
      </c>
      <c r="S459" s="39"/>
      <c r="T459" s="40"/>
      <c r="U459" s="39"/>
      <c r="V459" s="40"/>
      <c r="W459" s="40"/>
      <c r="X459" s="40"/>
      <c r="Y459" s="40"/>
      <c r="Z459" s="40"/>
      <c r="AA459" s="40"/>
      <c r="AB459" s="40"/>
      <c r="AC459" s="40"/>
      <c r="AD459" s="39"/>
    </row>
    <row r="460" spans="1:30" s="126" customFormat="1" ht="12" customHeight="1" x14ac:dyDescent="0.3">
      <c r="A460" s="47" t="s">
        <v>33</v>
      </c>
      <c r="B460" s="47" t="s">
        <v>805</v>
      </c>
      <c r="C460" s="47" t="s">
        <v>805</v>
      </c>
      <c r="D460" s="35" t="s">
        <v>1</v>
      </c>
      <c r="E460" s="34" t="s">
        <v>2</v>
      </c>
      <c r="F460" s="35" t="s">
        <v>1</v>
      </c>
      <c r="G460" s="34" t="s">
        <v>3</v>
      </c>
      <c r="H460" s="42">
        <v>21101</v>
      </c>
      <c r="I460" s="36" t="s">
        <v>142</v>
      </c>
      <c r="J460" s="37" t="s">
        <v>615</v>
      </c>
      <c r="K460" s="41" t="s">
        <v>616</v>
      </c>
      <c r="L460" s="54"/>
      <c r="M460" s="54" t="s">
        <v>586</v>
      </c>
      <c r="N460" s="59" t="s">
        <v>50</v>
      </c>
      <c r="O460" s="39">
        <v>1</v>
      </c>
      <c r="P460" s="39">
        <v>82</v>
      </c>
      <c r="Q460" s="39" t="s">
        <v>53</v>
      </c>
      <c r="R460" s="33">
        <f t="shared" si="10"/>
        <v>0</v>
      </c>
      <c r="S460" s="39"/>
      <c r="T460" s="40"/>
      <c r="U460" s="39"/>
      <c r="V460" s="40"/>
      <c r="W460" s="40"/>
      <c r="X460" s="40"/>
      <c r="Y460" s="40"/>
      <c r="Z460" s="40"/>
      <c r="AA460" s="40"/>
      <c r="AB460" s="40"/>
      <c r="AC460" s="40"/>
      <c r="AD460" s="39"/>
    </row>
    <row r="461" spans="1:30" s="126" customFormat="1" ht="12" customHeight="1" x14ac:dyDescent="0.3">
      <c r="A461" s="47" t="s">
        <v>33</v>
      </c>
      <c r="B461" s="47" t="s">
        <v>805</v>
      </c>
      <c r="C461" s="47" t="s">
        <v>805</v>
      </c>
      <c r="D461" s="35" t="s">
        <v>1</v>
      </c>
      <c r="E461" s="34" t="s">
        <v>6</v>
      </c>
      <c r="F461" s="35" t="s">
        <v>31</v>
      </c>
      <c r="G461" s="34" t="s">
        <v>3</v>
      </c>
      <c r="H461" s="42">
        <v>21101</v>
      </c>
      <c r="I461" s="36" t="s">
        <v>142</v>
      </c>
      <c r="J461" s="37" t="s">
        <v>281</v>
      </c>
      <c r="K461" s="41" t="s">
        <v>617</v>
      </c>
      <c r="L461" s="54"/>
      <c r="M461" s="54" t="s">
        <v>586</v>
      </c>
      <c r="N461" s="59" t="s">
        <v>108</v>
      </c>
      <c r="O461" s="39"/>
      <c r="P461" s="39">
        <v>148</v>
      </c>
      <c r="Q461" s="39" t="s">
        <v>53</v>
      </c>
      <c r="R461" s="33">
        <f t="shared" si="10"/>
        <v>0</v>
      </c>
      <c r="S461" s="39"/>
      <c r="T461" s="40"/>
      <c r="U461" s="39"/>
      <c r="V461" s="40"/>
      <c r="W461" s="40"/>
      <c r="X461" s="40"/>
      <c r="Y461" s="40"/>
      <c r="Z461" s="40"/>
      <c r="AA461" s="40"/>
      <c r="AB461" s="40"/>
      <c r="AC461" s="40"/>
      <c r="AD461" s="39"/>
    </row>
    <row r="462" spans="1:30" s="126" customFormat="1" ht="12" customHeight="1" x14ac:dyDescent="0.3">
      <c r="A462" s="47" t="s">
        <v>33</v>
      </c>
      <c r="B462" s="47" t="s">
        <v>805</v>
      </c>
      <c r="C462" s="47" t="s">
        <v>805</v>
      </c>
      <c r="D462" s="35" t="s">
        <v>1</v>
      </c>
      <c r="E462" s="34" t="s">
        <v>6</v>
      </c>
      <c r="F462" s="35" t="s">
        <v>31</v>
      </c>
      <c r="G462" s="34" t="s">
        <v>3</v>
      </c>
      <c r="H462" s="42">
        <v>21101</v>
      </c>
      <c r="I462" s="36" t="s">
        <v>142</v>
      </c>
      <c r="J462" s="37" t="s">
        <v>84</v>
      </c>
      <c r="K462" s="41" t="s">
        <v>85</v>
      </c>
      <c r="L462" s="135"/>
      <c r="M462" s="135" t="s">
        <v>586</v>
      </c>
      <c r="N462" s="59" t="s">
        <v>50</v>
      </c>
      <c r="O462" s="39"/>
      <c r="P462" s="39">
        <v>129</v>
      </c>
      <c r="Q462" s="39" t="s">
        <v>53</v>
      </c>
      <c r="R462" s="33">
        <f t="shared" si="10"/>
        <v>0</v>
      </c>
      <c r="S462" s="39"/>
      <c r="T462" s="40"/>
      <c r="U462" s="39"/>
      <c r="V462" s="40"/>
      <c r="W462" s="40"/>
      <c r="X462" s="40"/>
      <c r="Y462" s="40"/>
      <c r="Z462" s="40"/>
      <c r="AA462" s="40"/>
      <c r="AB462" s="40"/>
      <c r="AC462" s="40"/>
      <c r="AD462" s="39"/>
    </row>
    <row r="463" spans="1:30" s="126" customFormat="1" ht="12" customHeight="1" x14ac:dyDescent="0.3">
      <c r="A463" s="47" t="s">
        <v>33</v>
      </c>
      <c r="B463" s="47" t="s">
        <v>805</v>
      </c>
      <c r="C463" s="47" t="s">
        <v>805</v>
      </c>
      <c r="D463" s="35" t="s">
        <v>1</v>
      </c>
      <c r="E463" s="34" t="s">
        <v>6</v>
      </c>
      <c r="F463" s="35" t="s">
        <v>31</v>
      </c>
      <c r="G463" s="34" t="s">
        <v>3</v>
      </c>
      <c r="H463" s="42">
        <v>21101</v>
      </c>
      <c r="I463" s="36" t="s">
        <v>142</v>
      </c>
      <c r="J463" s="37" t="s">
        <v>322</v>
      </c>
      <c r="K463" s="41" t="s">
        <v>618</v>
      </c>
      <c r="L463" s="135"/>
      <c r="M463" s="135" t="s">
        <v>586</v>
      </c>
      <c r="N463" s="59" t="s">
        <v>108</v>
      </c>
      <c r="O463" s="39"/>
      <c r="P463" s="39">
        <v>131</v>
      </c>
      <c r="Q463" s="39" t="s">
        <v>53</v>
      </c>
      <c r="R463" s="33">
        <f t="shared" si="10"/>
        <v>0</v>
      </c>
      <c r="S463" s="39"/>
      <c r="T463" s="40"/>
      <c r="U463" s="39"/>
      <c r="V463" s="40"/>
      <c r="W463" s="40"/>
      <c r="X463" s="40"/>
      <c r="Y463" s="40"/>
      <c r="Z463" s="40"/>
      <c r="AA463" s="40"/>
      <c r="AB463" s="40"/>
      <c r="AC463" s="40"/>
      <c r="AD463" s="39"/>
    </row>
    <row r="464" spans="1:30" s="126" customFormat="1" ht="12" customHeight="1" x14ac:dyDescent="0.3">
      <c r="A464" s="47" t="s">
        <v>33</v>
      </c>
      <c r="B464" s="47" t="s">
        <v>805</v>
      </c>
      <c r="C464" s="47" t="s">
        <v>805</v>
      </c>
      <c r="D464" s="35" t="s">
        <v>1</v>
      </c>
      <c r="E464" s="34" t="s">
        <v>6</v>
      </c>
      <c r="F464" s="35" t="s">
        <v>31</v>
      </c>
      <c r="G464" s="34" t="s">
        <v>3</v>
      </c>
      <c r="H464" s="42">
        <v>21101</v>
      </c>
      <c r="I464" s="36" t="s">
        <v>142</v>
      </c>
      <c r="J464" s="37" t="s">
        <v>307</v>
      </c>
      <c r="K464" s="41" t="s">
        <v>308</v>
      </c>
      <c r="L464" s="54"/>
      <c r="M464" s="54" t="s">
        <v>586</v>
      </c>
      <c r="N464" s="59" t="s">
        <v>73</v>
      </c>
      <c r="O464" s="39"/>
      <c r="P464" s="39">
        <v>318</v>
      </c>
      <c r="Q464" s="39" t="s">
        <v>53</v>
      </c>
      <c r="R464" s="33">
        <f t="shared" si="10"/>
        <v>0</v>
      </c>
      <c r="S464" s="39"/>
      <c r="T464" s="40"/>
      <c r="U464" s="39"/>
      <c r="V464" s="40"/>
      <c r="W464" s="40"/>
      <c r="X464" s="40"/>
      <c r="Y464" s="40"/>
      <c r="Z464" s="40"/>
      <c r="AA464" s="40"/>
      <c r="AB464" s="40"/>
      <c r="AC464" s="40"/>
      <c r="AD464" s="39"/>
    </row>
    <row r="465" spans="1:30" s="126" customFormat="1" ht="12" customHeight="1" x14ac:dyDescent="0.3">
      <c r="A465" s="47" t="s">
        <v>33</v>
      </c>
      <c r="B465" s="47" t="s">
        <v>805</v>
      </c>
      <c r="C465" s="47" t="s">
        <v>805</v>
      </c>
      <c r="D465" s="35" t="s">
        <v>1</v>
      </c>
      <c r="E465" s="34" t="s">
        <v>6</v>
      </c>
      <c r="F465" s="35" t="s">
        <v>31</v>
      </c>
      <c r="G465" s="34" t="s">
        <v>3</v>
      </c>
      <c r="H465" s="42">
        <v>21101</v>
      </c>
      <c r="I465" s="36" t="s">
        <v>142</v>
      </c>
      <c r="J465" s="37" t="s">
        <v>619</v>
      </c>
      <c r="K465" s="41" t="s">
        <v>620</v>
      </c>
      <c r="L465" s="54"/>
      <c r="M465" s="54" t="s">
        <v>586</v>
      </c>
      <c r="N465" s="59" t="s">
        <v>621</v>
      </c>
      <c r="O465" s="39"/>
      <c r="P465" s="39">
        <v>24</v>
      </c>
      <c r="Q465" s="39" t="s">
        <v>53</v>
      </c>
      <c r="R465" s="33">
        <f t="shared" si="10"/>
        <v>0</v>
      </c>
      <c r="S465" s="39"/>
      <c r="T465" s="40"/>
      <c r="U465" s="39"/>
      <c r="V465" s="40"/>
      <c r="W465" s="40"/>
      <c r="X465" s="40"/>
      <c r="Y465" s="40"/>
      <c r="Z465" s="40"/>
      <c r="AA465" s="40"/>
      <c r="AB465" s="40"/>
      <c r="AC465" s="40"/>
      <c r="AD465" s="39"/>
    </row>
    <row r="466" spans="1:30" s="126" customFormat="1" ht="12" customHeight="1" x14ac:dyDescent="0.3">
      <c r="A466" s="47" t="s">
        <v>33</v>
      </c>
      <c r="B466" s="47" t="s">
        <v>805</v>
      </c>
      <c r="C466" s="47" t="s">
        <v>805</v>
      </c>
      <c r="D466" s="35" t="s">
        <v>1</v>
      </c>
      <c r="E466" s="34" t="s">
        <v>2</v>
      </c>
      <c r="F466" s="35" t="s">
        <v>1</v>
      </c>
      <c r="G466" s="34" t="s">
        <v>3</v>
      </c>
      <c r="H466" s="42">
        <v>21401</v>
      </c>
      <c r="I466" s="36" t="s">
        <v>195</v>
      </c>
      <c r="J466" s="37" t="s">
        <v>622</v>
      </c>
      <c r="K466" s="41" t="s">
        <v>623</v>
      </c>
      <c r="L466" s="135"/>
      <c r="M466" s="135" t="s">
        <v>586</v>
      </c>
      <c r="N466" s="59" t="s">
        <v>50</v>
      </c>
      <c r="O466" s="39">
        <v>1</v>
      </c>
      <c r="P466" s="39">
        <v>2070</v>
      </c>
      <c r="Q466" s="39" t="s">
        <v>53</v>
      </c>
      <c r="R466" s="33">
        <f t="shared" si="10"/>
        <v>0</v>
      </c>
      <c r="S466" s="39"/>
      <c r="T466" s="40"/>
      <c r="U466" s="39"/>
      <c r="V466" s="40"/>
      <c r="W466" s="40"/>
      <c r="X466" s="40"/>
      <c r="Y466" s="40"/>
      <c r="Z466" s="40"/>
      <c r="AA466" s="40"/>
      <c r="AB466" s="40"/>
      <c r="AC466" s="40"/>
      <c r="AD466" s="39"/>
    </row>
    <row r="467" spans="1:30" s="126" customFormat="1" ht="12" customHeight="1" x14ac:dyDescent="0.3">
      <c r="A467" s="47" t="s">
        <v>33</v>
      </c>
      <c r="B467" s="47" t="s">
        <v>805</v>
      </c>
      <c r="C467" s="47" t="s">
        <v>805</v>
      </c>
      <c r="D467" s="35" t="s">
        <v>1</v>
      </c>
      <c r="E467" s="34" t="s">
        <v>2</v>
      </c>
      <c r="F467" s="35" t="s">
        <v>1</v>
      </c>
      <c r="G467" s="34" t="s">
        <v>3</v>
      </c>
      <c r="H467" s="42">
        <v>21401</v>
      </c>
      <c r="I467" s="36" t="s">
        <v>195</v>
      </c>
      <c r="J467" s="37" t="s">
        <v>624</v>
      </c>
      <c r="K467" s="41" t="s">
        <v>625</v>
      </c>
      <c r="L467" s="135"/>
      <c r="M467" s="135" t="s">
        <v>586</v>
      </c>
      <c r="N467" s="59" t="s">
        <v>50</v>
      </c>
      <c r="O467" s="39">
        <v>1</v>
      </c>
      <c r="P467" s="39">
        <v>5176</v>
      </c>
      <c r="Q467" s="39" t="s">
        <v>53</v>
      </c>
      <c r="R467" s="33">
        <f t="shared" si="10"/>
        <v>0</v>
      </c>
      <c r="S467" s="39"/>
      <c r="T467" s="40"/>
      <c r="U467" s="39"/>
      <c r="V467" s="40"/>
      <c r="W467" s="40"/>
      <c r="X467" s="40"/>
      <c r="Y467" s="40"/>
      <c r="Z467" s="40"/>
      <c r="AA467" s="40"/>
      <c r="AB467" s="40"/>
      <c r="AC467" s="40"/>
      <c r="AD467" s="39"/>
    </row>
    <row r="468" spans="1:30" s="126" customFormat="1" ht="12" customHeight="1" x14ac:dyDescent="0.3">
      <c r="A468" s="47" t="s">
        <v>33</v>
      </c>
      <c r="B468" s="47" t="s">
        <v>805</v>
      </c>
      <c r="C468" s="47" t="s">
        <v>805</v>
      </c>
      <c r="D468" s="35" t="s">
        <v>1</v>
      </c>
      <c r="E468" s="34" t="s">
        <v>2</v>
      </c>
      <c r="F468" s="35" t="s">
        <v>1</v>
      </c>
      <c r="G468" s="34" t="s">
        <v>3</v>
      </c>
      <c r="H468" s="42">
        <v>21401</v>
      </c>
      <c r="I468" s="36" t="s">
        <v>195</v>
      </c>
      <c r="J468" s="37" t="s">
        <v>626</v>
      </c>
      <c r="K468" s="41" t="s">
        <v>627</v>
      </c>
      <c r="L468" s="54"/>
      <c r="M468" s="54" t="s">
        <v>586</v>
      </c>
      <c r="N468" s="59" t="s">
        <v>50</v>
      </c>
      <c r="O468" s="39">
        <v>2</v>
      </c>
      <c r="P468" s="39">
        <v>2588</v>
      </c>
      <c r="Q468" s="39" t="s">
        <v>53</v>
      </c>
      <c r="R468" s="33">
        <f t="shared" si="10"/>
        <v>0</v>
      </c>
      <c r="S468" s="39"/>
      <c r="T468" s="40"/>
      <c r="U468" s="39"/>
      <c r="V468" s="40"/>
      <c r="W468" s="40"/>
      <c r="X468" s="40"/>
      <c r="Y468" s="40"/>
      <c r="Z468" s="40"/>
      <c r="AA468" s="40"/>
      <c r="AB468" s="40"/>
      <c r="AC468" s="40"/>
      <c r="AD468" s="39"/>
    </row>
    <row r="469" spans="1:30" s="126" customFormat="1" ht="12" customHeight="1" x14ac:dyDescent="0.3">
      <c r="A469" s="47" t="s">
        <v>33</v>
      </c>
      <c r="B469" s="47" t="s">
        <v>805</v>
      </c>
      <c r="C469" s="47" t="s">
        <v>805</v>
      </c>
      <c r="D469" s="35" t="s">
        <v>1</v>
      </c>
      <c r="E469" s="34" t="s">
        <v>2</v>
      </c>
      <c r="F469" s="35" t="s">
        <v>1</v>
      </c>
      <c r="G469" s="34" t="s">
        <v>3</v>
      </c>
      <c r="H469" s="42">
        <v>21401</v>
      </c>
      <c r="I469" s="36" t="s">
        <v>195</v>
      </c>
      <c r="J469" s="37" t="s">
        <v>628</v>
      </c>
      <c r="K469" s="41" t="s">
        <v>629</v>
      </c>
      <c r="L469" s="54"/>
      <c r="M469" s="54" t="s">
        <v>586</v>
      </c>
      <c r="N469" s="59" t="s">
        <v>50</v>
      </c>
      <c r="O469" s="39">
        <v>2</v>
      </c>
      <c r="P469" s="39">
        <v>1656</v>
      </c>
      <c r="Q469" s="39" t="s">
        <v>53</v>
      </c>
      <c r="R469" s="33">
        <f t="shared" si="10"/>
        <v>0</v>
      </c>
      <c r="S469" s="39"/>
      <c r="T469" s="40"/>
      <c r="U469" s="39"/>
      <c r="V469" s="40"/>
      <c r="W469" s="40"/>
      <c r="X469" s="40"/>
      <c r="Y469" s="40"/>
      <c r="Z469" s="40"/>
      <c r="AA469" s="40"/>
      <c r="AB469" s="40"/>
      <c r="AC469" s="40"/>
      <c r="AD469" s="39"/>
    </row>
    <row r="470" spans="1:30" s="126" customFormat="1" ht="12" customHeight="1" x14ac:dyDescent="0.3">
      <c r="A470" s="47" t="s">
        <v>33</v>
      </c>
      <c r="B470" s="47" t="s">
        <v>805</v>
      </c>
      <c r="C470" s="47" t="s">
        <v>805</v>
      </c>
      <c r="D470" s="35" t="s">
        <v>1</v>
      </c>
      <c r="E470" s="34" t="s">
        <v>2</v>
      </c>
      <c r="F470" s="35" t="s">
        <v>1</v>
      </c>
      <c r="G470" s="34" t="s">
        <v>3</v>
      </c>
      <c r="H470" s="42">
        <v>21401</v>
      </c>
      <c r="I470" s="36" t="s">
        <v>195</v>
      </c>
      <c r="J470" s="37" t="s">
        <v>254</v>
      </c>
      <c r="K470" s="41" t="s">
        <v>255</v>
      </c>
      <c r="L470" s="135"/>
      <c r="M470" s="135" t="s">
        <v>586</v>
      </c>
      <c r="N470" s="59" t="s">
        <v>50</v>
      </c>
      <c r="O470" s="39">
        <v>1</v>
      </c>
      <c r="P470" s="39">
        <v>414</v>
      </c>
      <c r="Q470" s="39" t="s">
        <v>53</v>
      </c>
      <c r="R470" s="33">
        <f t="shared" si="10"/>
        <v>0</v>
      </c>
      <c r="S470" s="39"/>
      <c r="T470" s="40"/>
      <c r="U470" s="39"/>
      <c r="V470" s="40"/>
      <c r="W470" s="40"/>
      <c r="X470" s="40"/>
      <c r="Y470" s="40"/>
      <c r="Z470" s="40"/>
      <c r="AA470" s="40"/>
      <c r="AB470" s="40"/>
      <c r="AC470" s="40"/>
      <c r="AD470" s="39"/>
    </row>
    <row r="471" spans="1:30" s="126" customFormat="1" ht="12" customHeight="1" x14ac:dyDescent="0.3">
      <c r="A471" s="47" t="s">
        <v>33</v>
      </c>
      <c r="B471" s="47" t="s">
        <v>805</v>
      </c>
      <c r="C471" s="47" t="s">
        <v>805</v>
      </c>
      <c r="D471" s="35" t="s">
        <v>1</v>
      </c>
      <c r="E471" s="34" t="s">
        <v>2</v>
      </c>
      <c r="F471" s="35" t="s">
        <v>1</v>
      </c>
      <c r="G471" s="34" t="s">
        <v>3</v>
      </c>
      <c r="H471" s="42">
        <v>21401</v>
      </c>
      <c r="I471" s="36" t="s">
        <v>195</v>
      </c>
      <c r="J471" s="37" t="s">
        <v>256</v>
      </c>
      <c r="K471" s="41" t="s">
        <v>257</v>
      </c>
      <c r="L471" s="135"/>
      <c r="M471" s="135" t="s">
        <v>586</v>
      </c>
      <c r="N471" s="59" t="s">
        <v>50</v>
      </c>
      <c r="O471" s="39">
        <v>1</v>
      </c>
      <c r="P471" s="39">
        <v>414</v>
      </c>
      <c r="Q471" s="39" t="s">
        <v>53</v>
      </c>
      <c r="R471" s="33">
        <f t="shared" si="10"/>
        <v>0</v>
      </c>
      <c r="S471" s="39"/>
      <c r="T471" s="40"/>
      <c r="U471" s="39"/>
      <c r="V471" s="40"/>
      <c r="W471" s="40"/>
      <c r="X471" s="40"/>
      <c r="Y471" s="40"/>
      <c r="Z471" s="40"/>
      <c r="AA471" s="40"/>
      <c r="AB471" s="40"/>
      <c r="AC471" s="40"/>
      <c r="AD471" s="39"/>
    </row>
    <row r="472" spans="1:30" s="126" customFormat="1" ht="12" customHeight="1" x14ac:dyDescent="0.3">
      <c r="A472" s="47" t="s">
        <v>33</v>
      </c>
      <c r="B472" s="47" t="s">
        <v>805</v>
      </c>
      <c r="C472" s="47" t="s">
        <v>805</v>
      </c>
      <c r="D472" s="35" t="s">
        <v>1</v>
      </c>
      <c r="E472" s="34" t="s">
        <v>2</v>
      </c>
      <c r="F472" s="35" t="s">
        <v>1</v>
      </c>
      <c r="G472" s="34" t="s">
        <v>3</v>
      </c>
      <c r="H472" s="42">
        <v>21401</v>
      </c>
      <c r="I472" s="36" t="s">
        <v>195</v>
      </c>
      <c r="J472" s="37" t="s">
        <v>258</v>
      </c>
      <c r="K472" s="41" t="s">
        <v>259</v>
      </c>
      <c r="L472" s="54"/>
      <c r="M472" s="54" t="s">
        <v>586</v>
      </c>
      <c r="N472" s="59" t="s">
        <v>50</v>
      </c>
      <c r="O472" s="39">
        <v>1</v>
      </c>
      <c r="P472" s="39">
        <v>414</v>
      </c>
      <c r="Q472" s="39" t="s">
        <v>53</v>
      </c>
      <c r="R472" s="33">
        <f t="shared" si="10"/>
        <v>0</v>
      </c>
      <c r="S472" s="39"/>
      <c r="T472" s="40"/>
      <c r="U472" s="39"/>
      <c r="V472" s="40"/>
      <c r="W472" s="40"/>
      <c r="X472" s="40"/>
      <c r="Y472" s="40"/>
      <c r="Z472" s="40"/>
      <c r="AA472" s="40"/>
      <c r="AB472" s="40"/>
      <c r="AC472" s="40"/>
      <c r="AD472" s="39"/>
    </row>
    <row r="473" spans="1:30" s="126" customFormat="1" ht="12" customHeight="1" x14ac:dyDescent="0.3">
      <c r="A473" s="47" t="s">
        <v>33</v>
      </c>
      <c r="B473" s="47" t="s">
        <v>805</v>
      </c>
      <c r="C473" s="47" t="s">
        <v>805</v>
      </c>
      <c r="D473" s="35" t="s">
        <v>1</v>
      </c>
      <c r="E473" s="34" t="s">
        <v>2</v>
      </c>
      <c r="F473" s="35" t="s">
        <v>1</v>
      </c>
      <c r="G473" s="34" t="s">
        <v>3</v>
      </c>
      <c r="H473" s="42">
        <v>21601</v>
      </c>
      <c r="I473" s="36" t="s">
        <v>145</v>
      </c>
      <c r="J473" s="37" t="s">
        <v>93</v>
      </c>
      <c r="K473" s="41" t="s">
        <v>94</v>
      </c>
      <c r="L473" s="54"/>
      <c r="M473" s="54" t="s">
        <v>586</v>
      </c>
      <c r="N473" s="59" t="s">
        <v>73</v>
      </c>
      <c r="O473" s="39">
        <v>70</v>
      </c>
      <c r="P473" s="39">
        <v>112</v>
      </c>
      <c r="Q473" s="39" t="s">
        <v>53</v>
      </c>
      <c r="R473" s="33">
        <f t="shared" si="10"/>
        <v>0</v>
      </c>
      <c r="S473" s="39"/>
      <c r="T473" s="40"/>
      <c r="U473" s="39"/>
      <c r="V473" s="40"/>
      <c r="W473" s="40"/>
      <c r="X473" s="40"/>
      <c r="Y473" s="40"/>
      <c r="Z473" s="40"/>
      <c r="AA473" s="40"/>
      <c r="AB473" s="40"/>
      <c r="AC473" s="40"/>
      <c r="AD473" s="39"/>
    </row>
    <row r="474" spans="1:30" s="126" customFormat="1" ht="12" customHeight="1" x14ac:dyDescent="0.3">
      <c r="A474" s="47" t="s">
        <v>33</v>
      </c>
      <c r="B474" s="47" t="s">
        <v>805</v>
      </c>
      <c r="C474" s="47" t="s">
        <v>805</v>
      </c>
      <c r="D474" s="35" t="s">
        <v>1</v>
      </c>
      <c r="E474" s="34" t="s">
        <v>2</v>
      </c>
      <c r="F474" s="35" t="s">
        <v>1</v>
      </c>
      <c r="G474" s="34" t="s">
        <v>3</v>
      </c>
      <c r="H474" s="42">
        <v>21601</v>
      </c>
      <c r="I474" s="36" t="s">
        <v>145</v>
      </c>
      <c r="J474" s="37" t="s">
        <v>93</v>
      </c>
      <c r="K474" s="41" t="s">
        <v>94</v>
      </c>
      <c r="L474" s="135"/>
      <c r="M474" s="135" t="s">
        <v>586</v>
      </c>
      <c r="N474" s="59" t="s">
        <v>73</v>
      </c>
      <c r="O474" s="39">
        <v>1</v>
      </c>
      <c r="P474" s="39">
        <v>110</v>
      </c>
      <c r="Q474" s="39" t="s">
        <v>53</v>
      </c>
      <c r="R474" s="33">
        <f t="shared" si="10"/>
        <v>0</v>
      </c>
      <c r="S474" s="39"/>
      <c r="T474" s="40"/>
      <c r="U474" s="39"/>
      <c r="V474" s="40"/>
      <c r="W474" s="40"/>
      <c r="X474" s="40"/>
      <c r="Y474" s="40"/>
      <c r="Z474" s="40"/>
      <c r="AA474" s="40"/>
      <c r="AB474" s="40"/>
      <c r="AC474" s="40"/>
      <c r="AD474" s="39"/>
    </row>
    <row r="475" spans="1:30" s="126" customFormat="1" ht="12" customHeight="1" x14ac:dyDescent="0.3">
      <c r="A475" s="47" t="s">
        <v>33</v>
      </c>
      <c r="B475" s="47" t="s">
        <v>805</v>
      </c>
      <c r="C475" s="47" t="s">
        <v>805</v>
      </c>
      <c r="D475" s="35" t="s">
        <v>1</v>
      </c>
      <c r="E475" s="34" t="s">
        <v>2</v>
      </c>
      <c r="F475" s="35" t="s">
        <v>1</v>
      </c>
      <c r="G475" s="34" t="s">
        <v>3</v>
      </c>
      <c r="H475" s="42">
        <v>21601</v>
      </c>
      <c r="I475" s="36" t="s">
        <v>145</v>
      </c>
      <c r="J475" s="37" t="s">
        <v>93</v>
      </c>
      <c r="K475" s="41" t="s">
        <v>94</v>
      </c>
      <c r="L475" s="135"/>
      <c r="M475" s="135" t="s">
        <v>586</v>
      </c>
      <c r="N475" s="59" t="s">
        <v>73</v>
      </c>
      <c r="O475" s="39">
        <v>5</v>
      </c>
      <c r="P475" s="39">
        <v>109</v>
      </c>
      <c r="Q475" s="39" t="s">
        <v>53</v>
      </c>
      <c r="R475" s="33">
        <f t="shared" si="10"/>
        <v>0</v>
      </c>
      <c r="S475" s="39"/>
      <c r="T475" s="40"/>
      <c r="U475" s="39"/>
      <c r="V475" s="40"/>
      <c r="W475" s="40"/>
      <c r="X475" s="40"/>
      <c r="Y475" s="40"/>
      <c r="Z475" s="40"/>
      <c r="AA475" s="40"/>
      <c r="AB475" s="40"/>
      <c r="AC475" s="40"/>
      <c r="AD475" s="39"/>
    </row>
    <row r="476" spans="1:30" s="126" customFormat="1" ht="12" customHeight="1" x14ac:dyDescent="0.3">
      <c r="A476" s="47" t="s">
        <v>33</v>
      </c>
      <c r="B476" s="47" t="s">
        <v>805</v>
      </c>
      <c r="C476" s="47" t="s">
        <v>805</v>
      </c>
      <c r="D476" s="35" t="s">
        <v>1</v>
      </c>
      <c r="E476" s="34" t="s">
        <v>2</v>
      </c>
      <c r="F476" s="35" t="s">
        <v>1</v>
      </c>
      <c r="G476" s="34" t="s">
        <v>3</v>
      </c>
      <c r="H476" s="42">
        <v>21601</v>
      </c>
      <c r="I476" s="36" t="s">
        <v>145</v>
      </c>
      <c r="J476" s="37" t="s">
        <v>117</v>
      </c>
      <c r="K476" s="41" t="s">
        <v>118</v>
      </c>
      <c r="L476" s="54"/>
      <c r="M476" s="54" t="s">
        <v>586</v>
      </c>
      <c r="N476" s="59" t="s">
        <v>73</v>
      </c>
      <c r="O476" s="39">
        <v>12</v>
      </c>
      <c r="P476" s="39">
        <v>406</v>
      </c>
      <c r="Q476" s="39" t="s">
        <v>53</v>
      </c>
      <c r="R476" s="33">
        <f t="shared" si="10"/>
        <v>0</v>
      </c>
      <c r="S476" s="39"/>
      <c r="T476" s="40"/>
      <c r="U476" s="39"/>
      <c r="V476" s="40"/>
      <c r="W476" s="40"/>
      <c r="X476" s="40"/>
      <c r="Y476" s="40"/>
      <c r="Z476" s="40"/>
      <c r="AA476" s="40"/>
      <c r="AB476" s="40"/>
      <c r="AC476" s="40"/>
      <c r="AD476" s="39"/>
    </row>
    <row r="477" spans="1:30" s="126" customFormat="1" ht="12" customHeight="1" x14ac:dyDescent="0.3">
      <c r="A477" s="47" t="s">
        <v>33</v>
      </c>
      <c r="B477" s="47" t="s">
        <v>805</v>
      </c>
      <c r="C477" s="47" t="s">
        <v>805</v>
      </c>
      <c r="D477" s="35" t="s">
        <v>1</v>
      </c>
      <c r="E477" s="34" t="s">
        <v>2</v>
      </c>
      <c r="F477" s="35" t="s">
        <v>1</v>
      </c>
      <c r="G477" s="34" t="s">
        <v>3</v>
      </c>
      <c r="H477" s="42">
        <v>21601</v>
      </c>
      <c r="I477" s="36" t="s">
        <v>145</v>
      </c>
      <c r="J477" s="37" t="s">
        <v>102</v>
      </c>
      <c r="K477" s="41" t="s">
        <v>103</v>
      </c>
      <c r="L477" s="54"/>
      <c r="M477" s="54" t="s">
        <v>586</v>
      </c>
      <c r="N477" s="59" t="s">
        <v>50</v>
      </c>
      <c r="O477" s="39">
        <v>17</v>
      </c>
      <c r="P477" s="39">
        <v>72</v>
      </c>
      <c r="Q477" s="39" t="s">
        <v>53</v>
      </c>
      <c r="R477" s="33">
        <f t="shared" si="10"/>
        <v>0</v>
      </c>
      <c r="S477" s="39"/>
      <c r="T477" s="40"/>
      <c r="U477" s="39"/>
      <c r="V477" s="40"/>
      <c r="W477" s="40"/>
      <c r="X477" s="40"/>
      <c r="Y477" s="40"/>
      <c r="Z477" s="40"/>
      <c r="AA477" s="40"/>
      <c r="AB477" s="40"/>
      <c r="AC477" s="40"/>
      <c r="AD477" s="39"/>
    </row>
    <row r="478" spans="1:30" s="126" customFormat="1" ht="12" customHeight="1" x14ac:dyDescent="0.3">
      <c r="A478" s="47" t="s">
        <v>33</v>
      </c>
      <c r="B478" s="47" t="s">
        <v>805</v>
      </c>
      <c r="C478" s="47" t="s">
        <v>805</v>
      </c>
      <c r="D478" s="35" t="s">
        <v>1</v>
      </c>
      <c r="E478" s="34" t="s">
        <v>2</v>
      </c>
      <c r="F478" s="35" t="s">
        <v>1</v>
      </c>
      <c r="G478" s="34" t="s">
        <v>3</v>
      </c>
      <c r="H478" s="42">
        <v>21601</v>
      </c>
      <c r="I478" s="36" t="s">
        <v>145</v>
      </c>
      <c r="J478" s="37" t="s">
        <v>630</v>
      </c>
      <c r="K478" s="41" t="s">
        <v>631</v>
      </c>
      <c r="L478" s="135"/>
      <c r="M478" s="135" t="s">
        <v>586</v>
      </c>
      <c r="N478" s="59" t="s">
        <v>50</v>
      </c>
      <c r="O478" s="39">
        <v>7</v>
      </c>
      <c r="P478" s="39">
        <v>1</v>
      </c>
      <c r="Q478" s="39" t="s">
        <v>53</v>
      </c>
      <c r="R478" s="33">
        <f t="shared" si="10"/>
        <v>0</v>
      </c>
      <c r="S478" s="39"/>
      <c r="T478" s="40"/>
      <c r="U478" s="39"/>
      <c r="V478" s="40"/>
      <c r="W478" s="40"/>
      <c r="X478" s="40"/>
      <c r="Y478" s="40"/>
      <c r="Z478" s="40"/>
      <c r="AA478" s="40"/>
      <c r="AB478" s="40"/>
      <c r="AC478" s="40"/>
      <c r="AD478" s="39"/>
    </row>
    <row r="479" spans="1:30" s="126" customFormat="1" ht="12" customHeight="1" x14ac:dyDescent="0.3">
      <c r="A479" s="47" t="s">
        <v>33</v>
      </c>
      <c r="B479" s="47" t="s">
        <v>805</v>
      </c>
      <c r="C479" s="47" t="s">
        <v>805</v>
      </c>
      <c r="D479" s="35" t="s">
        <v>1</v>
      </c>
      <c r="E479" s="34" t="s">
        <v>2</v>
      </c>
      <c r="F479" s="35" t="s">
        <v>1</v>
      </c>
      <c r="G479" s="34" t="s">
        <v>3</v>
      </c>
      <c r="H479" s="42">
        <v>21601</v>
      </c>
      <c r="I479" s="36" t="s">
        <v>145</v>
      </c>
      <c r="J479" s="37" t="s">
        <v>96</v>
      </c>
      <c r="K479" s="41" t="s">
        <v>97</v>
      </c>
      <c r="L479" s="135"/>
      <c r="M479" s="135" t="s">
        <v>586</v>
      </c>
      <c r="N479" s="59" t="s">
        <v>95</v>
      </c>
      <c r="O479" s="39">
        <v>5</v>
      </c>
      <c r="P479" s="39">
        <v>150</v>
      </c>
      <c r="Q479" s="39" t="s">
        <v>53</v>
      </c>
      <c r="R479" s="33">
        <f t="shared" si="10"/>
        <v>0</v>
      </c>
      <c r="S479" s="39"/>
      <c r="T479" s="40"/>
      <c r="U479" s="39"/>
      <c r="V479" s="40"/>
      <c r="W479" s="40"/>
      <c r="X479" s="40"/>
      <c r="Y479" s="40"/>
      <c r="Z479" s="40"/>
      <c r="AA479" s="40"/>
      <c r="AB479" s="40"/>
      <c r="AC479" s="40"/>
      <c r="AD479" s="39"/>
    </row>
    <row r="480" spans="1:30" s="126" customFormat="1" ht="12" customHeight="1" x14ac:dyDescent="0.3">
      <c r="A480" s="47" t="s">
        <v>33</v>
      </c>
      <c r="B480" s="47" t="s">
        <v>805</v>
      </c>
      <c r="C480" s="47" t="s">
        <v>805</v>
      </c>
      <c r="D480" s="35" t="s">
        <v>1</v>
      </c>
      <c r="E480" s="34" t="s">
        <v>2</v>
      </c>
      <c r="F480" s="35" t="s">
        <v>1</v>
      </c>
      <c r="G480" s="34" t="s">
        <v>3</v>
      </c>
      <c r="H480" s="42">
        <v>21601</v>
      </c>
      <c r="I480" s="36" t="s">
        <v>145</v>
      </c>
      <c r="J480" s="37" t="s">
        <v>632</v>
      </c>
      <c r="K480" s="41" t="s">
        <v>633</v>
      </c>
      <c r="L480" s="54"/>
      <c r="M480" s="54" t="s">
        <v>586</v>
      </c>
      <c r="N480" s="59" t="s">
        <v>50</v>
      </c>
      <c r="O480" s="39">
        <v>2</v>
      </c>
      <c r="P480" s="39">
        <v>58</v>
      </c>
      <c r="Q480" s="39" t="s">
        <v>53</v>
      </c>
      <c r="R480" s="33">
        <f t="shared" si="10"/>
        <v>0</v>
      </c>
      <c r="S480" s="39"/>
      <c r="T480" s="40"/>
      <c r="U480" s="39"/>
      <c r="V480" s="40"/>
      <c r="W480" s="40"/>
      <c r="X480" s="40"/>
      <c r="Y480" s="40"/>
      <c r="Z480" s="40"/>
      <c r="AA480" s="40"/>
      <c r="AB480" s="40"/>
      <c r="AC480" s="40"/>
      <c r="AD480" s="39"/>
    </row>
    <row r="481" spans="1:30" s="126" customFormat="1" ht="12" customHeight="1" x14ac:dyDescent="0.3">
      <c r="A481" s="47" t="s">
        <v>33</v>
      </c>
      <c r="B481" s="47" t="s">
        <v>805</v>
      </c>
      <c r="C481" s="47" t="s">
        <v>805</v>
      </c>
      <c r="D481" s="35" t="s">
        <v>1</v>
      </c>
      <c r="E481" s="34" t="s">
        <v>2</v>
      </c>
      <c r="F481" s="35" t="s">
        <v>1</v>
      </c>
      <c r="G481" s="34" t="s">
        <v>3</v>
      </c>
      <c r="H481" s="42">
        <v>21601</v>
      </c>
      <c r="I481" s="36" t="s">
        <v>145</v>
      </c>
      <c r="J481" s="37" t="s">
        <v>56</v>
      </c>
      <c r="K481" s="41" t="s">
        <v>57</v>
      </c>
      <c r="L481" s="54"/>
      <c r="M481" s="54" t="s">
        <v>586</v>
      </c>
      <c r="N481" s="59" t="s">
        <v>50</v>
      </c>
      <c r="O481" s="39">
        <v>3</v>
      </c>
      <c r="P481" s="39">
        <v>100</v>
      </c>
      <c r="Q481" s="39" t="s">
        <v>53</v>
      </c>
      <c r="R481" s="33">
        <f t="shared" si="10"/>
        <v>0</v>
      </c>
      <c r="S481" s="39"/>
      <c r="T481" s="40"/>
      <c r="U481" s="39"/>
      <c r="V481" s="40"/>
      <c r="W481" s="40"/>
      <c r="X481" s="40"/>
      <c r="Y481" s="40"/>
      <c r="Z481" s="40"/>
      <c r="AA481" s="40"/>
      <c r="AB481" s="40"/>
      <c r="AC481" s="40"/>
      <c r="AD481" s="39"/>
    </row>
    <row r="482" spans="1:30" s="126" customFormat="1" ht="12" customHeight="1" x14ac:dyDescent="0.3">
      <c r="A482" s="47" t="s">
        <v>33</v>
      </c>
      <c r="B482" s="47" t="s">
        <v>805</v>
      </c>
      <c r="C482" s="47" t="s">
        <v>805</v>
      </c>
      <c r="D482" s="35" t="s">
        <v>1</v>
      </c>
      <c r="E482" s="34" t="s">
        <v>2</v>
      </c>
      <c r="F482" s="35" t="s">
        <v>1</v>
      </c>
      <c r="G482" s="34" t="s">
        <v>3</v>
      </c>
      <c r="H482" s="42">
        <v>21601</v>
      </c>
      <c r="I482" s="36" t="s">
        <v>145</v>
      </c>
      <c r="J482" s="37" t="s">
        <v>634</v>
      </c>
      <c r="K482" s="41" t="s">
        <v>334</v>
      </c>
      <c r="L482" s="135"/>
      <c r="M482" s="135" t="s">
        <v>586</v>
      </c>
      <c r="N482" s="59" t="s">
        <v>50</v>
      </c>
      <c r="O482" s="39">
        <v>12</v>
      </c>
      <c r="P482" s="39">
        <v>26</v>
      </c>
      <c r="Q482" s="39" t="s">
        <v>53</v>
      </c>
      <c r="R482" s="33">
        <f t="shared" si="10"/>
        <v>0</v>
      </c>
      <c r="S482" s="39"/>
      <c r="T482" s="40"/>
      <c r="U482" s="39"/>
      <c r="V482" s="40"/>
      <c r="W482" s="40"/>
      <c r="X482" s="40"/>
      <c r="Y482" s="40"/>
      <c r="Z482" s="40"/>
      <c r="AA482" s="40"/>
      <c r="AB482" s="40"/>
      <c r="AC482" s="40"/>
      <c r="AD482" s="39"/>
    </row>
    <row r="483" spans="1:30" s="126" customFormat="1" ht="12" customHeight="1" x14ac:dyDescent="0.3">
      <c r="A483" s="47" t="s">
        <v>33</v>
      </c>
      <c r="B483" s="47" t="s">
        <v>805</v>
      </c>
      <c r="C483" s="47" t="s">
        <v>805</v>
      </c>
      <c r="D483" s="35" t="s">
        <v>1</v>
      </c>
      <c r="E483" s="34" t="s">
        <v>2</v>
      </c>
      <c r="F483" s="35" t="s">
        <v>1</v>
      </c>
      <c r="G483" s="34" t="s">
        <v>3</v>
      </c>
      <c r="H483" s="42">
        <v>21601</v>
      </c>
      <c r="I483" s="36" t="s">
        <v>145</v>
      </c>
      <c r="J483" s="37" t="s">
        <v>98</v>
      </c>
      <c r="K483" s="41" t="s">
        <v>99</v>
      </c>
      <c r="L483" s="135"/>
      <c r="M483" s="135" t="s">
        <v>586</v>
      </c>
      <c r="N483" s="59" t="s">
        <v>50</v>
      </c>
      <c r="O483" s="39">
        <v>5</v>
      </c>
      <c r="P483" s="39">
        <v>7</v>
      </c>
      <c r="Q483" s="39" t="s">
        <v>53</v>
      </c>
      <c r="R483" s="33">
        <f t="shared" si="10"/>
        <v>0</v>
      </c>
      <c r="S483" s="39"/>
      <c r="T483" s="40"/>
      <c r="U483" s="39"/>
      <c r="V483" s="40"/>
      <c r="W483" s="40"/>
      <c r="X483" s="40"/>
      <c r="Y483" s="40"/>
      <c r="Z483" s="40"/>
      <c r="AA483" s="40"/>
      <c r="AB483" s="40"/>
      <c r="AC483" s="40"/>
      <c r="AD483" s="39"/>
    </row>
    <row r="484" spans="1:30" s="126" customFormat="1" ht="12" customHeight="1" x14ac:dyDescent="0.3">
      <c r="A484" s="47" t="s">
        <v>33</v>
      </c>
      <c r="B484" s="47" t="s">
        <v>805</v>
      </c>
      <c r="C484" s="47" t="s">
        <v>805</v>
      </c>
      <c r="D484" s="35" t="s">
        <v>1</v>
      </c>
      <c r="E484" s="34" t="s">
        <v>2</v>
      </c>
      <c r="F484" s="35" t="s">
        <v>1</v>
      </c>
      <c r="G484" s="34" t="s">
        <v>3</v>
      </c>
      <c r="H484" s="42">
        <v>21601</v>
      </c>
      <c r="I484" s="36" t="s">
        <v>145</v>
      </c>
      <c r="J484" s="37" t="s">
        <v>635</v>
      </c>
      <c r="K484" s="41" t="s">
        <v>636</v>
      </c>
      <c r="L484" s="54"/>
      <c r="M484" s="54" t="s">
        <v>586</v>
      </c>
      <c r="N484" s="59" t="s">
        <v>50</v>
      </c>
      <c r="O484" s="39">
        <v>12</v>
      </c>
      <c r="P484" s="39">
        <v>5.1760000000000002</v>
      </c>
      <c r="Q484" s="39" t="s">
        <v>53</v>
      </c>
      <c r="R484" s="33">
        <f t="shared" si="10"/>
        <v>0</v>
      </c>
      <c r="S484" s="39"/>
      <c r="T484" s="40"/>
      <c r="U484" s="39"/>
      <c r="V484" s="40"/>
      <c r="W484" s="40"/>
      <c r="X484" s="40"/>
      <c r="Y484" s="40"/>
      <c r="Z484" s="40"/>
      <c r="AA484" s="40"/>
      <c r="AB484" s="40"/>
      <c r="AC484" s="40"/>
      <c r="AD484" s="39"/>
    </row>
    <row r="485" spans="1:30" s="126" customFormat="1" ht="12" customHeight="1" x14ac:dyDescent="0.3">
      <c r="A485" s="47" t="s">
        <v>33</v>
      </c>
      <c r="B485" s="47" t="s">
        <v>805</v>
      </c>
      <c r="C485" s="47" t="s">
        <v>805</v>
      </c>
      <c r="D485" s="35" t="s">
        <v>1</v>
      </c>
      <c r="E485" s="34" t="s">
        <v>2</v>
      </c>
      <c r="F485" s="35" t="s">
        <v>1</v>
      </c>
      <c r="G485" s="34" t="s">
        <v>3</v>
      </c>
      <c r="H485" s="42">
        <v>22104</v>
      </c>
      <c r="I485" s="36" t="s">
        <v>153</v>
      </c>
      <c r="J485" s="37" t="s">
        <v>154</v>
      </c>
      <c r="K485" s="41" t="s">
        <v>155</v>
      </c>
      <c r="L485" s="54"/>
      <c r="M485" s="54" t="s">
        <v>586</v>
      </c>
      <c r="N485" s="59" t="s">
        <v>50</v>
      </c>
      <c r="O485" s="39">
        <v>177</v>
      </c>
      <c r="P485" s="39">
        <v>31</v>
      </c>
      <c r="Q485" s="39" t="s">
        <v>53</v>
      </c>
      <c r="R485" s="33">
        <f t="shared" si="10"/>
        <v>0</v>
      </c>
      <c r="S485" s="39"/>
      <c r="T485" s="40"/>
      <c r="U485" s="39"/>
      <c r="V485" s="40"/>
      <c r="W485" s="40"/>
      <c r="X485" s="40"/>
      <c r="Y485" s="40"/>
      <c r="Z485" s="40"/>
      <c r="AA485" s="40"/>
      <c r="AB485" s="40"/>
      <c r="AC485" s="40"/>
      <c r="AD485" s="39"/>
    </row>
    <row r="486" spans="1:30" s="126" customFormat="1" ht="12" customHeight="1" x14ac:dyDescent="0.3">
      <c r="A486" s="47" t="s">
        <v>33</v>
      </c>
      <c r="B486" s="47" t="s">
        <v>805</v>
      </c>
      <c r="C486" s="47" t="s">
        <v>805</v>
      </c>
      <c r="D486" s="35" t="s">
        <v>1</v>
      </c>
      <c r="E486" s="34" t="s">
        <v>2</v>
      </c>
      <c r="F486" s="35" t="s">
        <v>1</v>
      </c>
      <c r="G486" s="34" t="s">
        <v>3</v>
      </c>
      <c r="H486" s="42">
        <v>22104</v>
      </c>
      <c r="I486" s="36" t="s">
        <v>153</v>
      </c>
      <c r="J486" s="37" t="s">
        <v>637</v>
      </c>
      <c r="K486" s="41" t="s">
        <v>638</v>
      </c>
      <c r="L486" s="135"/>
      <c r="M486" s="135" t="s">
        <v>586</v>
      </c>
      <c r="N486" s="59" t="s">
        <v>50</v>
      </c>
      <c r="O486" s="39">
        <v>12</v>
      </c>
      <c r="P486" s="39">
        <v>1</v>
      </c>
      <c r="Q486" s="39" t="s">
        <v>53</v>
      </c>
      <c r="R486" s="33">
        <f t="shared" si="10"/>
        <v>0</v>
      </c>
      <c r="S486" s="39"/>
      <c r="T486" s="40"/>
      <c r="U486" s="39"/>
      <c r="V486" s="40"/>
      <c r="W486" s="40"/>
      <c r="X486" s="40"/>
      <c r="Y486" s="40"/>
      <c r="Z486" s="40"/>
      <c r="AA486" s="40"/>
      <c r="AB486" s="40"/>
      <c r="AC486" s="40"/>
      <c r="AD486" s="39"/>
    </row>
    <row r="487" spans="1:30" s="126" customFormat="1" ht="12" customHeight="1" x14ac:dyDescent="0.3">
      <c r="A487" s="47" t="s">
        <v>33</v>
      </c>
      <c r="B487" s="47" t="s">
        <v>805</v>
      </c>
      <c r="C487" s="47" t="s">
        <v>805</v>
      </c>
      <c r="D487" s="35" t="s">
        <v>1</v>
      </c>
      <c r="E487" s="34" t="s">
        <v>2</v>
      </c>
      <c r="F487" s="35" t="s">
        <v>1</v>
      </c>
      <c r="G487" s="34" t="s">
        <v>3</v>
      </c>
      <c r="H487" s="42">
        <v>22104</v>
      </c>
      <c r="I487" s="36" t="s">
        <v>153</v>
      </c>
      <c r="J487" s="37" t="s">
        <v>213</v>
      </c>
      <c r="K487" s="41" t="s">
        <v>336</v>
      </c>
      <c r="L487" s="135"/>
      <c r="M487" s="135" t="s">
        <v>586</v>
      </c>
      <c r="N487" s="59" t="s">
        <v>134</v>
      </c>
      <c r="O487" s="39">
        <v>8</v>
      </c>
      <c r="P487" s="39">
        <v>181</v>
      </c>
      <c r="Q487" s="39" t="s">
        <v>53</v>
      </c>
      <c r="R487" s="33">
        <f t="shared" si="10"/>
        <v>0</v>
      </c>
      <c r="S487" s="39"/>
      <c r="T487" s="40"/>
      <c r="U487" s="39"/>
      <c r="V487" s="40"/>
      <c r="W487" s="40"/>
      <c r="X487" s="40"/>
      <c r="Y487" s="40"/>
      <c r="Z487" s="40"/>
      <c r="AA487" s="40"/>
      <c r="AB487" s="40"/>
      <c r="AC487" s="40"/>
      <c r="AD487" s="39"/>
    </row>
    <row r="488" spans="1:30" s="126" customFormat="1" ht="12" customHeight="1" x14ac:dyDescent="0.3">
      <c r="A488" s="47" t="s">
        <v>33</v>
      </c>
      <c r="B488" s="47" t="s">
        <v>805</v>
      </c>
      <c r="C488" s="47" t="s">
        <v>805</v>
      </c>
      <c r="D488" s="35" t="s">
        <v>1</v>
      </c>
      <c r="E488" s="34" t="s">
        <v>2</v>
      </c>
      <c r="F488" s="35" t="s">
        <v>1</v>
      </c>
      <c r="G488" s="34" t="s">
        <v>3</v>
      </c>
      <c r="H488" s="42">
        <v>22104</v>
      </c>
      <c r="I488" s="36" t="s">
        <v>153</v>
      </c>
      <c r="J488" s="37" t="s">
        <v>213</v>
      </c>
      <c r="K488" s="41" t="s">
        <v>336</v>
      </c>
      <c r="L488" s="54"/>
      <c r="M488" s="54" t="s">
        <v>586</v>
      </c>
      <c r="N488" s="59" t="s">
        <v>134</v>
      </c>
      <c r="O488" s="39">
        <v>1</v>
      </c>
      <c r="P488" s="39">
        <v>182</v>
      </c>
      <c r="Q488" s="39" t="s">
        <v>53</v>
      </c>
      <c r="R488" s="33">
        <f t="shared" si="10"/>
        <v>0</v>
      </c>
      <c r="S488" s="39"/>
      <c r="T488" s="40"/>
      <c r="U488" s="39"/>
      <c r="V488" s="40"/>
      <c r="W488" s="40"/>
      <c r="X488" s="40"/>
      <c r="Y488" s="40"/>
      <c r="Z488" s="40"/>
      <c r="AA488" s="40"/>
      <c r="AB488" s="40"/>
      <c r="AC488" s="40"/>
      <c r="AD488" s="39"/>
    </row>
    <row r="489" spans="1:30" s="126" customFormat="1" ht="12" customHeight="1" x14ac:dyDescent="0.3">
      <c r="A489" s="47" t="s">
        <v>33</v>
      </c>
      <c r="B489" s="47" t="s">
        <v>805</v>
      </c>
      <c r="C489" s="47" t="s">
        <v>805</v>
      </c>
      <c r="D489" s="35" t="s">
        <v>1</v>
      </c>
      <c r="E489" s="34" t="s">
        <v>2</v>
      </c>
      <c r="F489" s="35" t="s">
        <v>1</v>
      </c>
      <c r="G489" s="34" t="s">
        <v>3</v>
      </c>
      <c r="H489" s="42">
        <v>22104</v>
      </c>
      <c r="I489" s="36" t="s">
        <v>153</v>
      </c>
      <c r="J489" s="37" t="s">
        <v>69</v>
      </c>
      <c r="K489" s="41" t="s">
        <v>70</v>
      </c>
      <c r="L489" s="54"/>
      <c r="M489" s="54" t="s">
        <v>586</v>
      </c>
      <c r="N489" s="59" t="s">
        <v>71</v>
      </c>
      <c r="O489" s="39">
        <v>3</v>
      </c>
      <c r="P489" s="39">
        <v>135</v>
      </c>
      <c r="Q489" s="39" t="s">
        <v>53</v>
      </c>
      <c r="R489" s="33">
        <f t="shared" ref="R489:R553" si="12">SUM(S489:AD489)</f>
        <v>0</v>
      </c>
      <c r="S489" s="39"/>
      <c r="T489" s="40"/>
      <c r="U489" s="39"/>
      <c r="V489" s="40"/>
      <c r="W489" s="40"/>
      <c r="X489" s="40"/>
      <c r="Y489" s="40"/>
      <c r="Z489" s="40"/>
      <c r="AA489" s="40"/>
      <c r="AB489" s="40"/>
      <c r="AC489" s="40"/>
      <c r="AD489" s="39"/>
    </row>
    <row r="490" spans="1:30" s="126" customFormat="1" ht="12" customHeight="1" x14ac:dyDescent="0.3">
      <c r="A490" s="47" t="s">
        <v>33</v>
      </c>
      <c r="B490" s="47" t="s">
        <v>805</v>
      </c>
      <c r="C490" s="47" t="s">
        <v>805</v>
      </c>
      <c r="D490" s="35" t="s">
        <v>1</v>
      </c>
      <c r="E490" s="34" t="s">
        <v>2</v>
      </c>
      <c r="F490" s="35" t="s">
        <v>1</v>
      </c>
      <c r="G490" s="34" t="s">
        <v>3</v>
      </c>
      <c r="H490" s="42">
        <v>22104</v>
      </c>
      <c r="I490" s="36" t="s">
        <v>153</v>
      </c>
      <c r="J490" s="37" t="s">
        <v>69</v>
      </c>
      <c r="K490" s="41" t="s">
        <v>70</v>
      </c>
      <c r="L490" s="135"/>
      <c r="M490" s="135" t="s">
        <v>586</v>
      </c>
      <c r="N490" s="59" t="s">
        <v>71</v>
      </c>
      <c r="O490" s="39">
        <v>2</v>
      </c>
      <c r="P490" s="39">
        <v>134</v>
      </c>
      <c r="Q490" s="39" t="s">
        <v>53</v>
      </c>
      <c r="R490" s="33">
        <f t="shared" si="12"/>
        <v>0</v>
      </c>
      <c r="S490" s="39"/>
      <c r="T490" s="40"/>
      <c r="U490" s="39"/>
      <c r="V490" s="40"/>
      <c r="W490" s="40"/>
      <c r="X490" s="40"/>
      <c r="Y490" s="40"/>
      <c r="Z490" s="40"/>
      <c r="AA490" s="40"/>
      <c r="AB490" s="40"/>
      <c r="AC490" s="40"/>
      <c r="AD490" s="39"/>
    </row>
    <row r="491" spans="1:30" s="126" customFormat="1" ht="12" customHeight="1" x14ac:dyDescent="0.3">
      <c r="A491" s="47" t="s">
        <v>33</v>
      </c>
      <c r="B491" s="47" t="s">
        <v>805</v>
      </c>
      <c r="C491" s="47" t="s">
        <v>805</v>
      </c>
      <c r="D491" s="35" t="s">
        <v>1</v>
      </c>
      <c r="E491" s="34" t="s">
        <v>2</v>
      </c>
      <c r="F491" s="35" t="s">
        <v>1</v>
      </c>
      <c r="G491" s="34" t="s">
        <v>3</v>
      </c>
      <c r="H491" s="42">
        <v>22104</v>
      </c>
      <c r="I491" s="36" t="s">
        <v>153</v>
      </c>
      <c r="J491" s="37" t="s">
        <v>639</v>
      </c>
      <c r="K491" s="41" t="s">
        <v>640</v>
      </c>
      <c r="L491" s="135"/>
      <c r="M491" s="135" t="s">
        <v>586</v>
      </c>
      <c r="N491" s="59" t="s">
        <v>73</v>
      </c>
      <c r="O491" s="39">
        <v>3</v>
      </c>
      <c r="P491" s="39">
        <v>155</v>
      </c>
      <c r="Q491" s="39" t="s">
        <v>53</v>
      </c>
      <c r="R491" s="33">
        <f t="shared" si="12"/>
        <v>0</v>
      </c>
      <c r="S491" s="39"/>
      <c r="T491" s="40"/>
      <c r="U491" s="39"/>
      <c r="V491" s="40"/>
      <c r="W491" s="40"/>
      <c r="X491" s="40"/>
      <c r="Y491" s="40"/>
      <c r="Z491" s="40"/>
      <c r="AA491" s="40"/>
      <c r="AB491" s="40"/>
      <c r="AC491" s="40"/>
      <c r="AD491" s="39"/>
    </row>
    <row r="492" spans="1:30" s="126" customFormat="1" ht="12" customHeight="1" x14ac:dyDescent="0.3">
      <c r="A492" s="47" t="s">
        <v>33</v>
      </c>
      <c r="B492" s="47" t="s">
        <v>805</v>
      </c>
      <c r="C492" s="47" t="s">
        <v>805</v>
      </c>
      <c r="D492" s="35" t="s">
        <v>1</v>
      </c>
      <c r="E492" s="34" t="s">
        <v>2</v>
      </c>
      <c r="F492" s="35" t="s">
        <v>1</v>
      </c>
      <c r="G492" s="34" t="s">
        <v>3</v>
      </c>
      <c r="H492" s="42">
        <v>22104</v>
      </c>
      <c r="I492" s="36" t="s">
        <v>153</v>
      </c>
      <c r="J492" s="37" t="s">
        <v>215</v>
      </c>
      <c r="K492" s="41" t="s">
        <v>67</v>
      </c>
      <c r="L492" s="54"/>
      <c r="M492" s="54" t="s">
        <v>586</v>
      </c>
      <c r="N492" s="59" t="s">
        <v>68</v>
      </c>
      <c r="O492" s="39">
        <v>2</v>
      </c>
      <c r="P492" s="39">
        <v>52</v>
      </c>
      <c r="Q492" s="39" t="s">
        <v>53</v>
      </c>
      <c r="R492" s="33">
        <f t="shared" si="12"/>
        <v>0</v>
      </c>
      <c r="S492" s="39"/>
      <c r="T492" s="40"/>
      <c r="U492" s="39"/>
      <c r="V492" s="40"/>
      <c r="W492" s="40"/>
      <c r="X492" s="40"/>
      <c r="Y492" s="40"/>
      <c r="Z492" s="40"/>
      <c r="AA492" s="40"/>
      <c r="AB492" s="40"/>
      <c r="AC492" s="40"/>
      <c r="AD492" s="39"/>
    </row>
    <row r="493" spans="1:30" s="126" customFormat="1" ht="12" customHeight="1" x14ac:dyDescent="0.3">
      <c r="A493" s="47" t="s">
        <v>33</v>
      </c>
      <c r="B493" s="47" t="s">
        <v>805</v>
      </c>
      <c r="C493" s="47" t="s">
        <v>805</v>
      </c>
      <c r="D493" s="35" t="s">
        <v>1</v>
      </c>
      <c r="E493" s="34" t="s">
        <v>2</v>
      </c>
      <c r="F493" s="35" t="s">
        <v>1</v>
      </c>
      <c r="G493" s="34" t="s">
        <v>3</v>
      </c>
      <c r="H493" s="42">
        <v>22104</v>
      </c>
      <c r="I493" s="36" t="s">
        <v>153</v>
      </c>
      <c r="J493" s="37" t="s">
        <v>125</v>
      </c>
      <c r="K493" s="41" t="s">
        <v>126</v>
      </c>
      <c r="L493" s="54"/>
      <c r="M493" s="54" t="s">
        <v>586</v>
      </c>
      <c r="N493" s="59" t="s">
        <v>108</v>
      </c>
      <c r="O493" s="39">
        <v>1</v>
      </c>
      <c r="P493" s="39">
        <v>129</v>
      </c>
      <c r="Q493" s="39" t="s">
        <v>53</v>
      </c>
      <c r="R493" s="33">
        <f t="shared" si="12"/>
        <v>0</v>
      </c>
      <c r="S493" s="39"/>
      <c r="T493" s="40"/>
      <c r="U493" s="39"/>
      <c r="V493" s="40"/>
      <c r="W493" s="40"/>
      <c r="X493" s="40"/>
      <c r="Y493" s="40"/>
      <c r="Z493" s="40"/>
      <c r="AA493" s="40"/>
      <c r="AB493" s="40"/>
      <c r="AC493" s="40"/>
      <c r="AD493" s="39"/>
    </row>
    <row r="494" spans="1:30" s="126" customFormat="1" ht="12" customHeight="1" x14ac:dyDescent="0.3">
      <c r="A494" s="47" t="s">
        <v>33</v>
      </c>
      <c r="B494" s="47" t="s">
        <v>805</v>
      </c>
      <c r="C494" s="47" t="s">
        <v>805</v>
      </c>
      <c r="D494" s="35" t="s">
        <v>1</v>
      </c>
      <c r="E494" s="34" t="s">
        <v>2</v>
      </c>
      <c r="F494" s="35" t="s">
        <v>1</v>
      </c>
      <c r="G494" s="34" t="s">
        <v>3</v>
      </c>
      <c r="H494" s="42">
        <v>22104</v>
      </c>
      <c r="I494" s="36" t="s">
        <v>153</v>
      </c>
      <c r="J494" s="37" t="s">
        <v>72</v>
      </c>
      <c r="K494" s="41" t="s">
        <v>217</v>
      </c>
      <c r="L494" s="135"/>
      <c r="M494" s="135" t="s">
        <v>586</v>
      </c>
      <c r="N494" s="59" t="s">
        <v>73</v>
      </c>
      <c r="O494" s="39">
        <v>4</v>
      </c>
      <c r="P494" s="39">
        <v>93</v>
      </c>
      <c r="Q494" s="39" t="s">
        <v>53</v>
      </c>
      <c r="R494" s="33">
        <f t="shared" si="12"/>
        <v>0</v>
      </c>
      <c r="S494" s="39"/>
      <c r="T494" s="40"/>
      <c r="U494" s="39"/>
      <c r="V494" s="40"/>
      <c r="W494" s="40"/>
      <c r="X494" s="40"/>
      <c r="Y494" s="40"/>
      <c r="Z494" s="40"/>
      <c r="AA494" s="40"/>
      <c r="AB494" s="40"/>
      <c r="AC494" s="40"/>
      <c r="AD494" s="39"/>
    </row>
    <row r="495" spans="1:30" s="126" customFormat="1" ht="12" customHeight="1" x14ac:dyDescent="0.3">
      <c r="A495" s="47" t="s">
        <v>33</v>
      </c>
      <c r="B495" s="47" t="s">
        <v>805</v>
      </c>
      <c r="C495" s="47" t="s">
        <v>805</v>
      </c>
      <c r="D495" s="35" t="s">
        <v>1</v>
      </c>
      <c r="E495" s="34" t="s">
        <v>2</v>
      </c>
      <c r="F495" s="35" t="s">
        <v>1</v>
      </c>
      <c r="G495" s="34" t="s">
        <v>3</v>
      </c>
      <c r="H495" s="42">
        <v>22104</v>
      </c>
      <c r="I495" s="36" t="s">
        <v>153</v>
      </c>
      <c r="J495" s="37" t="s">
        <v>407</v>
      </c>
      <c r="K495" s="41" t="s">
        <v>408</v>
      </c>
      <c r="L495" s="135"/>
      <c r="M495" s="135" t="s">
        <v>586</v>
      </c>
      <c r="N495" s="59" t="s">
        <v>73</v>
      </c>
      <c r="O495" s="39">
        <v>3</v>
      </c>
      <c r="P495" s="39">
        <v>41</v>
      </c>
      <c r="Q495" s="39" t="s">
        <v>53</v>
      </c>
      <c r="R495" s="33">
        <f t="shared" si="12"/>
        <v>0</v>
      </c>
      <c r="S495" s="39"/>
      <c r="T495" s="40"/>
      <c r="U495" s="39"/>
      <c r="V495" s="40"/>
      <c r="W495" s="40"/>
      <c r="X495" s="40"/>
      <c r="Y495" s="40"/>
      <c r="Z495" s="40"/>
      <c r="AA495" s="40"/>
      <c r="AB495" s="40"/>
      <c r="AC495" s="40"/>
      <c r="AD495" s="39"/>
    </row>
    <row r="496" spans="1:30" s="126" customFormat="1" ht="12" customHeight="1" x14ac:dyDescent="0.3">
      <c r="A496" s="47" t="s">
        <v>33</v>
      </c>
      <c r="B496" s="47" t="s">
        <v>805</v>
      </c>
      <c r="C496" s="47" t="s">
        <v>805</v>
      </c>
      <c r="D496" s="35" t="s">
        <v>1</v>
      </c>
      <c r="E496" s="34" t="s">
        <v>2</v>
      </c>
      <c r="F496" s="35" t="s">
        <v>1</v>
      </c>
      <c r="G496" s="34" t="s">
        <v>3</v>
      </c>
      <c r="H496" s="42">
        <v>22104</v>
      </c>
      <c r="I496" s="36" t="s">
        <v>153</v>
      </c>
      <c r="J496" s="37" t="s">
        <v>641</v>
      </c>
      <c r="K496" s="41" t="s">
        <v>642</v>
      </c>
      <c r="L496" s="54"/>
      <c r="M496" s="54" t="s">
        <v>586</v>
      </c>
      <c r="N496" s="59" t="s">
        <v>73</v>
      </c>
      <c r="O496" s="39">
        <v>3</v>
      </c>
      <c r="P496" s="39">
        <v>62</v>
      </c>
      <c r="Q496" s="39" t="s">
        <v>53</v>
      </c>
      <c r="R496" s="33">
        <f t="shared" si="12"/>
        <v>0</v>
      </c>
      <c r="S496" s="39"/>
      <c r="T496" s="40"/>
      <c r="U496" s="39"/>
      <c r="V496" s="40"/>
      <c r="W496" s="40"/>
      <c r="X496" s="40"/>
      <c r="Y496" s="40"/>
      <c r="Z496" s="40"/>
      <c r="AA496" s="40"/>
      <c r="AB496" s="40"/>
      <c r="AC496" s="40"/>
      <c r="AD496" s="39"/>
    </row>
    <row r="497" spans="1:30" s="126" customFormat="1" ht="12" customHeight="1" x14ac:dyDescent="0.3">
      <c r="A497" s="47" t="s">
        <v>33</v>
      </c>
      <c r="B497" s="47" t="s">
        <v>805</v>
      </c>
      <c r="C497" s="47" t="s">
        <v>805</v>
      </c>
      <c r="D497" s="35" t="s">
        <v>1</v>
      </c>
      <c r="E497" s="34" t="s">
        <v>2</v>
      </c>
      <c r="F497" s="35" t="s">
        <v>1</v>
      </c>
      <c r="G497" s="34" t="s">
        <v>3</v>
      </c>
      <c r="H497" s="42">
        <v>22104</v>
      </c>
      <c r="I497" s="36" t="s">
        <v>153</v>
      </c>
      <c r="J497" s="37" t="s">
        <v>643</v>
      </c>
      <c r="K497" s="41" t="s">
        <v>644</v>
      </c>
      <c r="L497" s="54"/>
      <c r="M497" s="54" t="s">
        <v>586</v>
      </c>
      <c r="N497" s="59" t="s">
        <v>108</v>
      </c>
      <c r="O497" s="39">
        <v>1</v>
      </c>
      <c r="P497" s="39">
        <v>83</v>
      </c>
      <c r="Q497" s="39" t="s">
        <v>53</v>
      </c>
      <c r="R497" s="33">
        <f t="shared" si="12"/>
        <v>0</v>
      </c>
      <c r="S497" s="39"/>
      <c r="T497" s="40"/>
      <c r="U497" s="39"/>
      <c r="V497" s="40"/>
      <c r="W497" s="40"/>
      <c r="X497" s="40"/>
      <c r="Y497" s="40"/>
      <c r="Z497" s="40"/>
      <c r="AA497" s="40"/>
      <c r="AB497" s="40"/>
      <c r="AC497" s="40"/>
      <c r="AD497" s="39"/>
    </row>
    <row r="498" spans="1:30" s="126" customFormat="1" ht="12" customHeight="1" x14ac:dyDescent="0.3">
      <c r="A498" s="47" t="s">
        <v>33</v>
      </c>
      <c r="B498" s="47" t="s">
        <v>805</v>
      </c>
      <c r="C498" s="47" t="s">
        <v>805</v>
      </c>
      <c r="D498" s="35" t="s">
        <v>1</v>
      </c>
      <c r="E498" s="34" t="s">
        <v>2</v>
      </c>
      <c r="F498" s="35" t="s">
        <v>1</v>
      </c>
      <c r="G498" s="34" t="s">
        <v>3</v>
      </c>
      <c r="H498" s="42">
        <v>24601</v>
      </c>
      <c r="I498" s="36" t="s">
        <v>156</v>
      </c>
      <c r="J498" s="37" t="s">
        <v>645</v>
      </c>
      <c r="K498" s="41" t="s">
        <v>646</v>
      </c>
      <c r="L498" s="135"/>
      <c r="M498" s="135" t="s">
        <v>586</v>
      </c>
      <c r="N498" s="59" t="s">
        <v>50</v>
      </c>
      <c r="O498" s="39">
        <v>2</v>
      </c>
      <c r="P498" s="39">
        <v>1656</v>
      </c>
      <c r="Q498" s="39" t="s">
        <v>53</v>
      </c>
      <c r="R498" s="33">
        <f t="shared" si="12"/>
        <v>0</v>
      </c>
      <c r="S498" s="39"/>
      <c r="T498" s="40"/>
      <c r="U498" s="39"/>
      <c r="V498" s="40"/>
      <c r="W498" s="40"/>
      <c r="X498" s="40"/>
      <c r="Y498" s="40"/>
      <c r="Z498" s="40"/>
      <c r="AA498" s="40"/>
      <c r="AB498" s="40"/>
      <c r="AC498" s="40"/>
      <c r="AD498" s="39"/>
    </row>
    <row r="499" spans="1:30" s="126" customFormat="1" ht="12" customHeight="1" x14ac:dyDescent="0.3">
      <c r="A499" s="47" t="s">
        <v>33</v>
      </c>
      <c r="B499" s="47" t="s">
        <v>805</v>
      </c>
      <c r="C499" s="47" t="s">
        <v>805</v>
      </c>
      <c r="D499" s="35" t="s">
        <v>1</v>
      </c>
      <c r="E499" s="34" t="s">
        <v>2</v>
      </c>
      <c r="F499" s="35" t="s">
        <v>1</v>
      </c>
      <c r="G499" s="34" t="s">
        <v>3</v>
      </c>
      <c r="H499" s="42">
        <v>24901</v>
      </c>
      <c r="I499" s="36" t="s">
        <v>647</v>
      </c>
      <c r="J499" s="37" t="s">
        <v>648</v>
      </c>
      <c r="K499" s="41" t="s">
        <v>127</v>
      </c>
      <c r="L499" s="135"/>
      <c r="M499" s="135" t="s">
        <v>586</v>
      </c>
      <c r="N499" s="59" t="s">
        <v>135</v>
      </c>
      <c r="O499" s="39">
        <v>1</v>
      </c>
      <c r="P499" s="39">
        <v>11804</v>
      </c>
      <c r="Q499" s="39" t="s">
        <v>53</v>
      </c>
      <c r="R499" s="33">
        <f t="shared" si="12"/>
        <v>0</v>
      </c>
      <c r="S499" s="39"/>
      <c r="T499" s="40"/>
      <c r="U499" s="39"/>
      <c r="V499" s="40"/>
      <c r="W499" s="40"/>
      <c r="X499" s="40"/>
      <c r="Y499" s="40"/>
      <c r="Z499" s="40"/>
      <c r="AA499" s="40"/>
      <c r="AB499" s="40"/>
      <c r="AC499" s="40"/>
      <c r="AD499" s="39"/>
    </row>
    <row r="500" spans="1:30" s="126" customFormat="1" ht="12" customHeight="1" x14ac:dyDescent="0.3">
      <c r="A500" s="47" t="s">
        <v>33</v>
      </c>
      <c r="B500" s="47" t="s">
        <v>805</v>
      </c>
      <c r="C500" s="47" t="s">
        <v>805</v>
      </c>
      <c r="D500" s="35" t="s">
        <v>1</v>
      </c>
      <c r="E500" s="34" t="s">
        <v>2</v>
      </c>
      <c r="F500" s="35" t="s">
        <v>1</v>
      </c>
      <c r="G500" s="34" t="s">
        <v>3</v>
      </c>
      <c r="H500" s="42">
        <v>25301</v>
      </c>
      <c r="I500" s="36" t="s">
        <v>417</v>
      </c>
      <c r="J500" s="37" t="s">
        <v>418</v>
      </c>
      <c r="K500" s="41" t="s">
        <v>419</v>
      </c>
      <c r="L500" s="54"/>
      <c r="M500" s="54" t="s">
        <v>586</v>
      </c>
      <c r="N500" s="59" t="s">
        <v>73</v>
      </c>
      <c r="O500" s="39">
        <v>1</v>
      </c>
      <c r="P500" s="39">
        <v>127</v>
      </c>
      <c r="Q500" s="39" t="s">
        <v>53</v>
      </c>
      <c r="R500" s="33">
        <f t="shared" si="12"/>
        <v>0</v>
      </c>
      <c r="S500" s="39"/>
      <c r="T500" s="40"/>
      <c r="U500" s="39"/>
      <c r="V500" s="40"/>
      <c r="W500" s="40"/>
      <c r="X500" s="40"/>
      <c r="Y500" s="40"/>
      <c r="Z500" s="40"/>
      <c r="AA500" s="40"/>
      <c r="AB500" s="40"/>
      <c r="AC500" s="40"/>
      <c r="AD500" s="39"/>
    </row>
    <row r="501" spans="1:30" s="126" customFormat="1" ht="12" customHeight="1" x14ac:dyDescent="0.3">
      <c r="A501" s="47" t="s">
        <v>33</v>
      </c>
      <c r="B501" s="47" t="s">
        <v>805</v>
      </c>
      <c r="C501" s="47" t="s">
        <v>805</v>
      </c>
      <c r="D501" s="35" t="s">
        <v>1</v>
      </c>
      <c r="E501" s="34" t="s">
        <v>2</v>
      </c>
      <c r="F501" s="35" t="s">
        <v>1</v>
      </c>
      <c r="G501" s="34" t="s">
        <v>3</v>
      </c>
      <c r="H501" s="42">
        <v>25301</v>
      </c>
      <c r="I501" s="36" t="s">
        <v>417</v>
      </c>
      <c r="J501" s="37" t="s">
        <v>649</v>
      </c>
      <c r="K501" s="41" t="s">
        <v>172</v>
      </c>
      <c r="L501" s="54"/>
      <c r="M501" s="54" t="s">
        <v>586</v>
      </c>
      <c r="N501" s="59" t="s">
        <v>73</v>
      </c>
      <c r="O501" s="39">
        <v>1</v>
      </c>
      <c r="P501" s="39">
        <v>57</v>
      </c>
      <c r="Q501" s="39" t="s">
        <v>53</v>
      </c>
      <c r="R501" s="33">
        <f t="shared" si="12"/>
        <v>0</v>
      </c>
      <c r="S501" s="39"/>
      <c r="T501" s="40"/>
      <c r="U501" s="39"/>
      <c r="V501" s="40"/>
      <c r="W501" s="40"/>
      <c r="X501" s="40"/>
      <c r="Y501" s="40"/>
      <c r="Z501" s="40"/>
      <c r="AA501" s="40"/>
      <c r="AB501" s="40"/>
      <c r="AC501" s="40"/>
      <c r="AD501" s="39"/>
    </row>
    <row r="502" spans="1:30" s="126" customFormat="1" ht="12" customHeight="1" x14ac:dyDescent="0.3">
      <c r="A502" s="47" t="s">
        <v>33</v>
      </c>
      <c r="B502" s="47" t="s">
        <v>805</v>
      </c>
      <c r="C502" s="47" t="s">
        <v>805</v>
      </c>
      <c r="D502" s="35" t="s">
        <v>1</v>
      </c>
      <c r="E502" s="34" t="s">
        <v>2</v>
      </c>
      <c r="F502" s="35" t="s">
        <v>1</v>
      </c>
      <c r="G502" s="34" t="s">
        <v>3</v>
      </c>
      <c r="H502" s="42">
        <v>25301</v>
      </c>
      <c r="I502" s="36" t="s">
        <v>417</v>
      </c>
      <c r="J502" s="37" t="s">
        <v>650</v>
      </c>
      <c r="K502" s="41" t="s">
        <v>651</v>
      </c>
      <c r="L502" s="135"/>
      <c r="M502" s="135" t="s">
        <v>586</v>
      </c>
      <c r="N502" s="59" t="s">
        <v>50</v>
      </c>
      <c r="O502" s="39">
        <v>1</v>
      </c>
      <c r="P502" s="39">
        <v>114</v>
      </c>
      <c r="Q502" s="39" t="s">
        <v>53</v>
      </c>
      <c r="R502" s="33">
        <f t="shared" si="12"/>
        <v>0</v>
      </c>
      <c r="S502" s="39"/>
      <c r="T502" s="40"/>
      <c r="U502" s="39"/>
      <c r="V502" s="40"/>
      <c r="W502" s="40"/>
      <c r="X502" s="40"/>
      <c r="Y502" s="40"/>
      <c r="Z502" s="40"/>
      <c r="AA502" s="40"/>
      <c r="AB502" s="40"/>
      <c r="AC502" s="40"/>
      <c r="AD502" s="39"/>
    </row>
    <row r="503" spans="1:30" s="126" customFormat="1" ht="12" customHeight="1" x14ac:dyDescent="0.3">
      <c r="A503" s="47" t="s">
        <v>33</v>
      </c>
      <c r="B503" s="47" t="s">
        <v>805</v>
      </c>
      <c r="C503" s="47" t="s">
        <v>805</v>
      </c>
      <c r="D503" s="35" t="s">
        <v>1</v>
      </c>
      <c r="E503" s="34" t="s">
        <v>2</v>
      </c>
      <c r="F503" s="35" t="s">
        <v>1</v>
      </c>
      <c r="G503" s="34" t="s">
        <v>3</v>
      </c>
      <c r="H503" s="42">
        <v>25301</v>
      </c>
      <c r="I503" s="36" t="s">
        <v>417</v>
      </c>
      <c r="J503" s="37" t="s">
        <v>652</v>
      </c>
      <c r="K503" s="41" t="s">
        <v>653</v>
      </c>
      <c r="L503" s="135"/>
      <c r="M503" s="135" t="s">
        <v>586</v>
      </c>
      <c r="N503" s="59" t="s">
        <v>50</v>
      </c>
      <c r="O503" s="39">
        <v>1</v>
      </c>
      <c r="P503" s="39">
        <v>54</v>
      </c>
      <c r="Q503" s="39" t="s">
        <v>53</v>
      </c>
      <c r="R503" s="33">
        <f t="shared" si="12"/>
        <v>0</v>
      </c>
      <c r="S503" s="39"/>
      <c r="T503" s="40"/>
      <c r="U503" s="39"/>
      <c r="V503" s="40"/>
      <c r="W503" s="40"/>
      <c r="X503" s="40"/>
      <c r="Y503" s="40"/>
      <c r="Z503" s="40"/>
      <c r="AA503" s="40"/>
      <c r="AB503" s="40"/>
      <c r="AC503" s="40"/>
      <c r="AD503" s="39"/>
    </row>
    <row r="504" spans="1:30" s="126" customFormat="1" ht="12" customHeight="1" x14ac:dyDescent="0.3">
      <c r="A504" s="47" t="s">
        <v>33</v>
      </c>
      <c r="B504" s="47" t="s">
        <v>805</v>
      </c>
      <c r="C504" s="47" t="s">
        <v>805</v>
      </c>
      <c r="D504" s="35" t="s">
        <v>1</v>
      </c>
      <c r="E504" s="34" t="s">
        <v>2</v>
      </c>
      <c r="F504" s="35" t="s">
        <v>1</v>
      </c>
      <c r="G504" s="34" t="s">
        <v>3</v>
      </c>
      <c r="H504" s="42">
        <v>25301</v>
      </c>
      <c r="I504" s="36" t="s">
        <v>417</v>
      </c>
      <c r="J504" s="37" t="s">
        <v>654</v>
      </c>
      <c r="K504" s="41" t="s">
        <v>655</v>
      </c>
      <c r="L504" s="54"/>
      <c r="M504" s="54" t="s">
        <v>586</v>
      </c>
      <c r="N504" s="59" t="s">
        <v>73</v>
      </c>
      <c r="O504" s="39">
        <v>1</v>
      </c>
      <c r="P504" s="39">
        <v>82</v>
      </c>
      <c r="Q504" s="39" t="s">
        <v>53</v>
      </c>
      <c r="R504" s="33">
        <f t="shared" si="12"/>
        <v>0</v>
      </c>
      <c r="S504" s="39"/>
      <c r="T504" s="40"/>
      <c r="U504" s="39"/>
      <c r="V504" s="40"/>
      <c r="W504" s="40"/>
      <c r="X504" s="40"/>
      <c r="Y504" s="40"/>
      <c r="Z504" s="40"/>
      <c r="AA504" s="40"/>
      <c r="AB504" s="40"/>
      <c r="AC504" s="40"/>
      <c r="AD504" s="39"/>
    </row>
    <row r="505" spans="1:30" s="126" customFormat="1" ht="12" customHeight="1" x14ac:dyDescent="0.3">
      <c r="A505" s="47" t="s">
        <v>33</v>
      </c>
      <c r="B505" s="47" t="s">
        <v>805</v>
      </c>
      <c r="C505" s="47" t="s">
        <v>805</v>
      </c>
      <c r="D505" s="35" t="s">
        <v>1</v>
      </c>
      <c r="E505" s="34" t="s">
        <v>2</v>
      </c>
      <c r="F505" s="35" t="s">
        <v>1</v>
      </c>
      <c r="G505" s="34" t="s">
        <v>3</v>
      </c>
      <c r="H505" s="42">
        <v>25301</v>
      </c>
      <c r="I505" s="36" t="s">
        <v>417</v>
      </c>
      <c r="J505" s="37" t="s">
        <v>656</v>
      </c>
      <c r="K505" s="41" t="s">
        <v>657</v>
      </c>
      <c r="L505" s="54"/>
      <c r="M505" s="54" t="s">
        <v>586</v>
      </c>
      <c r="N505" s="59" t="s">
        <v>50</v>
      </c>
      <c r="O505" s="39">
        <v>1</v>
      </c>
      <c r="P505" s="39">
        <v>85</v>
      </c>
      <c r="Q505" s="39" t="s">
        <v>53</v>
      </c>
      <c r="R505" s="33">
        <f t="shared" si="12"/>
        <v>0</v>
      </c>
      <c r="S505" s="39"/>
      <c r="T505" s="40"/>
      <c r="U505" s="39"/>
      <c r="V505" s="40"/>
      <c r="W505" s="40"/>
      <c r="X505" s="40"/>
      <c r="Y505" s="40"/>
      <c r="Z505" s="40"/>
      <c r="AA505" s="40"/>
      <c r="AB505" s="40"/>
      <c r="AC505" s="40"/>
      <c r="AD505" s="39"/>
    </row>
    <row r="506" spans="1:30" s="126" customFormat="1" ht="12" customHeight="1" x14ac:dyDescent="0.3">
      <c r="A506" s="47" t="s">
        <v>33</v>
      </c>
      <c r="B506" s="47" t="s">
        <v>805</v>
      </c>
      <c r="C506" s="47" t="s">
        <v>805</v>
      </c>
      <c r="D506" s="35" t="s">
        <v>1</v>
      </c>
      <c r="E506" s="34" t="s">
        <v>2</v>
      </c>
      <c r="F506" s="35" t="s">
        <v>1</v>
      </c>
      <c r="G506" s="34" t="s">
        <v>3</v>
      </c>
      <c r="H506" s="42">
        <v>25301</v>
      </c>
      <c r="I506" s="36" t="s">
        <v>417</v>
      </c>
      <c r="J506" s="37" t="s">
        <v>658</v>
      </c>
      <c r="K506" s="41" t="s">
        <v>659</v>
      </c>
      <c r="L506" s="135"/>
      <c r="M506" s="135" t="s">
        <v>586</v>
      </c>
      <c r="N506" s="59" t="s">
        <v>71</v>
      </c>
      <c r="O506" s="39">
        <v>1</v>
      </c>
      <c r="P506" s="39">
        <v>57</v>
      </c>
      <c r="Q506" s="39" t="s">
        <v>53</v>
      </c>
      <c r="R506" s="33">
        <f t="shared" si="12"/>
        <v>0</v>
      </c>
      <c r="S506" s="39"/>
      <c r="T506" s="40"/>
      <c r="U506" s="39"/>
      <c r="V506" s="40"/>
      <c r="W506" s="40"/>
      <c r="X506" s="40"/>
      <c r="Y506" s="40"/>
      <c r="Z506" s="40"/>
      <c r="AA506" s="40"/>
      <c r="AB506" s="40"/>
      <c r="AC506" s="40"/>
      <c r="AD506" s="39"/>
    </row>
    <row r="507" spans="1:30" s="126" customFormat="1" ht="12" customHeight="1" x14ac:dyDescent="0.3">
      <c r="A507" s="47" t="s">
        <v>33</v>
      </c>
      <c r="B507" s="47" t="s">
        <v>805</v>
      </c>
      <c r="C507" s="47" t="s">
        <v>805</v>
      </c>
      <c r="D507" s="35" t="s">
        <v>1</v>
      </c>
      <c r="E507" s="34" t="s">
        <v>2</v>
      </c>
      <c r="F507" s="35" t="s">
        <v>1</v>
      </c>
      <c r="G507" s="34" t="s">
        <v>3</v>
      </c>
      <c r="H507" s="42">
        <v>25301</v>
      </c>
      <c r="I507" s="36" t="s">
        <v>417</v>
      </c>
      <c r="J507" s="37" t="s">
        <v>660</v>
      </c>
      <c r="K507" s="41" t="s">
        <v>661</v>
      </c>
      <c r="L507" s="135"/>
      <c r="M507" s="135" t="s">
        <v>586</v>
      </c>
      <c r="N507" s="59" t="s">
        <v>50</v>
      </c>
      <c r="O507" s="39">
        <v>1</v>
      </c>
      <c r="P507" s="39">
        <v>51</v>
      </c>
      <c r="Q507" s="39" t="s">
        <v>53</v>
      </c>
      <c r="R507" s="33">
        <f t="shared" si="12"/>
        <v>0</v>
      </c>
      <c r="S507" s="39"/>
      <c r="T507" s="40"/>
      <c r="U507" s="39"/>
      <c r="V507" s="40"/>
      <c r="W507" s="40"/>
      <c r="X507" s="40"/>
      <c r="Y507" s="40"/>
      <c r="Z507" s="40"/>
      <c r="AA507" s="40"/>
      <c r="AB507" s="40"/>
      <c r="AC507" s="40"/>
      <c r="AD507" s="39"/>
    </row>
    <row r="508" spans="1:30" s="126" customFormat="1" ht="12" customHeight="1" x14ac:dyDescent="0.3">
      <c r="A508" s="47" t="s">
        <v>33</v>
      </c>
      <c r="B508" s="47" t="s">
        <v>805</v>
      </c>
      <c r="C508" s="47" t="s">
        <v>805</v>
      </c>
      <c r="D508" s="35" t="s">
        <v>1</v>
      </c>
      <c r="E508" s="34" t="s">
        <v>2</v>
      </c>
      <c r="F508" s="35" t="s">
        <v>1</v>
      </c>
      <c r="G508" s="34" t="s">
        <v>3</v>
      </c>
      <c r="H508" s="42">
        <v>25401</v>
      </c>
      <c r="I508" s="36" t="s">
        <v>662</v>
      </c>
      <c r="J508" s="37" t="s">
        <v>663</v>
      </c>
      <c r="K508" s="41" t="s">
        <v>131</v>
      </c>
      <c r="L508" s="54"/>
      <c r="M508" s="54" t="s">
        <v>586</v>
      </c>
      <c r="N508" s="59" t="s">
        <v>50</v>
      </c>
      <c r="O508" s="39">
        <v>2</v>
      </c>
      <c r="P508" s="39">
        <v>142</v>
      </c>
      <c r="Q508" s="39" t="s">
        <v>53</v>
      </c>
      <c r="R508" s="33">
        <f t="shared" si="12"/>
        <v>0</v>
      </c>
      <c r="S508" s="39"/>
      <c r="T508" s="40"/>
      <c r="U508" s="39"/>
      <c r="V508" s="40"/>
      <c r="W508" s="40"/>
      <c r="X508" s="40"/>
      <c r="Y508" s="40"/>
      <c r="Z508" s="40"/>
      <c r="AA508" s="40"/>
      <c r="AB508" s="40"/>
      <c r="AC508" s="40"/>
      <c r="AD508" s="39"/>
    </row>
    <row r="509" spans="1:30" s="126" customFormat="1" ht="12" customHeight="1" x14ac:dyDescent="0.3">
      <c r="A509" s="47" t="s">
        <v>33</v>
      </c>
      <c r="B509" s="47" t="s">
        <v>805</v>
      </c>
      <c r="C509" s="47" t="s">
        <v>805</v>
      </c>
      <c r="D509" s="35" t="s">
        <v>1</v>
      </c>
      <c r="E509" s="34" t="s">
        <v>2</v>
      </c>
      <c r="F509" s="35" t="s">
        <v>1</v>
      </c>
      <c r="G509" s="34" t="s">
        <v>3</v>
      </c>
      <c r="H509" s="42">
        <v>25401</v>
      </c>
      <c r="I509" s="36" t="s">
        <v>662</v>
      </c>
      <c r="J509" s="37" t="s">
        <v>664</v>
      </c>
      <c r="K509" s="41" t="s">
        <v>665</v>
      </c>
      <c r="L509" s="54"/>
      <c r="M509" s="54" t="s">
        <v>586</v>
      </c>
      <c r="N509" s="59" t="s">
        <v>108</v>
      </c>
      <c r="O509" s="39">
        <v>1</v>
      </c>
      <c r="P509" s="39">
        <v>47</v>
      </c>
      <c r="Q509" s="39" t="s">
        <v>53</v>
      </c>
      <c r="R509" s="33">
        <f t="shared" si="12"/>
        <v>0</v>
      </c>
      <c r="S509" s="39"/>
      <c r="T509" s="40"/>
      <c r="U509" s="39"/>
      <c r="V509" s="40"/>
      <c r="W509" s="40"/>
      <c r="X509" s="40"/>
      <c r="Y509" s="40"/>
      <c r="Z509" s="40"/>
      <c r="AA509" s="40"/>
      <c r="AB509" s="40"/>
      <c r="AC509" s="40"/>
      <c r="AD509" s="39"/>
    </row>
    <row r="510" spans="1:30" s="126" customFormat="1" ht="12" customHeight="1" x14ac:dyDescent="0.3">
      <c r="A510" s="47" t="s">
        <v>33</v>
      </c>
      <c r="B510" s="47" t="s">
        <v>805</v>
      </c>
      <c r="C510" s="47" t="s">
        <v>805</v>
      </c>
      <c r="D510" s="35" t="s">
        <v>1</v>
      </c>
      <c r="E510" s="34" t="s">
        <v>2</v>
      </c>
      <c r="F510" s="35" t="s">
        <v>1</v>
      </c>
      <c r="G510" s="34" t="s">
        <v>3</v>
      </c>
      <c r="H510" s="42">
        <v>26103</v>
      </c>
      <c r="I510" s="36" t="s">
        <v>666</v>
      </c>
      <c r="J510" s="37" t="s">
        <v>157</v>
      </c>
      <c r="K510" s="41" t="s">
        <v>158</v>
      </c>
      <c r="L510" s="135"/>
      <c r="M510" s="135" t="s">
        <v>586</v>
      </c>
      <c r="N510" s="59" t="s">
        <v>50</v>
      </c>
      <c r="O510" s="39">
        <v>885</v>
      </c>
      <c r="P510" s="39">
        <v>100</v>
      </c>
      <c r="Q510" s="39" t="s">
        <v>53</v>
      </c>
      <c r="R510" s="33">
        <f t="shared" si="12"/>
        <v>0</v>
      </c>
      <c r="S510" s="39"/>
      <c r="T510" s="40"/>
      <c r="U510" s="39"/>
      <c r="V510" s="40"/>
      <c r="W510" s="40"/>
      <c r="X510" s="40"/>
      <c r="Y510" s="40"/>
      <c r="Z510" s="40"/>
      <c r="AA510" s="40"/>
      <c r="AB510" s="40"/>
      <c r="AC510" s="40"/>
      <c r="AD510" s="39"/>
    </row>
    <row r="511" spans="1:30" s="126" customFormat="1" ht="12" customHeight="1" x14ac:dyDescent="0.3">
      <c r="A511" s="47" t="s">
        <v>33</v>
      </c>
      <c r="B511" s="47" t="s">
        <v>805</v>
      </c>
      <c r="C511" s="47" t="s">
        <v>805</v>
      </c>
      <c r="D511" s="35" t="s">
        <v>1</v>
      </c>
      <c r="E511" s="34" t="s">
        <v>2</v>
      </c>
      <c r="F511" s="35" t="s">
        <v>1</v>
      </c>
      <c r="G511" s="34" t="s">
        <v>3</v>
      </c>
      <c r="H511" s="42">
        <v>26103</v>
      </c>
      <c r="I511" s="36" t="s">
        <v>666</v>
      </c>
      <c r="J511" s="37" t="s">
        <v>667</v>
      </c>
      <c r="K511" s="41" t="s">
        <v>668</v>
      </c>
      <c r="L511" s="135"/>
      <c r="M511" s="135" t="s">
        <v>586</v>
      </c>
      <c r="N511" s="59" t="s">
        <v>50</v>
      </c>
      <c r="O511" s="39">
        <v>6</v>
      </c>
      <c r="P511" s="39">
        <v>50</v>
      </c>
      <c r="Q511" s="39" t="s">
        <v>53</v>
      </c>
      <c r="R511" s="33">
        <f t="shared" si="12"/>
        <v>0</v>
      </c>
      <c r="S511" s="39"/>
      <c r="T511" s="40"/>
      <c r="U511" s="39"/>
      <c r="V511" s="40"/>
      <c r="W511" s="40"/>
      <c r="X511" s="40"/>
      <c r="Y511" s="40"/>
      <c r="Z511" s="40"/>
      <c r="AA511" s="40"/>
      <c r="AB511" s="40"/>
      <c r="AC511" s="40"/>
      <c r="AD511" s="39"/>
    </row>
    <row r="512" spans="1:30" s="126" customFormat="1" ht="12" customHeight="1" x14ac:dyDescent="0.3">
      <c r="A512" s="47" t="s">
        <v>33</v>
      </c>
      <c r="B512" s="47" t="s">
        <v>805</v>
      </c>
      <c r="C512" s="47" t="s">
        <v>805</v>
      </c>
      <c r="D512" s="35" t="s">
        <v>1</v>
      </c>
      <c r="E512" s="34" t="s">
        <v>2</v>
      </c>
      <c r="F512" s="35" t="s">
        <v>1</v>
      </c>
      <c r="G512" s="34" t="s">
        <v>3</v>
      </c>
      <c r="H512" s="42">
        <v>26103</v>
      </c>
      <c r="I512" s="36" t="s">
        <v>666</v>
      </c>
      <c r="J512" s="37" t="s">
        <v>669</v>
      </c>
      <c r="K512" s="41" t="s">
        <v>670</v>
      </c>
      <c r="L512" s="54"/>
      <c r="M512" s="54" t="s">
        <v>586</v>
      </c>
      <c r="N512" s="59" t="s">
        <v>50</v>
      </c>
      <c r="O512" s="39">
        <v>16</v>
      </c>
      <c r="P512" s="39">
        <v>20</v>
      </c>
      <c r="Q512" s="39" t="s">
        <v>53</v>
      </c>
      <c r="R512" s="33">
        <f t="shared" si="12"/>
        <v>0</v>
      </c>
      <c r="S512" s="39"/>
      <c r="T512" s="40"/>
      <c r="U512" s="39"/>
      <c r="V512" s="40"/>
      <c r="W512" s="40"/>
      <c r="X512" s="40"/>
      <c r="Y512" s="40"/>
      <c r="Z512" s="40"/>
      <c r="AA512" s="40"/>
      <c r="AB512" s="40"/>
      <c r="AC512" s="40"/>
      <c r="AD512" s="39"/>
    </row>
    <row r="513" spans="1:30" s="126" customFormat="1" ht="12" customHeight="1" x14ac:dyDescent="0.3">
      <c r="A513" s="47" t="s">
        <v>33</v>
      </c>
      <c r="B513" s="47" t="s">
        <v>805</v>
      </c>
      <c r="C513" s="47" t="s">
        <v>805</v>
      </c>
      <c r="D513" s="35" t="s">
        <v>1</v>
      </c>
      <c r="E513" s="34" t="s">
        <v>2</v>
      </c>
      <c r="F513" s="35" t="s">
        <v>1</v>
      </c>
      <c r="G513" s="34" t="s">
        <v>3</v>
      </c>
      <c r="H513" s="42">
        <v>26103</v>
      </c>
      <c r="I513" s="36" t="s">
        <v>666</v>
      </c>
      <c r="J513" s="37" t="s">
        <v>671</v>
      </c>
      <c r="K513" s="41" t="s">
        <v>672</v>
      </c>
      <c r="L513" s="54"/>
      <c r="M513" s="54" t="s">
        <v>586</v>
      </c>
      <c r="N513" s="59" t="s">
        <v>50</v>
      </c>
      <c r="O513" s="39">
        <v>8</v>
      </c>
      <c r="P513" s="39">
        <v>2</v>
      </c>
      <c r="Q513" s="39" t="s">
        <v>53</v>
      </c>
      <c r="R513" s="33">
        <f t="shared" si="12"/>
        <v>0</v>
      </c>
      <c r="S513" s="39"/>
      <c r="T513" s="40"/>
      <c r="U513" s="39"/>
      <c r="V513" s="40"/>
      <c r="W513" s="40"/>
      <c r="X513" s="40"/>
      <c r="Y513" s="40"/>
      <c r="Z513" s="40"/>
      <c r="AA513" s="40"/>
      <c r="AB513" s="40"/>
      <c r="AC513" s="40"/>
      <c r="AD513" s="39"/>
    </row>
    <row r="514" spans="1:30" s="126" customFormat="1" ht="12" customHeight="1" x14ac:dyDescent="0.3">
      <c r="A514" s="47" t="s">
        <v>33</v>
      </c>
      <c r="B514" s="47" t="s">
        <v>805</v>
      </c>
      <c r="C514" s="47" t="s">
        <v>805</v>
      </c>
      <c r="D514" s="35" t="s">
        <v>1</v>
      </c>
      <c r="E514" s="34" t="s">
        <v>2</v>
      </c>
      <c r="F514" s="35" t="s">
        <v>1</v>
      </c>
      <c r="G514" s="34" t="s">
        <v>3</v>
      </c>
      <c r="H514" s="42">
        <v>26103</v>
      </c>
      <c r="I514" s="36" t="s">
        <v>666</v>
      </c>
      <c r="J514" s="37" t="s">
        <v>440</v>
      </c>
      <c r="K514" s="41" t="s">
        <v>441</v>
      </c>
      <c r="L514" s="135"/>
      <c r="M514" s="135" t="s">
        <v>586</v>
      </c>
      <c r="N514" s="59" t="s">
        <v>50</v>
      </c>
      <c r="O514" s="39">
        <v>19</v>
      </c>
      <c r="P514" s="39">
        <v>1</v>
      </c>
      <c r="Q514" s="39" t="s">
        <v>53</v>
      </c>
      <c r="R514" s="33">
        <f t="shared" si="12"/>
        <v>0</v>
      </c>
      <c r="S514" s="39"/>
      <c r="T514" s="40"/>
      <c r="U514" s="39"/>
      <c r="V514" s="40"/>
      <c r="W514" s="40"/>
      <c r="X514" s="40"/>
      <c r="Y514" s="40"/>
      <c r="Z514" s="40"/>
      <c r="AA514" s="40"/>
      <c r="AB514" s="40"/>
      <c r="AC514" s="40"/>
      <c r="AD514" s="39"/>
    </row>
    <row r="515" spans="1:30" s="126" customFormat="1" ht="12" customHeight="1" x14ac:dyDescent="0.3">
      <c r="A515" s="47" t="s">
        <v>33</v>
      </c>
      <c r="B515" s="47" t="s">
        <v>805</v>
      </c>
      <c r="C515" s="47" t="s">
        <v>805</v>
      </c>
      <c r="D515" s="35" t="s">
        <v>1</v>
      </c>
      <c r="E515" s="34" t="s">
        <v>2</v>
      </c>
      <c r="F515" s="35" t="s">
        <v>1</v>
      </c>
      <c r="G515" s="34" t="s">
        <v>3</v>
      </c>
      <c r="H515" s="42">
        <v>29101</v>
      </c>
      <c r="I515" s="36" t="s">
        <v>673</v>
      </c>
      <c r="J515" s="37" t="s">
        <v>674</v>
      </c>
      <c r="K515" s="41" t="s">
        <v>675</v>
      </c>
      <c r="L515" s="135"/>
      <c r="M515" s="135" t="s">
        <v>586</v>
      </c>
      <c r="N515" s="59" t="s">
        <v>50</v>
      </c>
      <c r="O515" s="39">
        <v>8</v>
      </c>
      <c r="P515" s="39">
        <v>80</v>
      </c>
      <c r="Q515" s="39" t="s">
        <v>53</v>
      </c>
      <c r="R515" s="33">
        <f t="shared" si="12"/>
        <v>0</v>
      </c>
      <c r="S515" s="39"/>
      <c r="T515" s="40"/>
      <c r="U515" s="39"/>
      <c r="V515" s="40"/>
      <c r="W515" s="40"/>
      <c r="X515" s="40"/>
      <c r="Y515" s="40"/>
      <c r="Z515" s="40"/>
      <c r="AA515" s="40"/>
      <c r="AB515" s="40"/>
      <c r="AC515" s="40"/>
      <c r="AD515" s="39"/>
    </row>
    <row r="516" spans="1:30" s="126" customFormat="1" ht="12" customHeight="1" x14ac:dyDescent="0.3">
      <c r="A516" s="47" t="s">
        <v>33</v>
      </c>
      <c r="B516" s="47" t="s">
        <v>805</v>
      </c>
      <c r="C516" s="47" t="s">
        <v>805</v>
      </c>
      <c r="D516" s="35" t="s">
        <v>1</v>
      </c>
      <c r="E516" s="34" t="s">
        <v>2</v>
      </c>
      <c r="F516" s="35" t="s">
        <v>1</v>
      </c>
      <c r="G516" s="34" t="s">
        <v>3</v>
      </c>
      <c r="H516" s="42">
        <v>29101</v>
      </c>
      <c r="I516" s="36" t="s">
        <v>673</v>
      </c>
      <c r="J516" s="37" t="s">
        <v>674</v>
      </c>
      <c r="K516" s="41" t="s">
        <v>675</v>
      </c>
      <c r="L516" s="54"/>
      <c r="M516" s="54" t="s">
        <v>586</v>
      </c>
      <c r="N516" s="59" t="s">
        <v>50</v>
      </c>
      <c r="O516" s="39">
        <v>1</v>
      </c>
      <c r="P516" s="39">
        <v>77</v>
      </c>
      <c r="Q516" s="39" t="s">
        <v>53</v>
      </c>
      <c r="R516" s="33">
        <f t="shared" si="12"/>
        <v>0</v>
      </c>
      <c r="S516" s="39"/>
      <c r="T516" s="40"/>
      <c r="U516" s="39"/>
      <c r="V516" s="40"/>
      <c r="W516" s="40"/>
      <c r="X516" s="40"/>
      <c r="Y516" s="40"/>
      <c r="Z516" s="40"/>
      <c r="AA516" s="40"/>
      <c r="AB516" s="40"/>
      <c r="AC516" s="40"/>
      <c r="AD516" s="39"/>
    </row>
    <row r="517" spans="1:30" s="126" customFormat="1" ht="12" customHeight="1" x14ac:dyDescent="0.3">
      <c r="A517" s="47" t="s">
        <v>33</v>
      </c>
      <c r="B517" s="47" t="s">
        <v>805</v>
      </c>
      <c r="C517" s="47" t="s">
        <v>805</v>
      </c>
      <c r="D517" s="35" t="s">
        <v>1</v>
      </c>
      <c r="E517" s="34" t="s">
        <v>2</v>
      </c>
      <c r="F517" s="35" t="s">
        <v>1</v>
      </c>
      <c r="G517" s="34" t="s">
        <v>3</v>
      </c>
      <c r="H517" s="42">
        <v>29101</v>
      </c>
      <c r="I517" s="36" t="s">
        <v>673</v>
      </c>
      <c r="J517" s="37" t="s">
        <v>132</v>
      </c>
      <c r="K517" s="41" t="s">
        <v>133</v>
      </c>
      <c r="L517" s="54"/>
      <c r="M517" s="54" t="s">
        <v>586</v>
      </c>
      <c r="N517" s="59" t="s">
        <v>50</v>
      </c>
      <c r="O517" s="39">
        <v>6</v>
      </c>
      <c r="P517" s="39">
        <v>40</v>
      </c>
      <c r="Q517" s="39" t="s">
        <v>53</v>
      </c>
      <c r="R517" s="33">
        <f t="shared" si="12"/>
        <v>0</v>
      </c>
      <c r="S517" s="39"/>
      <c r="T517" s="40"/>
      <c r="U517" s="39"/>
      <c r="V517" s="40"/>
      <c r="W517" s="40"/>
      <c r="X517" s="40"/>
      <c r="Y517" s="40"/>
      <c r="Z517" s="40"/>
      <c r="AA517" s="40"/>
      <c r="AB517" s="40"/>
      <c r="AC517" s="40"/>
      <c r="AD517" s="39"/>
    </row>
    <row r="518" spans="1:30" s="126" customFormat="1" ht="12" customHeight="1" x14ac:dyDescent="0.3">
      <c r="A518" s="47" t="s">
        <v>33</v>
      </c>
      <c r="B518" s="47" t="s">
        <v>805</v>
      </c>
      <c r="C518" s="47" t="s">
        <v>805</v>
      </c>
      <c r="D518" s="35" t="s">
        <v>1</v>
      </c>
      <c r="E518" s="34" t="s">
        <v>2</v>
      </c>
      <c r="F518" s="35" t="s">
        <v>1</v>
      </c>
      <c r="G518" s="34" t="s">
        <v>3</v>
      </c>
      <c r="H518" s="42">
        <v>29101</v>
      </c>
      <c r="I518" s="36" t="s">
        <v>673</v>
      </c>
      <c r="J518" s="37" t="s">
        <v>132</v>
      </c>
      <c r="K518" s="41" t="s">
        <v>133</v>
      </c>
      <c r="L518" s="135"/>
      <c r="M518" s="135" t="s">
        <v>586</v>
      </c>
      <c r="N518" s="59" t="s">
        <v>50</v>
      </c>
      <c r="O518" s="39">
        <v>1</v>
      </c>
      <c r="P518" s="39">
        <v>35</v>
      </c>
      <c r="Q518" s="39" t="s">
        <v>53</v>
      </c>
      <c r="R518" s="33">
        <f t="shared" si="12"/>
        <v>0</v>
      </c>
      <c r="S518" s="39"/>
      <c r="T518" s="40"/>
      <c r="U518" s="39"/>
      <c r="V518" s="40"/>
      <c r="W518" s="40"/>
      <c r="X518" s="40"/>
      <c r="Y518" s="40"/>
      <c r="Z518" s="40"/>
      <c r="AA518" s="40"/>
      <c r="AB518" s="40"/>
      <c r="AC518" s="40"/>
      <c r="AD518" s="39"/>
    </row>
    <row r="519" spans="1:30" s="126" customFormat="1" ht="12" customHeight="1" x14ac:dyDescent="0.3">
      <c r="A519" s="47" t="s">
        <v>33</v>
      </c>
      <c r="B519" s="47" t="s">
        <v>805</v>
      </c>
      <c r="C519" s="47" t="s">
        <v>805</v>
      </c>
      <c r="D519" s="35" t="s">
        <v>1</v>
      </c>
      <c r="E519" s="34" t="s">
        <v>2</v>
      </c>
      <c r="F519" s="35" t="s">
        <v>1</v>
      </c>
      <c r="G519" s="34" t="s">
        <v>3</v>
      </c>
      <c r="H519" s="42">
        <v>29101</v>
      </c>
      <c r="I519" s="36" t="s">
        <v>673</v>
      </c>
      <c r="J519" s="37" t="s">
        <v>676</v>
      </c>
      <c r="K519" s="41" t="s">
        <v>677</v>
      </c>
      <c r="L519" s="135"/>
      <c r="M519" s="135" t="s">
        <v>586</v>
      </c>
      <c r="N519" s="59" t="s">
        <v>50</v>
      </c>
      <c r="O519" s="39">
        <v>1</v>
      </c>
      <c r="P519" s="39">
        <v>353</v>
      </c>
      <c r="Q519" s="39" t="s">
        <v>53</v>
      </c>
      <c r="R519" s="33">
        <f t="shared" si="12"/>
        <v>0</v>
      </c>
      <c r="S519" s="39"/>
      <c r="T519" s="40"/>
      <c r="U519" s="39"/>
      <c r="V519" s="40"/>
      <c r="W519" s="40"/>
      <c r="X519" s="40"/>
      <c r="Y519" s="40"/>
      <c r="Z519" s="40"/>
      <c r="AA519" s="40"/>
      <c r="AB519" s="40"/>
      <c r="AC519" s="40"/>
      <c r="AD519" s="39"/>
    </row>
    <row r="520" spans="1:30" s="126" customFormat="1" ht="12" customHeight="1" x14ac:dyDescent="0.3">
      <c r="A520" s="47" t="s">
        <v>33</v>
      </c>
      <c r="B520" s="47" t="s">
        <v>805</v>
      </c>
      <c r="C520" s="47" t="s">
        <v>805</v>
      </c>
      <c r="D520" s="35" t="s">
        <v>1</v>
      </c>
      <c r="E520" s="34" t="s">
        <v>2</v>
      </c>
      <c r="F520" s="35" t="s">
        <v>1</v>
      </c>
      <c r="G520" s="34" t="s">
        <v>3</v>
      </c>
      <c r="H520" s="42">
        <v>29601</v>
      </c>
      <c r="I520" s="36" t="s">
        <v>678</v>
      </c>
      <c r="J520" s="37" t="s">
        <v>679</v>
      </c>
      <c r="K520" s="41" t="s">
        <v>680</v>
      </c>
      <c r="L520" s="54"/>
      <c r="M520" s="54" t="s">
        <v>586</v>
      </c>
      <c r="N520" s="59" t="s">
        <v>50</v>
      </c>
      <c r="O520" s="39">
        <v>1</v>
      </c>
      <c r="P520" s="39">
        <v>1242</v>
      </c>
      <c r="Q520" s="39" t="s">
        <v>53</v>
      </c>
      <c r="R520" s="33">
        <f t="shared" si="12"/>
        <v>0</v>
      </c>
      <c r="S520" s="39"/>
      <c r="T520" s="40"/>
      <c r="U520" s="39"/>
      <c r="V520" s="40"/>
      <c r="W520" s="40"/>
      <c r="X520" s="40"/>
      <c r="Y520" s="40"/>
      <c r="Z520" s="40"/>
      <c r="AA520" s="40"/>
      <c r="AB520" s="40"/>
      <c r="AC520" s="40"/>
      <c r="AD520" s="39"/>
    </row>
    <row r="521" spans="1:30" s="126" customFormat="1" ht="12" customHeight="1" x14ac:dyDescent="0.3">
      <c r="A521" s="47" t="s">
        <v>33</v>
      </c>
      <c r="B521" s="47" t="s">
        <v>805</v>
      </c>
      <c r="C521" s="47" t="s">
        <v>805</v>
      </c>
      <c r="D521" s="35" t="s">
        <v>1</v>
      </c>
      <c r="E521" s="34" t="s">
        <v>2</v>
      </c>
      <c r="F521" s="35" t="s">
        <v>1</v>
      </c>
      <c r="G521" s="34" t="s">
        <v>3</v>
      </c>
      <c r="H521" s="42">
        <v>29601</v>
      </c>
      <c r="I521" s="36" t="s">
        <v>678</v>
      </c>
      <c r="J521" s="37" t="s">
        <v>679</v>
      </c>
      <c r="K521" s="41" t="s">
        <v>680</v>
      </c>
      <c r="L521" s="54"/>
      <c r="M521" s="54" t="s">
        <v>586</v>
      </c>
      <c r="N521" s="59" t="s">
        <v>50</v>
      </c>
      <c r="O521" s="39">
        <v>1</v>
      </c>
      <c r="P521" s="39">
        <v>1398</v>
      </c>
      <c r="Q521" s="39" t="s">
        <v>53</v>
      </c>
      <c r="R521" s="33">
        <f t="shared" si="12"/>
        <v>0</v>
      </c>
      <c r="S521" s="39"/>
      <c r="T521" s="40"/>
      <c r="U521" s="39"/>
      <c r="V521" s="40"/>
      <c r="W521" s="40"/>
      <c r="X521" s="40"/>
      <c r="Y521" s="40"/>
      <c r="Z521" s="40"/>
      <c r="AA521" s="40"/>
      <c r="AB521" s="40"/>
      <c r="AC521" s="40"/>
      <c r="AD521" s="39"/>
    </row>
    <row r="522" spans="1:30" s="126" customFormat="1" ht="12" customHeight="1" x14ac:dyDescent="0.3">
      <c r="A522" s="47" t="s">
        <v>33</v>
      </c>
      <c r="B522" s="47" t="s">
        <v>805</v>
      </c>
      <c r="C522" s="47" t="s">
        <v>805</v>
      </c>
      <c r="D522" s="35" t="s">
        <v>1</v>
      </c>
      <c r="E522" s="34" t="s">
        <v>2</v>
      </c>
      <c r="F522" s="35" t="s">
        <v>1</v>
      </c>
      <c r="G522" s="34" t="s">
        <v>3</v>
      </c>
      <c r="H522" s="42">
        <v>29601</v>
      </c>
      <c r="I522" s="36" t="s">
        <v>678</v>
      </c>
      <c r="J522" s="37" t="s">
        <v>679</v>
      </c>
      <c r="K522" s="41" t="s">
        <v>680</v>
      </c>
      <c r="L522" s="135"/>
      <c r="M522" s="135" t="s">
        <v>586</v>
      </c>
      <c r="N522" s="59" t="s">
        <v>50</v>
      </c>
      <c r="O522" s="39">
        <v>1</v>
      </c>
      <c r="P522" s="39">
        <v>1397</v>
      </c>
      <c r="Q522" s="39" t="s">
        <v>53</v>
      </c>
      <c r="R522" s="33">
        <f t="shared" si="12"/>
        <v>0</v>
      </c>
      <c r="S522" s="39"/>
      <c r="T522" s="40"/>
      <c r="U522" s="39"/>
      <c r="V522" s="40"/>
      <c r="W522" s="40"/>
      <c r="X522" s="40"/>
      <c r="Y522" s="40"/>
      <c r="Z522" s="40"/>
      <c r="AA522" s="40"/>
      <c r="AB522" s="40"/>
      <c r="AC522" s="40"/>
      <c r="AD522" s="39"/>
    </row>
    <row r="523" spans="1:30" s="126" customFormat="1" ht="12" customHeight="1" x14ac:dyDescent="0.3">
      <c r="A523" s="47" t="s">
        <v>33</v>
      </c>
      <c r="B523" s="47" t="s">
        <v>805</v>
      </c>
      <c r="C523" s="47" t="s">
        <v>805</v>
      </c>
      <c r="D523" s="35" t="s">
        <v>1</v>
      </c>
      <c r="E523" s="34" t="s">
        <v>2</v>
      </c>
      <c r="F523" s="35" t="s">
        <v>1</v>
      </c>
      <c r="G523" s="34" t="s">
        <v>9</v>
      </c>
      <c r="H523" s="42">
        <v>31301</v>
      </c>
      <c r="I523" s="36" t="s">
        <v>138</v>
      </c>
      <c r="J523" s="37"/>
      <c r="K523" s="41" t="s">
        <v>681</v>
      </c>
      <c r="L523" s="135"/>
      <c r="M523" s="135" t="s">
        <v>586</v>
      </c>
      <c r="N523" s="59" t="s">
        <v>65</v>
      </c>
      <c r="O523" s="39">
        <v>1</v>
      </c>
      <c r="P523" s="39">
        <v>2795</v>
      </c>
      <c r="Q523" s="39" t="s">
        <v>53</v>
      </c>
      <c r="R523" s="33">
        <f t="shared" si="12"/>
        <v>0</v>
      </c>
      <c r="S523" s="39"/>
      <c r="T523" s="40"/>
      <c r="U523" s="39"/>
      <c r="V523" s="40"/>
      <c r="W523" s="40"/>
      <c r="X523" s="40"/>
      <c r="Y523" s="40"/>
      <c r="Z523" s="40"/>
      <c r="AA523" s="40"/>
      <c r="AB523" s="40"/>
      <c r="AC523" s="40"/>
      <c r="AD523" s="39"/>
    </row>
    <row r="524" spans="1:30" s="126" customFormat="1" ht="12" customHeight="1" x14ac:dyDescent="0.3">
      <c r="A524" s="47" t="s">
        <v>33</v>
      </c>
      <c r="B524" s="47" t="s">
        <v>805</v>
      </c>
      <c r="C524" s="47" t="s">
        <v>805</v>
      </c>
      <c r="D524" s="35" t="s">
        <v>1</v>
      </c>
      <c r="E524" s="34" t="s">
        <v>2</v>
      </c>
      <c r="F524" s="35" t="s">
        <v>1</v>
      </c>
      <c r="G524" s="34" t="s">
        <v>9</v>
      </c>
      <c r="H524" s="42">
        <v>31301</v>
      </c>
      <c r="I524" s="36" t="s">
        <v>138</v>
      </c>
      <c r="J524" s="37"/>
      <c r="K524" s="41" t="s">
        <v>681</v>
      </c>
      <c r="L524" s="54"/>
      <c r="M524" s="54" t="s">
        <v>586</v>
      </c>
      <c r="N524" s="59" t="s">
        <v>65</v>
      </c>
      <c r="O524" s="39">
        <v>1</v>
      </c>
      <c r="P524" s="39">
        <v>3313</v>
      </c>
      <c r="Q524" s="39" t="s">
        <v>53</v>
      </c>
      <c r="R524" s="33">
        <f t="shared" si="12"/>
        <v>0</v>
      </c>
      <c r="S524" s="39"/>
      <c r="T524" s="40"/>
      <c r="U524" s="39"/>
      <c r="V524" s="40"/>
      <c r="W524" s="40"/>
      <c r="X524" s="40"/>
      <c r="Y524" s="40"/>
      <c r="Z524" s="40"/>
      <c r="AA524" s="40"/>
      <c r="AB524" s="40"/>
      <c r="AC524" s="40"/>
      <c r="AD524" s="39"/>
    </row>
    <row r="525" spans="1:30" s="126" customFormat="1" ht="12" customHeight="1" x14ac:dyDescent="0.3">
      <c r="A525" s="47" t="s">
        <v>33</v>
      </c>
      <c r="B525" s="47" t="s">
        <v>805</v>
      </c>
      <c r="C525" s="47" t="s">
        <v>805</v>
      </c>
      <c r="D525" s="35" t="s">
        <v>1</v>
      </c>
      <c r="E525" s="34" t="s">
        <v>2</v>
      </c>
      <c r="F525" s="35" t="s">
        <v>1</v>
      </c>
      <c r="G525" s="34" t="s">
        <v>9</v>
      </c>
      <c r="H525" s="42">
        <v>31301</v>
      </c>
      <c r="I525" s="36" t="s">
        <v>138</v>
      </c>
      <c r="J525" s="37"/>
      <c r="K525" s="41" t="s">
        <v>681</v>
      </c>
      <c r="L525" s="54"/>
      <c r="M525" s="54" t="s">
        <v>586</v>
      </c>
      <c r="N525" s="59" t="s">
        <v>65</v>
      </c>
      <c r="O525" s="39">
        <v>1</v>
      </c>
      <c r="P525" s="39">
        <v>2899</v>
      </c>
      <c r="Q525" s="39" t="s">
        <v>53</v>
      </c>
      <c r="R525" s="33">
        <f t="shared" si="12"/>
        <v>0</v>
      </c>
      <c r="S525" s="39"/>
      <c r="T525" s="40"/>
      <c r="U525" s="39"/>
      <c r="V525" s="40"/>
      <c r="W525" s="40"/>
      <c r="X525" s="40"/>
      <c r="Y525" s="40"/>
      <c r="Z525" s="40"/>
      <c r="AA525" s="40"/>
      <c r="AB525" s="40"/>
      <c r="AC525" s="40"/>
      <c r="AD525" s="39"/>
    </row>
    <row r="526" spans="1:30" s="126" customFormat="1" ht="12" customHeight="1" x14ac:dyDescent="0.3">
      <c r="A526" s="47" t="s">
        <v>33</v>
      </c>
      <c r="B526" s="47" t="s">
        <v>805</v>
      </c>
      <c r="C526" s="47" t="s">
        <v>805</v>
      </c>
      <c r="D526" s="35" t="s">
        <v>1</v>
      </c>
      <c r="E526" s="34" t="s">
        <v>2</v>
      </c>
      <c r="F526" s="35" t="s">
        <v>1</v>
      </c>
      <c r="G526" s="34" t="s">
        <v>9</v>
      </c>
      <c r="H526" s="42">
        <v>31301</v>
      </c>
      <c r="I526" s="36" t="s">
        <v>138</v>
      </c>
      <c r="J526" s="37"/>
      <c r="K526" s="41" t="s">
        <v>681</v>
      </c>
      <c r="L526" s="135"/>
      <c r="M526" s="135" t="s">
        <v>586</v>
      </c>
      <c r="N526" s="59" t="s">
        <v>65</v>
      </c>
      <c r="O526" s="39">
        <v>4</v>
      </c>
      <c r="P526" s="39">
        <v>3106</v>
      </c>
      <c r="Q526" s="39" t="s">
        <v>53</v>
      </c>
      <c r="R526" s="33">
        <f t="shared" si="12"/>
        <v>0</v>
      </c>
      <c r="S526" s="39"/>
      <c r="T526" s="40"/>
      <c r="U526" s="39"/>
      <c r="V526" s="40"/>
      <c r="W526" s="40"/>
      <c r="X526" s="40"/>
      <c r="Y526" s="40"/>
      <c r="Z526" s="40"/>
      <c r="AA526" s="40"/>
      <c r="AB526" s="40"/>
      <c r="AC526" s="40"/>
      <c r="AD526" s="39"/>
    </row>
    <row r="527" spans="1:30" s="126" customFormat="1" ht="12" customHeight="1" x14ac:dyDescent="0.3">
      <c r="A527" s="47" t="s">
        <v>33</v>
      </c>
      <c r="B527" s="47" t="s">
        <v>805</v>
      </c>
      <c r="C527" s="47" t="s">
        <v>805</v>
      </c>
      <c r="D527" s="35" t="s">
        <v>1</v>
      </c>
      <c r="E527" s="34" t="s">
        <v>2</v>
      </c>
      <c r="F527" s="35" t="s">
        <v>1</v>
      </c>
      <c r="G527" s="34" t="s">
        <v>9</v>
      </c>
      <c r="H527" s="42">
        <v>31301</v>
      </c>
      <c r="I527" s="36" t="s">
        <v>138</v>
      </c>
      <c r="J527" s="37"/>
      <c r="K527" s="41" t="s">
        <v>681</v>
      </c>
      <c r="L527" s="135"/>
      <c r="M527" s="135" t="s">
        <v>586</v>
      </c>
      <c r="N527" s="59" t="s">
        <v>65</v>
      </c>
      <c r="O527" s="39">
        <v>2</v>
      </c>
      <c r="P527" s="39">
        <v>3002</v>
      </c>
      <c r="Q527" s="39" t="s">
        <v>53</v>
      </c>
      <c r="R527" s="33">
        <f t="shared" si="12"/>
        <v>0</v>
      </c>
      <c r="S527" s="39"/>
      <c r="T527" s="40"/>
      <c r="U527" s="39"/>
      <c r="V527" s="40"/>
      <c r="W527" s="40"/>
      <c r="X527" s="40"/>
      <c r="Y527" s="40"/>
      <c r="Z527" s="40"/>
      <c r="AA527" s="40"/>
      <c r="AB527" s="40"/>
      <c r="AC527" s="40"/>
      <c r="AD527" s="39"/>
    </row>
    <row r="528" spans="1:30" s="126" customFormat="1" ht="12" customHeight="1" x14ac:dyDescent="0.3">
      <c r="A528" s="47" t="s">
        <v>33</v>
      </c>
      <c r="B528" s="47" t="s">
        <v>805</v>
      </c>
      <c r="C528" s="47" t="s">
        <v>805</v>
      </c>
      <c r="D528" s="35" t="s">
        <v>1</v>
      </c>
      <c r="E528" s="34" t="s">
        <v>2</v>
      </c>
      <c r="F528" s="35" t="s">
        <v>1</v>
      </c>
      <c r="G528" s="34" t="s">
        <v>9</v>
      </c>
      <c r="H528" s="42">
        <v>31301</v>
      </c>
      <c r="I528" s="36" t="s">
        <v>138</v>
      </c>
      <c r="J528" s="37"/>
      <c r="K528" s="41" t="s">
        <v>681</v>
      </c>
      <c r="L528" s="54"/>
      <c r="M528" s="54" t="s">
        <v>586</v>
      </c>
      <c r="N528" s="59" t="s">
        <v>65</v>
      </c>
      <c r="O528" s="39">
        <v>1</v>
      </c>
      <c r="P528" s="39">
        <v>2588</v>
      </c>
      <c r="Q528" s="39" t="s">
        <v>53</v>
      </c>
      <c r="R528" s="33">
        <f t="shared" si="12"/>
        <v>0</v>
      </c>
      <c r="S528" s="39"/>
      <c r="T528" s="40"/>
      <c r="U528" s="39"/>
      <c r="V528" s="40"/>
      <c r="W528" s="40"/>
      <c r="X528" s="40"/>
      <c r="Y528" s="40"/>
      <c r="Z528" s="40"/>
      <c r="AA528" s="40"/>
      <c r="AB528" s="40"/>
      <c r="AC528" s="40"/>
      <c r="AD528" s="39"/>
    </row>
    <row r="529" spans="1:30" s="126" customFormat="1" ht="12" customHeight="1" x14ac:dyDescent="0.3">
      <c r="A529" s="47" t="s">
        <v>33</v>
      </c>
      <c r="B529" s="47" t="s">
        <v>805</v>
      </c>
      <c r="C529" s="47" t="s">
        <v>805</v>
      </c>
      <c r="D529" s="35" t="s">
        <v>1</v>
      </c>
      <c r="E529" s="34" t="s">
        <v>2</v>
      </c>
      <c r="F529" s="35" t="s">
        <v>1</v>
      </c>
      <c r="G529" s="34" t="s">
        <v>9</v>
      </c>
      <c r="H529" s="42">
        <v>31301</v>
      </c>
      <c r="I529" s="36" t="s">
        <v>138</v>
      </c>
      <c r="J529" s="37"/>
      <c r="K529" s="41" t="s">
        <v>681</v>
      </c>
      <c r="L529" s="54"/>
      <c r="M529" s="54" t="s">
        <v>586</v>
      </c>
      <c r="N529" s="59" t="s">
        <v>65</v>
      </c>
      <c r="O529" s="39">
        <v>1</v>
      </c>
      <c r="P529" s="39">
        <v>3623</v>
      </c>
      <c r="Q529" s="39" t="s">
        <v>53</v>
      </c>
      <c r="R529" s="33">
        <f t="shared" si="12"/>
        <v>0</v>
      </c>
      <c r="S529" s="39"/>
      <c r="T529" s="40"/>
      <c r="U529" s="39"/>
      <c r="V529" s="40"/>
      <c r="W529" s="40"/>
      <c r="X529" s="40"/>
      <c r="Y529" s="40"/>
      <c r="Z529" s="40"/>
      <c r="AA529" s="40"/>
      <c r="AB529" s="40"/>
      <c r="AC529" s="40"/>
      <c r="AD529" s="39"/>
    </row>
    <row r="530" spans="1:30" s="126" customFormat="1" ht="12" customHeight="1" x14ac:dyDescent="0.3">
      <c r="A530" s="47" t="s">
        <v>33</v>
      </c>
      <c r="B530" s="47" t="s">
        <v>805</v>
      </c>
      <c r="C530" s="47" t="s">
        <v>805</v>
      </c>
      <c r="D530" s="35" t="s">
        <v>1</v>
      </c>
      <c r="E530" s="34" t="s">
        <v>2</v>
      </c>
      <c r="F530" s="35" t="s">
        <v>1</v>
      </c>
      <c r="G530" s="34" t="s">
        <v>9</v>
      </c>
      <c r="H530" s="42">
        <v>31301</v>
      </c>
      <c r="I530" s="36" t="s">
        <v>138</v>
      </c>
      <c r="J530" s="37"/>
      <c r="K530" s="41" t="s">
        <v>681</v>
      </c>
      <c r="L530" s="135"/>
      <c r="M530" s="135" t="s">
        <v>586</v>
      </c>
      <c r="N530" s="59" t="s">
        <v>65</v>
      </c>
      <c r="O530" s="39">
        <v>1</v>
      </c>
      <c r="P530" s="39">
        <v>3810</v>
      </c>
      <c r="Q530" s="39" t="s">
        <v>53</v>
      </c>
      <c r="R530" s="33">
        <f t="shared" si="12"/>
        <v>0</v>
      </c>
      <c r="S530" s="39"/>
      <c r="T530" s="40"/>
      <c r="U530" s="39"/>
      <c r="V530" s="40"/>
      <c r="W530" s="40"/>
      <c r="X530" s="40"/>
      <c r="Y530" s="40"/>
      <c r="Z530" s="40"/>
      <c r="AA530" s="40"/>
      <c r="AB530" s="40"/>
      <c r="AC530" s="40"/>
      <c r="AD530" s="39"/>
    </row>
    <row r="531" spans="1:30" s="126" customFormat="1" ht="12" customHeight="1" x14ac:dyDescent="0.3">
      <c r="A531" s="47" t="s">
        <v>33</v>
      </c>
      <c r="B531" s="47" t="s">
        <v>805</v>
      </c>
      <c r="C531" s="47" t="s">
        <v>805</v>
      </c>
      <c r="D531" s="35" t="s">
        <v>1</v>
      </c>
      <c r="E531" s="34" t="s">
        <v>2</v>
      </c>
      <c r="F531" s="35" t="s">
        <v>1</v>
      </c>
      <c r="G531" s="34" t="s">
        <v>3</v>
      </c>
      <c r="H531" s="42">
        <v>31401</v>
      </c>
      <c r="I531" s="36" t="s">
        <v>159</v>
      </c>
      <c r="J531" s="37"/>
      <c r="K531" s="41" t="s">
        <v>682</v>
      </c>
      <c r="L531" s="135"/>
      <c r="M531" s="135" t="s">
        <v>586</v>
      </c>
      <c r="N531" s="59" t="s">
        <v>65</v>
      </c>
      <c r="O531" s="39">
        <v>1</v>
      </c>
      <c r="P531" s="39">
        <v>2277</v>
      </c>
      <c r="Q531" s="39" t="s">
        <v>53</v>
      </c>
      <c r="R531" s="33">
        <f t="shared" si="12"/>
        <v>0</v>
      </c>
      <c r="S531" s="39"/>
      <c r="T531" s="40"/>
      <c r="U531" s="39"/>
      <c r="V531" s="40"/>
      <c r="W531" s="40"/>
      <c r="X531" s="40"/>
      <c r="Y531" s="40"/>
      <c r="Z531" s="40"/>
      <c r="AA531" s="40"/>
      <c r="AB531" s="40"/>
      <c r="AC531" s="40"/>
      <c r="AD531" s="39"/>
    </row>
    <row r="532" spans="1:30" s="126" customFormat="1" ht="12" customHeight="1" x14ac:dyDescent="0.3">
      <c r="A532" s="47" t="s">
        <v>33</v>
      </c>
      <c r="B532" s="47" t="s">
        <v>805</v>
      </c>
      <c r="C532" s="47" t="s">
        <v>805</v>
      </c>
      <c r="D532" s="35" t="s">
        <v>1</v>
      </c>
      <c r="E532" s="34" t="s">
        <v>2</v>
      </c>
      <c r="F532" s="35" t="s">
        <v>1</v>
      </c>
      <c r="G532" s="34" t="s">
        <v>3</v>
      </c>
      <c r="H532" s="42">
        <v>31401</v>
      </c>
      <c r="I532" s="36" t="s">
        <v>159</v>
      </c>
      <c r="J532" s="37"/>
      <c r="K532" s="41" t="s">
        <v>682</v>
      </c>
      <c r="L532" s="54"/>
      <c r="M532" s="54" t="s">
        <v>586</v>
      </c>
      <c r="N532" s="59" t="s">
        <v>65</v>
      </c>
      <c r="O532" s="39">
        <v>1</v>
      </c>
      <c r="P532" s="39">
        <v>3277</v>
      </c>
      <c r="Q532" s="39" t="s">
        <v>53</v>
      </c>
      <c r="R532" s="33">
        <f t="shared" si="12"/>
        <v>0</v>
      </c>
      <c r="S532" s="39"/>
      <c r="T532" s="40"/>
      <c r="U532" s="39"/>
      <c r="V532" s="40"/>
      <c r="W532" s="40"/>
      <c r="X532" s="40"/>
      <c r="Y532" s="40"/>
      <c r="Z532" s="40"/>
      <c r="AA532" s="40"/>
      <c r="AB532" s="40"/>
      <c r="AC532" s="40"/>
      <c r="AD532" s="39"/>
    </row>
    <row r="533" spans="1:30" s="126" customFormat="1" ht="12" customHeight="1" x14ac:dyDescent="0.3">
      <c r="A533" s="47" t="s">
        <v>33</v>
      </c>
      <c r="B533" s="47" t="s">
        <v>805</v>
      </c>
      <c r="C533" s="47" t="s">
        <v>805</v>
      </c>
      <c r="D533" s="35" t="s">
        <v>1</v>
      </c>
      <c r="E533" s="34" t="s">
        <v>2</v>
      </c>
      <c r="F533" s="35" t="s">
        <v>1</v>
      </c>
      <c r="G533" s="34" t="s">
        <v>3</v>
      </c>
      <c r="H533" s="42">
        <v>31401</v>
      </c>
      <c r="I533" s="36" t="s">
        <v>159</v>
      </c>
      <c r="J533" s="37"/>
      <c r="K533" s="41" t="s">
        <v>682</v>
      </c>
      <c r="L533" s="54"/>
      <c r="M533" s="54" t="s">
        <v>586</v>
      </c>
      <c r="N533" s="59" t="s">
        <v>65</v>
      </c>
      <c r="O533" s="39">
        <v>1</v>
      </c>
      <c r="P533" s="39">
        <v>3962</v>
      </c>
      <c r="Q533" s="39" t="s">
        <v>53</v>
      </c>
      <c r="R533" s="33">
        <f t="shared" si="12"/>
        <v>0</v>
      </c>
      <c r="S533" s="39"/>
      <c r="T533" s="40"/>
      <c r="U533" s="39"/>
      <c r="V533" s="40"/>
      <c r="W533" s="40"/>
      <c r="X533" s="40"/>
      <c r="Y533" s="40"/>
      <c r="Z533" s="40"/>
      <c r="AA533" s="40"/>
      <c r="AB533" s="40"/>
      <c r="AC533" s="40"/>
      <c r="AD533" s="39"/>
    </row>
    <row r="534" spans="1:30" s="126" customFormat="1" ht="12" customHeight="1" x14ac:dyDescent="0.3">
      <c r="A534" s="47" t="s">
        <v>33</v>
      </c>
      <c r="B534" s="47" t="s">
        <v>805</v>
      </c>
      <c r="C534" s="47" t="s">
        <v>805</v>
      </c>
      <c r="D534" s="35" t="s">
        <v>1</v>
      </c>
      <c r="E534" s="34" t="s">
        <v>2</v>
      </c>
      <c r="F534" s="35" t="s">
        <v>1</v>
      </c>
      <c r="G534" s="34" t="s">
        <v>3</v>
      </c>
      <c r="H534" s="42">
        <v>31401</v>
      </c>
      <c r="I534" s="36" t="s">
        <v>159</v>
      </c>
      <c r="J534" s="37"/>
      <c r="K534" s="41" t="s">
        <v>682</v>
      </c>
      <c r="L534" s="135"/>
      <c r="M534" s="135" t="s">
        <v>586</v>
      </c>
      <c r="N534" s="59" t="s">
        <v>65</v>
      </c>
      <c r="O534" s="39">
        <v>1</v>
      </c>
      <c r="P534" s="39">
        <v>3325</v>
      </c>
      <c r="Q534" s="39" t="s">
        <v>53</v>
      </c>
      <c r="R534" s="33">
        <f t="shared" si="12"/>
        <v>0</v>
      </c>
      <c r="S534" s="39"/>
      <c r="T534" s="40"/>
      <c r="U534" s="39"/>
      <c r="V534" s="40"/>
      <c r="W534" s="40"/>
      <c r="X534" s="40"/>
      <c r="Y534" s="40"/>
      <c r="Z534" s="40"/>
      <c r="AA534" s="40"/>
      <c r="AB534" s="40"/>
      <c r="AC534" s="40"/>
      <c r="AD534" s="39"/>
    </row>
    <row r="535" spans="1:30" s="126" customFormat="1" ht="12" customHeight="1" x14ac:dyDescent="0.3">
      <c r="A535" s="47" t="s">
        <v>33</v>
      </c>
      <c r="B535" s="47" t="s">
        <v>805</v>
      </c>
      <c r="C535" s="47" t="s">
        <v>805</v>
      </c>
      <c r="D535" s="35" t="s">
        <v>1</v>
      </c>
      <c r="E535" s="34" t="s">
        <v>2</v>
      </c>
      <c r="F535" s="35" t="s">
        <v>1</v>
      </c>
      <c r="G535" s="34" t="s">
        <v>3</v>
      </c>
      <c r="H535" s="42">
        <v>31401</v>
      </c>
      <c r="I535" s="36" t="s">
        <v>159</v>
      </c>
      <c r="J535" s="37"/>
      <c r="K535" s="41" t="s">
        <v>682</v>
      </c>
      <c r="L535" s="135"/>
      <c r="M535" s="135" t="s">
        <v>586</v>
      </c>
      <c r="N535" s="59" t="s">
        <v>65</v>
      </c>
      <c r="O535" s="39">
        <v>1</v>
      </c>
      <c r="P535" s="39">
        <v>3608</v>
      </c>
      <c r="Q535" s="39" t="s">
        <v>53</v>
      </c>
      <c r="R535" s="33">
        <f t="shared" si="12"/>
        <v>0</v>
      </c>
      <c r="S535" s="39"/>
      <c r="T535" s="40"/>
      <c r="U535" s="39"/>
      <c r="V535" s="40"/>
      <c r="W535" s="40"/>
      <c r="X535" s="40"/>
      <c r="Y535" s="40"/>
      <c r="Z535" s="40"/>
      <c r="AA535" s="40"/>
      <c r="AB535" s="40"/>
      <c r="AC535" s="40"/>
      <c r="AD535" s="39"/>
    </row>
    <row r="536" spans="1:30" s="126" customFormat="1" ht="12" customHeight="1" x14ac:dyDescent="0.3">
      <c r="A536" s="47" t="s">
        <v>33</v>
      </c>
      <c r="B536" s="47" t="s">
        <v>805</v>
      </c>
      <c r="C536" s="47" t="s">
        <v>805</v>
      </c>
      <c r="D536" s="35" t="s">
        <v>1</v>
      </c>
      <c r="E536" s="34" t="s">
        <v>2</v>
      </c>
      <c r="F536" s="35" t="s">
        <v>1</v>
      </c>
      <c r="G536" s="34" t="s">
        <v>3</v>
      </c>
      <c r="H536" s="42">
        <v>31401</v>
      </c>
      <c r="I536" s="36" t="s">
        <v>159</v>
      </c>
      <c r="J536" s="37"/>
      <c r="K536" s="41" t="s">
        <v>682</v>
      </c>
      <c r="L536" s="54"/>
      <c r="M536" s="54" t="s">
        <v>586</v>
      </c>
      <c r="N536" s="59" t="s">
        <v>65</v>
      </c>
      <c r="O536" s="39">
        <v>1</v>
      </c>
      <c r="P536" s="39">
        <v>3925</v>
      </c>
      <c r="Q536" s="39" t="s">
        <v>53</v>
      </c>
      <c r="R536" s="33">
        <f t="shared" si="12"/>
        <v>0</v>
      </c>
      <c r="S536" s="39"/>
      <c r="T536" s="40"/>
      <c r="U536" s="39"/>
      <c r="V536" s="40"/>
      <c r="W536" s="40"/>
      <c r="X536" s="40"/>
      <c r="Y536" s="40"/>
      <c r="Z536" s="40"/>
      <c r="AA536" s="40"/>
      <c r="AB536" s="40"/>
      <c r="AC536" s="40"/>
      <c r="AD536" s="39"/>
    </row>
    <row r="537" spans="1:30" s="126" customFormat="1" ht="12" customHeight="1" x14ac:dyDescent="0.3">
      <c r="A537" s="47" t="s">
        <v>33</v>
      </c>
      <c r="B537" s="47" t="s">
        <v>805</v>
      </c>
      <c r="C537" s="47" t="s">
        <v>805</v>
      </c>
      <c r="D537" s="35" t="s">
        <v>1</v>
      </c>
      <c r="E537" s="34" t="s">
        <v>2</v>
      </c>
      <c r="F537" s="35" t="s">
        <v>1</v>
      </c>
      <c r="G537" s="34" t="s">
        <v>3</v>
      </c>
      <c r="H537" s="42">
        <v>31401</v>
      </c>
      <c r="I537" s="36" t="s">
        <v>159</v>
      </c>
      <c r="J537" s="37"/>
      <c r="K537" s="41" t="s">
        <v>682</v>
      </c>
      <c r="L537" s="54"/>
      <c r="M537" s="54" t="s">
        <v>586</v>
      </c>
      <c r="N537" s="59" t="s">
        <v>65</v>
      </c>
      <c r="O537" s="39">
        <v>1</v>
      </c>
      <c r="P537" s="39">
        <v>3989</v>
      </c>
      <c r="Q537" s="39" t="s">
        <v>53</v>
      </c>
      <c r="R537" s="33">
        <f t="shared" si="12"/>
        <v>0</v>
      </c>
      <c r="S537" s="39"/>
      <c r="T537" s="40"/>
      <c r="U537" s="39"/>
      <c r="V537" s="40"/>
      <c r="W537" s="40"/>
      <c r="X537" s="40"/>
      <c r="Y537" s="40"/>
      <c r="Z537" s="40"/>
      <c r="AA537" s="40"/>
      <c r="AB537" s="40"/>
      <c r="AC537" s="40"/>
      <c r="AD537" s="39"/>
    </row>
    <row r="538" spans="1:30" s="126" customFormat="1" ht="12" customHeight="1" x14ac:dyDescent="0.3">
      <c r="A538" s="47" t="s">
        <v>33</v>
      </c>
      <c r="B538" s="47" t="s">
        <v>805</v>
      </c>
      <c r="C538" s="47" t="s">
        <v>805</v>
      </c>
      <c r="D538" s="35" t="s">
        <v>1</v>
      </c>
      <c r="E538" s="34" t="s">
        <v>2</v>
      </c>
      <c r="F538" s="35" t="s">
        <v>1</v>
      </c>
      <c r="G538" s="34" t="s">
        <v>3</v>
      </c>
      <c r="H538" s="42">
        <v>31401</v>
      </c>
      <c r="I538" s="36" t="s">
        <v>159</v>
      </c>
      <c r="J538" s="37"/>
      <c r="K538" s="41" t="s">
        <v>682</v>
      </c>
      <c r="L538" s="135"/>
      <c r="M538" s="135" t="s">
        <v>586</v>
      </c>
      <c r="N538" s="59" t="s">
        <v>65</v>
      </c>
      <c r="O538" s="39">
        <v>1</v>
      </c>
      <c r="P538" s="39">
        <v>2588</v>
      </c>
      <c r="Q538" s="39" t="s">
        <v>53</v>
      </c>
      <c r="R538" s="33">
        <f t="shared" si="12"/>
        <v>0</v>
      </c>
      <c r="S538" s="39"/>
      <c r="T538" s="40"/>
      <c r="U538" s="39"/>
      <c r="V538" s="40"/>
      <c r="W538" s="40"/>
      <c r="X538" s="40"/>
      <c r="Y538" s="40"/>
      <c r="Z538" s="40"/>
      <c r="AA538" s="40"/>
      <c r="AB538" s="40"/>
      <c r="AC538" s="40"/>
      <c r="AD538" s="39"/>
    </row>
    <row r="539" spans="1:30" s="126" customFormat="1" ht="12" customHeight="1" x14ac:dyDescent="0.3">
      <c r="A539" s="47" t="s">
        <v>33</v>
      </c>
      <c r="B539" s="47" t="s">
        <v>805</v>
      </c>
      <c r="C539" s="47" t="s">
        <v>805</v>
      </c>
      <c r="D539" s="35" t="s">
        <v>1</v>
      </c>
      <c r="E539" s="34" t="s">
        <v>2</v>
      </c>
      <c r="F539" s="35" t="s">
        <v>1</v>
      </c>
      <c r="G539" s="34" t="s">
        <v>3</v>
      </c>
      <c r="H539" s="42">
        <v>31401</v>
      </c>
      <c r="I539" s="36" t="s">
        <v>159</v>
      </c>
      <c r="J539" s="37"/>
      <c r="K539" s="41" t="s">
        <v>682</v>
      </c>
      <c r="L539" s="135"/>
      <c r="M539" s="135" t="s">
        <v>586</v>
      </c>
      <c r="N539" s="59" t="s">
        <v>65</v>
      </c>
      <c r="O539" s="39">
        <v>1</v>
      </c>
      <c r="P539" s="39">
        <v>2484</v>
      </c>
      <c r="Q539" s="39" t="s">
        <v>53</v>
      </c>
      <c r="R539" s="33">
        <f t="shared" si="12"/>
        <v>0</v>
      </c>
      <c r="S539" s="39"/>
      <c r="T539" s="40"/>
      <c r="U539" s="39"/>
      <c r="V539" s="40"/>
      <c r="W539" s="40"/>
      <c r="X539" s="40"/>
      <c r="Y539" s="40"/>
      <c r="Z539" s="40"/>
      <c r="AA539" s="40"/>
      <c r="AB539" s="40"/>
      <c r="AC539" s="40"/>
      <c r="AD539" s="39"/>
    </row>
    <row r="540" spans="1:30" s="126" customFormat="1" ht="12" customHeight="1" x14ac:dyDescent="0.3">
      <c r="A540" s="47" t="s">
        <v>33</v>
      </c>
      <c r="B540" s="47" t="s">
        <v>805</v>
      </c>
      <c r="C540" s="47" t="s">
        <v>805</v>
      </c>
      <c r="D540" s="35" t="s">
        <v>1</v>
      </c>
      <c r="E540" s="34" t="s">
        <v>2</v>
      </c>
      <c r="F540" s="35" t="s">
        <v>1</v>
      </c>
      <c r="G540" s="34" t="s">
        <v>3</v>
      </c>
      <c r="H540" s="42">
        <v>31401</v>
      </c>
      <c r="I540" s="36" t="s">
        <v>159</v>
      </c>
      <c r="J540" s="37"/>
      <c r="K540" s="41" t="s">
        <v>682</v>
      </c>
      <c r="L540" s="54"/>
      <c r="M540" s="54" t="s">
        <v>586</v>
      </c>
      <c r="N540" s="59" t="s">
        <v>65</v>
      </c>
      <c r="O540" s="39">
        <v>3</v>
      </c>
      <c r="P540" s="39">
        <v>2381</v>
      </c>
      <c r="Q540" s="39" t="s">
        <v>53</v>
      </c>
      <c r="R540" s="33">
        <f t="shared" si="12"/>
        <v>0</v>
      </c>
      <c r="S540" s="39"/>
      <c r="T540" s="40"/>
      <c r="U540" s="39"/>
      <c r="V540" s="40"/>
      <c r="W540" s="40"/>
      <c r="X540" s="40"/>
      <c r="Y540" s="40"/>
      <c r="Z540" s="40"/>
      <c r="AA540" s="40"/>
      <c r="AB540" s="40"/>
      <c r="AC540" s="40"/>
      <c r="AD540" s="39"/>
    </row>
    <row r="541" spans="1:30" s="126" customFormat="1" ht="12" customHeight="1" x14ac:dyDescent="0.3">
      <c r="A541" s="47" t="s">
        <v>33</v>
      </c>
      <c r="B541" s="47" t="s">
        <v>805</v>
      </c>
      <c r="C541" s="47" t="s">
        <v>805</v>
      </c>
      <c r="D541" s="35" t="s">
        <v>1</v>
      </c>
      <c r="E541" s="34" t="s">
        <v>2</v>
      </c>
      <c r="F541" s="35" t="s">
        <v>1</v>
      </c>
      <c r="G541" s="34" t="s">
        <v>3</v>
      </c>
      <c r="H541" s="42">
        <v>31801</v>
      </c>
      <c r="I541" s="36" t="s">
        <v>162</v>
      </c>
      <c r="J541" s="37"/>
      <c r="K541" s="41" t="s">
        <v>683</v>
      </c>
      <c r="L541" s="54"/>
      <c r="M541" s="54" t="s">
        <v>586</v>
      </c>
      <c r="N541" s="59" t="s">
        <v>65</v>
      </c>
      <c r="O541" s="39">
        <v>2</v>
      </c>
      <c r="P541" s="39">
        <v>3934</v>
      </c>
      <c r="Q541" s="39" t="s">
        <v>53</v>
      </c>
      <c r="R541" s="33">
        <f t="shared" si="12"/>
        <v>0</v>
      </c>
      <c r="S541" s="39"/>
      <c r="T541" s="40"/>
      <c r="U541" s="39"/>
      <c r="V541" s="40"/>
      <c r="W541" s="40"/>
      <c r="X541" s="40"/>
      <c r="Y541" s="40"/>
      <c r="Z541" s="40"/>
      <c r="AA541" s="40"/>
      <c r="AB541" s="40"/>
      <c r="AC541" s="40"/>
      <c r="AD541" s="39"/>
    </row>
    <row r="542" spans="1:30" s="126" customFormat="1" ht="12" customHeight="1" x14ac:dyDescent="0.3">
      <c r="A542" s="47" t="s">
        <v>33</v>
      </c>
      <c r="B542" s="47" t="s">
        <v>805</v>
      </c>
      <c r="C542" s="47" t="s">
        <v>805</v>
      </c>
      <c r="D542" s="35" t="s">
        <v>1</v>
      </c>
      <c r="E542" s="34" t="s">
        <v>2</v>
      </c>
      <c r="F542" s="35" t="s">
        <v>1</v>
      </c>
      <c r="G542" s="34" t="s">
        <v>3</v>
      </c>
      <c r="H542" s="42">
        <v>32601</v>
      </c>
      <c r="I542" s="36" t="s">
        <v>160</v>
      </c>
      <c r="J542" s="37"/>
      <c r="K542" s="41" t="s">
        <v>684</v>
      </c>
      <c r="L542" s="135"/>
      <c r="M542" s="135" t="s">
        <v>586</v>
      </c>
      <c r="N542" s="59" t="s">
        <v>65</v>
      </c>
      <c r="O542" s="39">
        <v>4</v>
      </c>
      <c r="P542" s="39">
        <v>2290</v>
      </c>
      <c r="Q542" s="39" t="s">
        <v>53</v>
      </c>
      <c r="R542" s="33">
        <f t="shared" si="12"/>
        <v>0</v>
      </c>
      <c r="S542" s="39"/>
      <c r="T542" s="40"/>
      <c r="U542" s="39"/>
      <c r="V542" s="40"/>
      <c r="W542" s="40"/>
      <c r="X542" s="40"/>
      <c r="Y542" s="40"/>
      <c r="Z542" s="40"/>
      <c r="AA542" s="40"/>
      <c r="AB542" s="40"/>
      <c r="AC542" s="40"/>
      <c r="AD542" s="39"/>
    </row>
    <row r="543" spans="1:30" s="126" customFormat="1" ht="12" customHeight="1" x14ac:dyDescent="0.3">
      <c r="A543" s="47" t="s">
        <v>33</v>
      </c>
      <c r="B543" s="47" t="s">
        <v>805</v>
      </c>
      <c r="C543" s="47" t="s">
        <v>805</v>
      </c>
      <c r="D543" s="35" t="s">
        <v>1</v>
      </c>
      <c r="E543" s="34" t="s">
        <v>2</v>
      </c>
      <c r="F543" s="35" t="s">
        <v>1</v>
      </c>
      <c r="G543" s="34" t="s">
        <v>3</v>
      </c>
      <c r="H543" s="42">
        <v>32601</v>
      </c>
      <c r="I543" s="36" t="s">
        <v>160</v>
      </c>
      <c r="J543" s="37"/>
      <c r="K543" s="41" t="s">
        <v>684</v>
      </c>
      <c r="L543" s="135"/>
      <c r="M543" s="135" t="s">
        <v>586</v>
      </c>
      <c r="N543" s="59" t="s">
        <v>65</v>
      </c>
      <c r="O543" s="39">
        <v>4</v>
      </c>
      <c r="P543" s="39">
        <v>3290</v>
      </c>
      <c r="Q543" s="39" t="s">
        <v>53</v>
      </c>
      <c r="R543" s="33">
        <f t="shared" si="12"/>
        <v>0</v>
      </c>
      <c r="S543" s="39"/>
      <c r="T543" s="40"/>
      <c r="U543" s="39"/>
      <c r="V543" s="40"/>
      <c r="W543" s="40"/>
      <c r="X543" s="40"/>
      <c r="Y543" s="40"/>
      <c r="Z543" s="40"/>
      <c r="AA543" s="40"/>
      <c r="AB543" s="40"/>
      <c r="AC543" s="40"/>
      <c r="AD543" s="39"/>
    </row>
    <row r="544" spans="1:30" s="126" customFormat="1" ht="12" customHeight="1" x14ac:dyDescent="0.3">
      <c r="A544" s="47" t="s">
        <v>33</v>
      </c>
      <c r="B544" s="47" t="s">
        <v>805</v>
      </c>
      <c r="C544" s="47" t="s">
        <v>805</v>
      </c>
      <c r="D544" s="35" t="s">
        <v>1</v>
      </c>
      <c r="E544" s="34" t="s">
        <v>2</v>
      </c>
      <c r="F544" s="35" t="s">
        <v>1</v>
      </c>
      <c r="G544" s="34" t="s">
        <v>3</v>
      </c>
      <c r="H544" s="42">
        <v>32601</v>
      </c>
      <c r="I544" s="36" t="s">
        <v>160</v>
      </c>
      <c r="J544" s="37"/>
      <c r="K544" s="41" t="s">
        <v>684</v>
      </c>
      <c r="L544" s="54"/>
      <c r="M544" s="54" t="s">
        <v>586</v>
      </c>
      <c r="N544" s="59" t="s">
        <v>65</v>
      </c>
      <c r="O544" s="39">
        <v>1</v>
      </c>
      <c r="P544" s="39">
        <v>290</v>
      </c>
      <c r="Q544" s="39" t="s">
        <v>53</v>
      </c>
      <c r="R544" s="33">
        <f t="shared" si="12"/>
        <v>0</v>
      </c>
      <c r="S544" s="39"/>
      <c r="T544" s="40"/>
      <c r="U544" s="39"/>
      <c r="V544" s="40"/>
      <c r="W544" s="40"/>
      <c r="X544" s="40"/>
      <c r="Y544" s="40"/>
      <c r="Z544" s="40"/>
      <c r="AA544" s="40"/>
      <c r="AB544" s="40"/>
      <c r="AC544" s="40"/>
      <c r="AD544" s="39"/>
    </row>
    <row r="545" spans="1:30" s="126" customFormat="1" ht="12" customHeight="1" x14ac:dyDescent="0.3">
      <c r="A545" s="47" t="s">
        <v>33</v>
      </c>
      <c r="B545" s="47" t="s">
        <v>805</v>
      </c>
      <c r="C545" s="47" t="s">
        <v>805</v>
      </c>
      <c r="D545" s="35" t="s">
        <v>1</v>
      </c>
      <c r="E545" s="34" t="s">
        <v>2</v>
      </c>
      <c r="F545" s="35" t="s">
        <v>1</v>
      </c>
      <c r="G545" s="34" t="s">
        <v>3</v>
      </c>
      <c r="H545" s="42">
        <v>32601</v>
      </c>
      <c r="I545" s="36" t="s">
        <v>160</v>
      </c>
      <c r="J545" s="37"/>
      <c r="K545" s="41" t="s">
        <v>684</v>
      </c>
      <c r="L545" s="54"/>
      <c r="M545" s="54" t="s">
        <v>586</v>
      </c>
      <c r="N545" s="59" t="s">
        <v>65</v>
      </c>
      <c r="O545" s="39">
        <v>3</v>
      </c>
      <c r="P545" s="39">
        <v>600</v>
      </c>
      <c r="Q545" s="39" t="s">
        <v>53</v>
      </c>
      <c r="R545" s="33">
        <f t="shared" si="12"/>
        <v>0</v>
      </c>
      <c r="S545" s="39"/>
      <c r="T545" s="40"/>
      <c r="U545" s="39"/>
      <c r="V545" s="40"/>
      <c r="W545" s="40"/>
      <c r="X545" s="40"/>
      <c r="Y545" s="40"/>
      <c r="Z545" s="40"/>
      <c r="AA545" s="40"/>
      <c r="AB545" s="40"/>
      <c r="AC545" s="40"/>
      <c r="AD545" s="39"/>
    </row>
    <row r="546" spans="1:30" s="126" customFormat="1" ht="12" customHeight="1" x14ac:dyDescent="0.3">
      <c r="A546" s="47" t="s">
        <v>33</v>
      </c>
      <c r="B546" s="47" t="s">
        <v>805</v>
      </c>
      <c r="C546" s="47" t="s">
        <v>805</v>
      </c>
      <c r="D546" s="35" t="s">
        <v>1</v>
      </c>
      <c r="E546" s="34" t="s">
        <v>2</v>
      </c>
      <c r="F546" s="35" t="s">
        <v>1</v>
      </c>
      <c r="G546" s="34" t="s">
        <v>9</v>
      </c>
      <c r="H546" s="42">
        <v>33801</v>
      </c>
      <c r="I546" s="36" t="s">
        <v>139</v>
      </c>
      <c r="J546" s="37"/>
      <c r="K546" s="41" t="s">
        <v>685</v>
      </c>
      <c r="L546" s="135" t="s">
        <v>686</v>
      </c>
      <c r="M546" s="135" t="s">
        <v>586</v>
      </c>
      <c r="N546" s="59" t="s">
        <v>65</v>
      </c>
      <c r="O546" s="39">
        <v>12</v>
      </c>
      <c r="P546" s="39">
        <v>36092</v>
      </c>
      <c r="Q546" s="39" t="s">
        <v>53</v>
      </c>
      <c r="R546" s="33">
        <f t="shared" si="12"/>
        <v>0</v>
      </c>
      <c r="S546" s="39"/>
      <c r="T546" s="40"/>
      <c r="U546" s="39"/>
      <c r="V546" s="40"/>
      <c r="W546" s="40"/>
      <c r="X546" s="40"/>
      <c r="Y546" s="40"/>
      <c r="Z546" s="40"/>
      <c r="AA546" s="40"/>
      <c r="AB546" s="40"/>
      <c r="AC546" s="40"/>
      <c r="AD546" s="39"/>
    </row>
    <row r="547" spans="1:30" s="126" customFormat="1" ht="12" customHeight="1" x14ac:dyDescent="0.3">
      <c r="A547" s="47" t="s">
        <v>33</v>
      </c>
      <c r="B547" s="47" t="s">
        <v>805</v>
      </c>
      <c r="C547" s="47" t="s">
        <v>805</v>
      </c>
      <c r="D547" s="35" t="s">
        <v>1</v>
      </c>
      <c r="E547" s="34" t="s">
        <v>2</v>
      </c>
      <c r="F547" s="35" t="s">
        <v>1</v>
      </c>
      <c r="G547" s="34" t="s">
        <v>9</v>
      </c>
      <c r="H547" s="42">
        <v>33801</v>
      </c>
      <c r="I547" s="36" t="s">
        <v>139</v>
      </c>
      <c r="J547" s="37"/>
      <c r="K547" s="41" t="s">
        <v>687</v>
      </c>
      <c r="L547" s="135"/>
      <c r="M547" s="135" t="s">
        <v>586</v>
      </c>
      <c r="N547" s="59" t="s">
        <v>65</v>
      </c>
      <c r="O547" s="39">
        <v>1</v>
      </c>
      <c r="P547" s="39">
        <v>6922</v>
      </c>
      <c r="Q547" s="39" t="s">
        <v>53</v>
      </c>
      <c r="R547" s="33">
        <f t="shared" si="12"/>
        <v>0</v>
      </c>
      <c r="S547" s="39"/>
      <c r="T547" s="40"/>
      <c r="U547" s="39"/>
      <c r="V547" s="40"/>
      <c r="W547" s="40"/>
      <c r="X547" s="40"/>
      <c r="Y547" s="40"/>
      <c r="Z547" s="40"/>
      <c r="AA547" s="40"/>
      <c r="AB547" s="40"/>
      <c r="AC547" s="40"/>
      <c r="AD547" s="39"/>
    </row>
    <row r="548" spans="1:30" s="126" customFormat="1" ht="12" customHeight="1" x14ac:dyDescent="0.3">
      <c r="A548" s="47" t="s">
        <v>33</v>
      </c>
      <c r="B548" s="47" t="s">
        <v>805</v>
      </c>
      <c r="C548" s="47" t="s">
        <v>805</v>
      </c>
      <c r="D548" s="35" t="s">
        <v>1</v>
      </c>
      <c r="E548" s="34" t="s">
        <v>2</v>
      </c>
      <c r="F548" s="35" t="s">
        <v>1</v>
      </c>
      <c r="G548" s="34" t="s">
        <v>9</v>
      </c>
      <c r="H548" s="42">
        <v>35101</v>
      </c>
      <c r="I548" s="36" t="s">
        <v>249</v>
      </c>
      <c r="J548" s="37"/>
      <c r="K548" s="41" t="s">
        <v>688</v>
      </c>
      <c r="L548" s="135"/>
      <c r="M548" s="135" t="s">
        <v>586</v>
      </c>
      <c r="N548" s="59" t="s">
        <v>65</v>
      </c>
      <c r="O548" s="39">
        <v>2</v>
      </c>
      <c r="P548" s="39">
        <v>1553</v>
      </c>
      <c r="Q548" s="39" t="s">
        <v>53</v>
      </c>
      <c r="R548" s="33">
        <f t="shared" si="12"/>
        <v>0</v>
      </c>
      <c r="S548" s="39"/>
      <c r="T548" s="40"/>
      <c r="U548" s="39"/>
      <c r="V548" s="40"/>
      <c r="W548" s="40"/>
      <c r="X548" s="40"/>
      <c r="Y548" s="40"/>
      <c r="Z548" s="40"/>
      <c r="AA548" s="40"/>
      <c r="AB548" s="40"/>
      <c r="AC548" s="40"/>
      <c r="AD548" s="39"/>
    </row>
    <row r="549" spans="1:30" s="126" customFormat="1" ht="12" customHeight="1" x14ac:dyDescent="0.3">
      <c r="A549" s="47" t="s">
        <v>33</v>
      </c>
      <c r="B549" s="47" t="s">
        <v>805</v>
      </c>
      <c r="C549" s="47" t="s">
        <v>805</v>
      </c>
      <c r="D549" s="35" t="s">
        <v>1</v>
      </c>
      <c r="E549" s="34" t="s">
        <v>2</v>
      </c>
      <c r="F549" s="35" t="s">
        <v>1</v>
      </c>
      <c r="G549" s="34" t="s">
        <v>9</v>
      </c>
      <c r="H549" s="42">
        <v>35101</v>
      </c>
      <c r="I549" s="36" t="s">
        <v>249</v>
      </c>
      <c r="J549" s="37"/>
      <c r="K549" s="41" t="s">
        <v>689</v>
      </c>
      <c r="L549" s="135"/>
      <c r="M549" s="135" t="s">
        <v>586</v>
      </c>
      <c r="N549" s="59" t="s">
        <v>65</v>
      </c>
      <c r="O549" s="39">
        <v>1</v>
      </c>
      <c r="P549" s="39">
        <v>8513</v>
      </c>
      <c r="Q549" s="39" t="s">
        <v>53</v>
      </c>
      <c r="R549" s="33">
        <f t="shared" si="12"/>
        <v>0</v>
      </c>
      <c r="S549" s="39"/>
      <c r="T549" s="40"/>
      <c r="U549" s="39"/>
      <c r="V549" s="40"/>
      <c r="W549" s="40"/>
      <c r="X549" s="40"/>
      <c r="Y549" s="40"/>
      <c r="Z549" s="40"/>
      <c r="AA549" s="40"/>
      <c r="AB549" s="40"/>
      <c r="AC549" s="40"/>
      <c r="AD549" s="39"/>
    </row>
    <row r="550" spans="1:30" s="126" customFormat="1" ht="12" customHeight="1" x14ac:dyDescent="0.3">
      <c r="A550" s="47" t="s">
        <v>33</v>
      </c>
      <c r="B550" s="47" t="s">
        <v>805</v>
      </c>
      <c r="C550" s="47" t="s">
        <v>805</v>
      </c>
      <c r="D550" s="35" t="s">
        <v>1</v>
      </c>
      <c r="E550" s="34" t="s">
        <v>2</v>
      </c>
      <c r="F550" s="35" t="s">
        <v>1</v>
      </c>
      <c r="G550" s="34" t="s">
        <v>9</v>
      </c>
      <c r="H550" s="42">
        <v>35101</v>
      </c>
      <c r="I550" s="36" t="s">
        <v>249</v>
      </c>
      <c r="J550" s="37"/>
      <c r="K550" s="41" t="s">
        <v>690</v>
      </c>
      <c r="L550" s="135"/>
      <c r="M550" s="135" t="s">
        <v>586</v>
      </c>
      <c r="N550" s="59" t="s">
        <v>65</v>
      </c>
      <c r="O550" s="39">
        <v>1</v>
      </c>
      <c r="P550" s="39">
        <v>1934</v>
      </c>
      <c r="Q550" s="39" t="s">
        <v>53</v>
      </c>
      <c r="R550" s="33">
        <f t="shared" si="12"/>
        <v>0</v>
      </c>
      <c r="S550" s="39"/>
      <c r="T550" s="40"/>
      <c r="U550" s="39"/>
      <c r="V550" s="40"/>
      <c r="W550" s="40"/>
      <c r="X550" s="40"/>
      <c r="Y550" s="40"/>
      <c r="Z550" s="40"/>
      <c r="AA550" s="40"/>
      <c r="AB550" s="40"/>
      <c r="AC550" s="40"/>
      <c r="AD550" s="39"/>
    </row>
    <row r="551" spans="1:30" s="126" customFormat="1" ht="12" customHeight="1" x14ac:dyDescent="0.3">
      <c r="A551" s="47" t="s">
        <v>33</v>
      </c>
      <c r="B551" s="47" t="s">
        <v>805</v>
      </c>
      <c r="C551" s="47" t="s">
        <v>805</v>
      </c>
      <c r="D551" s="35" t="s">
        <v>1</v>
      </c>
      <c r="E551" s="34" t="s">
        <v>2</v>
      </c>
      <c r="F551" s="35" t="s">
        <v>1</v>
      </c>
      <c r="G551" s="34" t="s">
        <v>3</v>
      </c>
      <c r="H551" s="42">
        <v>35201</v>
      </c>
      <c r="I551" s="36" t="s">
        <v>246</v>
      </c>
      <c r="J551" s="37"/>
      <c r="K551" s="41" t="s">
        <v>691</v>
      </c>
      <c r="L551" s="135"/>
      <c r="M551" s="135" t="s">
        <v>586</v>
      </c>
      <c r="N551" s="59" t="s">
        <v>65</v>
      </c>
      <c r="O551" s="39">
        <v>2</v>
      </c>
      <c r="P551" s="39">
        <v>4476</v>
      </c>
      <c r="Q551" s="39" t="s">
        <v>53</v>
      </c>
      <c r="R551" s="33">
        <f t="shared" si="12"/>
        <v>0</v>
      </c>
      <c r="S551" s="39"/>
      <c r="T551" s="40"/>
      <c r="U551" s="39"/>
      <c r="V551" s="40"/>
      <c r="W551" s="40"/>
      <c r="X551" s="40"/>
      <c r="Y551" s="40"/>
      <c r="Z551" s="40"/>
      <c r="AA551" s="40"/>
      <c r="AB551" s="40"/>
      <c r="AC551" s="40"/>
      <c r="AD551" s="39"/>
    </row>
    <row r="552" spans="1:30" s="126" customFormat="1" ht="12" customHeight="1" x14ac:dyDescent="0.3">
      <c r="A552" s="47" t="s">
        <v>33</v>
      </c>
      <c r="B552" s="47" t="s">
        <v>805</v>
      </c>
      <c r="C552" s="47" t="s">
        <v>805</v>
      </c>
      <c r="D552" s="35" t="s">
        <v>1</v>
      </c>
      <c r="E552" s="34" t="s">
        <v>2</v>
      </c>
      <c r="F552" s="35" t="s">
        <v>1</v>
      </c>
      <c r="G552" s="34" t="s">
        <v>3</v>
      </c>
      <c r="H552" s="42">
        <v>35501</v>
      </c>
      <c r="I552" s="36" t="s">
        <v>161</v>
      </c>
      <c r="J552" s="37"/>
      <c r="K552" s="41" t="s">
        <v>692</v>
      </c>
      <c r="L552" s="135"/>
      <c r="M552" s="135" t="s">
        <v>586</v>
      </c>
      <c r="N552" s="59" t="s">
        <v>65</v>
      </c>
      <c r="O552" s="39">
        <v>1</v>
      </c>
      <c r="P552" s="39">
        <v>1550</v>
      </c>
      <c r="Q552" s="39" t="s">
        <v>53</v>
      </c>
      <c r="R552" s="33">
        <f t="shared" si="12"/>
        <v>0</v>
      </c>
      <c r="S552" s="39"/>
      <c r="T552" s="40"/>
      <c r="U552" s="39"/>
      <c r="V552" s="40"/>
      <c r="W552" s="40"/>
      <c r="X552" s="40"/>
      <c r="Y552" s="40"/>
      <c r="Z552" s="40"/>
      <c r="AA552" s="40"/>
      <c r="AB552" s="40"/>
      <c r="AC552" s="40"/>
      <c r="AD552" s="39"/>
    </row>
    <row r="553" spans="1:30" s="126" customFormat="1" ht="12" customHeight="1" x14ac:dyDescent="0.3">
      <c r="A553" s="47" t="s">
        <v>33</v>
      </c>
      <c r="B553" s="47" t="s">
        <v>805</v>
      </c>
      <c r="C553" s="47" t="s">
        <v>805</v>
      </c>
      <c r="D553" s="35" t="s">
        <v>1</v>
      </c>
      <c r="E553" s="34" t="s">
        <v>2</v>
      </c>
      <c r="F553" s="35" t="s">
        <v>1</v>
      </c>
      <c r="G553" s="34" t="s">
        <v>3</v>
      </c>
      <c r="H553" s="42">
        <v>35501</v>
      </c>
      <c r="I553" s="36" t="s">
        <v>161</v>
      </c>
      <c r="J553" s="37"/>
      <c r="K553" s="41" t="s">
        <v>692</v>
      </c>
      <c r="L553" s="135"/>
      <c r="M553" s="135" t="s">
        <v>586</v>
      </c>
      <c r="N553" s="59" t="s">
        <v>65</v>
      </c>
      <c r="O553" s="39">
        <v>2</v>
      </c>
      <c r="P553" s="39">
        <v>2588</v>
      </c>
      <c r="Q553" s="39" t="s">
        <v>53</v>
      </c>
      <c r="R553" s="33">
        <f t="shared" si="12"/>
        <v>0</v>
      </c>
      <c r="S553" s="39"/>
      <c r="T553" s="40"/>
      <c r="U553" s="39"/>
      <c r="V553" s="40"/>
      <c r="W553" s="40"/>
      <c r="X553" s="40"/>
      <c r="Y553" s="40"/>
      <c r="Z553" s="40"/>
      <c r="AA553" s="40"/>
      <c r="AB553" s="40"/>
      <c r="AC553" s="40"/>
      <c r="AD553" s="39"/>
    </row>
    <row r="554" spans="1:30" s="126" customFormat="1" ht="12" customHeight="1" x14ac:dyDescent="0.3">
      <c r="A554" s="47" t="s">
        <v>33</v>
      </c>
      <c r="B554" s="47" t="s">
        <v>805</v>
      </c>
      <c r="C554" s="47" t="s">
        <v>805</v>
      </c>
      <c r="D554" s="35" t="s">
        <v>1</v>
      </c>
      <c r="E554" s="34" t="s">
        <v>2</v>
      </c>
      <c r="F554" s="35" t="s">
        <v>1</v>
      </c>
      <c r="G554" s="34" t="s">
        <v>3</v>
      </c>
      <c r="H554" s="42">
        <v>35501</v>
      </c>
      <c r="I554" s="36" t="s">
        <v>161</v>
      </c>
      <c r="J554" s="37"/>
      <c r="K554" s="41" t="s">
        <v>693</v>
      </c>
      <c r="L554" s="135"/>
      <c r="M554" s="135" t="s">
        <v>586</v>
      </c>
      <c r="N554" s="59" t="s">
        <v>65</v>
      </c>
      <c r="O554" s="39">
        <v>3</v>
      </c>
      <c r="P554" s="39">
        <v>1381</v>
      </c>
      <c r="Q554" s="39" t="s">
        <v>53</v>
      </c>
      <c r="R554" s="33">
        <f t="shared" ref="R554:R617" si="13">SUM(S554:AD554)</f>
        <v>0</v>
      </c>
      <c r="S554" s="39"/>
      <c r="T554" s="40"/>
      <c r="U554" s="39"/>
      <c r="V554" s="40"/>
      <c r="W554" s="40"/>
      <c r="X554" s="40"/>
      <c r="Y554" s="40"/>
      <c r="Z554" s="40"/>
      <c r="AA554" s="40"/>
      <c r="AB554" s="40"/>
      <c r="AC554" s="40"/>
      <c r="AD554" s="39"/>
    </row>
    <row r="555" spans="1:30" s="126" customFormat="1" ht="12" customHeight="1" x14ac:dyDescent="0.3">
      <c r="A555" s="47" t="s">
        <v>33</v>
      </c>
      <c r="B555" s="47" t="s">
        <v>805</v>
      </c>
      <c r="C555" s="47" t="s">
        <v>805</v>
      </c>
      <c r="D555" s="35" t="s">
        <v>1</v>
      </c>
      <c r="E555" s="34" t="s">
        <v>2</v>
      </c>
      <c r="F555" s="35" t="s">
        <v>1</v>
      </c>
      <c r="G555" s="34" t="s">
        <v>3</v>
      </c>
      <c r="H555" s="42">
        <v>35701</v>
      </c>
      <c r="I555" s="36" t="s">
        <v>247</v>
      </c>
      <c r="J555" s="37"/>
      <c r="K555" s="41" t="s">
        <v>694</v>
      </c>
      <c r="L555" s="135"/>
      <c r="M555" s="135" t="s">
        <v>586</v>
      </c>
      <c r="N555" s="59" t="s">
        <v>65</v>
      </c>
      <c r="O555" s="39">
        <v>1</v>
      </c>
      <c r="P555" s="39">
        <v>1655</v>
      </c>
      <c r="Q555" s="39" t="s">
        <v>53</v>
      </c>
      <c r="R555" s="33">
        <f t="shared" si="13"/>
        <v>0</v>
      </c>
      <c r="S555" s="39"/>
      <c r="T555" s="40"/>
      <c r="U555" s="39"/>
      <c r="V555" s="40"/>
      <c r="W555" s="40"/>
      <c r="X555" s="40"/>
      <c r="Y555" s="40"/>
      <c r="Z555" s="40"/>
      <c r="AA555" s="40"/>
      <c r="AB555" s="40"/>
      <c r="AC555" s="40"/>
      <c r="AD555" s="39"/>
    </row>
    <row r="556" spans="1:30" s="126" customFormat="1" ht="12" customHeight="1" x14ac:dyDescent="0.3">
      <c r="A556" s="47" t="s">
        <v>33</v>
      </c>
      <c r="B556" s="47" t="s">
        <v>805</v>
      </c>
      <c r="C556" s="47" t="s">
        <v>805</v>
      </c>
      <c r="D556" s="35" t="s">
        <v>1</v>
      </c>
      <c r="E556" s="34" t="s">
        <v>2</v>
      </c>
      <c r="F556" s="35" t="s">
        <v>1</v>
      </c>
      <c r="G556" s="34" t="s">
        <v>9</v>
      </c>
      <c r="H556" s="42">
        <v>35801</v>
      </c>
      <c r="I556" s="36" t="s">
        <v>140</v>
      </c>
      <c r="J556" s="37"/>
      <c r="K556" s="41" t="s">
        <v>695</v>
      </c>
      <c r="L556" s="135" t="s">
        <v>696</v>
      </c>
      <c r="M556" s="135" t="s">
        <v>586</v>
      </c>
      <c r="N556" s="59" t="s">
        <v>65</v>
      </c>
      <c r="O556" s="39">
        <v>12</v>
      </c>
      <c r="P556" s="39">
        <v>12299</v>
      </c>
      <c r="Q556" s="39" t="s">
        <v>53</v>
      </c>
      <c r="R556" s="33">
        <f t="shared" si="13"/>
        <v>0</v>
      </c>
      <c r="S556" s="39"/>
      <c r="T556" s="40"/>
      <c r="U556" s="39"/>
      <c r="V556" s="40"/>
      <c r="W556" s="40"/>
      <c r="X556" s="40"/>
      <c r="Y556" s="40"/>
      <c r="Z556" s="40"/>
      <c r="AA556" s="40"/>
      <c r="AB556" s="40"/>
      <c r="AC556" s="40"/>
      <c r="AD556" s="39"/>
    </row>
    <row r="557" spans="1:30" s="126" customFormat="1" ht="12" customHeight="1" x14ac:dyDescent="0.3">
      <c r="A557" s="47" t="s">
        <v>33</v>
      </c>
      <c r="B557" s="47" t="s">
        <v>805</v>
      </c>
      <c r="C557" s="47" t="s">
        <v>805</v>
      </c>
      <c r="D557" s="35" t="s">
        <v>1</v>
      </c>
      <c r="E557" s="34" t="s">
        <v>2</v>
      </c>
      <c r="F557" s="35" t="s">
        <v>1</v>
      </c>
      <c r="G557" s="34" t="s">
        <v>9</v>
      </c>
      <c r="H557" s="42">
        <v>35901</v>
      </c>
      <c r="I557" s="36" t="s">
        <v>141</v>
      </c>
      <c r="J557" s="37"/>
      <c r="K557" s="41" t="s">
        <v>697</v>
      </c>
      <c r="L557" s="135"/>
      <c r="M557" s="135" t="s">
        <v>586</v>
      </c>
      <c r="N557" s="59" t="s">
        <v>65</v>
      </c>
      <c r="O557" s="39">
        <v>2</v>
      </c>
      <c r="P557" s="39">
        <v>811</v>
      </c>
      <c r="Q557" s="39" t="s">
        <v>53</v>
      </c>
      <c r="R557" s="33">
        <f t="shared" si="13"/>
        <v>0</v>
      </c>
      <c r="S557" s="39"/>
      <c r="T557" s="40"/>
      <c r="U557" s="39"/>
      <c r="V557" s="40"/>
      <c r="W557" s="40"/>
      <c r="X557" s="40"/>
      <c r="Y557" s="40"/>
      <c r="Z557" s="40"/>
      <c r="AA557" s="40"/>
      <c r="AB557" s="40"/>
      <c r="AC557" s="40"/>
      <c r="AD557" s="39"/>
    </row>
    <row r="558" spans="1:30" s="126" customFormat="1" ht="12" customHeight="1" x14ac:dyDescent="0.3">
      <c r="A558" s="47" t="s">
        <v>33</v>
      </c>
      <c r="B558" s="47" t="s">
        <v>805</v>
      </c>
      <c r="C558" s="47" t="s">
        <v>805</v>
      </c>
      <c r="D558" s="35" t="s">
        <v>1</v>
      </c>
      <c r="E558" s="34" t="s">
        <v>2</v>
      </c>
      <c r="F558" s="35" t="s">
        <v>1</v>
      </c>
      <c r="G558" s="34" t="s">
        <v>9</v>
      </c>
      <c r="H558" s="42">
        <v>35901</v>
      </c>
      <c r="I558" s="36" t="s">
        <v>141</v>
      </c>
      <c r="J558" s="37"/>
      <c r="K558" s="41" t="s">
        <v>697</v>
      </c>
      <c r="L558" s="135"/>
      <c r="M558" s="135" t="s">
        <v>586</v>
      </c>
      <c r="N558" s="59" t="s">
        <v>65</v>
      </c>
      <c r="O558" s="39">
        <v>2</v>
      </c>
      <c r="P558" s="39">
        <v>1621</v>
      </c>
      <c r="Q558" s="39" t="s">
        <v>53</v>
      </c>
      <c r="R558" s="33">
        <f t="shared" si="13"/>
        <v>0</v>
      </c>
      <c r="S558" s="39"/>
      <c r="T558" s="40"/>
      <c r="U558" s="39"/>
      <c r="V558" s="40"/>
      <c r="W558" s="40"/>
      <c r="X558" s="40"/>
      <c r="Y558" s="40"/>
      <c r="Z558" s="40"/>
      <c r="AA558" s="40"/>
      <c r="AB558" s="40"/>
      <c r="AC558" s="40"/>
      <c r="AD558" s="39"/>
    </row>
    <row r="559" spans="1:30" s="126" customFormat="1" ht="12" customHeight="1" x14ac:dyDescent="0.3">
      <c r="A559" s="47" t="s">
        <v>33</v>
      </c>
      <c r="B559" s="47" t="s">
        <v>805</v>
      </c>
      <c r="C559" s="47" t="s">
        <v>805</v>
      </c>
      <c r="D559" s="35" t="s">
        <v>1</v>
      </c>
      <c r="E559" s="34" t="s">
        <v>2</v>
      </c>
      <c r="F559" s="35" t="s">
        <v>1</v>
      </c>
      <c r="G559" s="34" t="s">
        <v>3</v>
      </c>
      <c r="H559" s="42">
        <v>39202</v>
      </c>
      <c r="I559" s="36" t="s">
        <v>248</v>
      </c>
      <c r="J559" s="37"/>
      <c r="K559" s="41" t="s">
        <v>698</v>
      </c>
      <c r="L559" s="135"/>
      <c r="M559" s="135" t="s">
        <v>586</v>
      </c>
      <c r="N559" s="59" t="s">
        <v>65</v>
      </c>
      <c r="O559" s="39">
        <v>12</v>
      </c>
      <c r="P559" s="39">
        <v>476</v>
      </c>
      <c r="Q559" s="39" t="s">
        <v>53</v>
      </c>
      <c r="R559" s="33">
        <f t="shared" si="13"/>
        <v>0</v>
      </c>
      <c r="S559" s="39"/>
      <c r="T559" s="40"/>
      <c r="U559" s="39"/>
      <c r="V559" s="40"/>
      <c r="W559" s="40"/>
      <c r="X559" s="40"/>
      <c r="Y559" s="40"/>
      <c r="Z559" s="40"/>
      <c r="AA559" s="40"/>
      <c r="AB559" s="40"/>
      <c r="AC559" s="40"/>
      <c r="AD559" s="39"/>
    </row>
    <row r="560" spans="1:30" s="126" customFormat="1" ht="12" customHeight="1" x14ac:dyDescent="0.3">
      <c r="A560" s="47" t="s">
        <v>33</v>
      </c>
      <c r="B560" s="47" t="s">
        <v>805</v>
      </c>
      <c r="C560" s="47" t="s">
        <v>805</v>
      </c>
      <c r="D560" s="35" t="s">
        <v>1</v>
      </c>
      <c r="E560" s="34" t="s">
        <v>2</v>
      </c>
      <c r="F560" s="35" t="s">
        <v>1</v>
      </c>
      <c r="G560" s="34" t="s">
        <v>3</v>
      </c>
      <c r="H560" s="42">
        <v>39202</v>
      </c>
      <c r="I560" s="36" t="s">
        <v>248</v>
      </c>
      <c r="J560" s="37"/>
      <c r="K560" s="41" t="s">
        <v>699</v>
      </c>
      <c r="L560" s="135"/>
      <c r="M560" s="135" t="s">
        <v>586</v>
      </c>
      <c r="N560" s="59" t="s">
        <v>65</v>
      </c>
      <c r="O560" s="39">
        <v>1</v>
      </c>
      <c r="P560" s="39">
        <v>5631</v>
      </c>
      <c r="Q560" s="39" t="s">
        <v>53</v>
      </c>
      <c r="R560" s="33">
        <f t="shared" si="13"/>
        <v>0</v>
      </c>
      <c r="S560" s="39"/>
      <c r="T560" s="40"/>
      <c r="U560" s="39"/>
      <c r="V560" s="40"/>
      <c r="W560" s="40"/>
      <c r="X560" s="40"/>
      <c r="Y560" s="40"/>
      <c r="Z560" s="40"/>
      <c r="AA560" s="40"/>
      <c r="AB560" s="40"/>
      <c r="AC560" s="40"/>
      <c r="AD560" s="39"/>
    </row>
    <row r="561" spans="1:30" s="126" customFormat="1" ht="12" customHeight="1" x14ac:dyDescent="0.3">
      <c r="A561" s="47" t="s">
        <v>33</v>
      </c>
      <c r="B561" s="47" t="s">
        <v>805</v>
      </c>
      <c r="C561" s="47" t="s">
        <v>805</v>
      </c>
      <c r="D561" s="35" t="s">
        <v>1</v>
      </c>
      <c r="E561" s="34" t="s">
        <v>7</v>
      </c>
      <c r="F561" s="35" t="s">
        <v>1</v>
      </c>
      <c r="G561" s="34" t="s">
        <v>3</v>
      </c>
      <c r="H561" s="42">
        <v>39202</v>
      </c>
      <c r="I561" s="36" t="s">
        <v>248</v>
      </c>
      <c r="J561" s="37"/>
      <c r="K561" s="41" t="s">
        <v>700</v>
      </c>
      <c r="L561" s="135"/>
      <c r="M561" s="135" t="s">
        <v>586</v>
      </c>
      <c r="N561" s="59" t="s">
        <v>65</v>
      </c>
      <c r="O561" s="39">
        <v>5</v>
      </c>
      <c r="P561" s="39">
        <v>476</v>
      </c>
      <c r="Q561" s="39" t="s">
        <v>53</v>
      </c>
      <c r="R561" s="33">
        <f t="shared" si="13"/>
        <v>0</v>
      </c>
      <c r="S561" s="39"/>
      <c r="T561" s="40"/>
      <c r="U561" s="39"/>
      <c r="V561" s="40"/>
      <c r="W561" s="40"/>
      <c r="X561" s="40"/>
      <c r="Y561" s="40"/>
      <c r="Z561" s="40"/>
      <c r="AA561" s="40"/>
      <c r="AB561" s="40"/>
      <c r="AC561" s="40"/>
      <c r="AD561" s="39"/>
    </row>
    <row r="562" spans="1:30" s="126" customFormat="1" ht="12" customHeight="1" x14ac:dyDescent="0.3">
      <c r="A562" s="47" t="s">
        <v>33</v>
      </c>
      <c r="B562" s="47" t="s">
        <v>805</v>
      </c>
      <c r="C562" s="47" t="s">
        <v>805</v>
      </c>
      <c r="D562" s="35" t="s">
        <v>1</v>
      </c>
      <c r="E562" s="34" t="s">
        <v>2</v>
      </c>
      <c r="F562" s="35" t="s">
        <v>701</v>
      </c>
      <c r="G562" s="34" t="s">
        <v>49</v>
      </c>
      <c r="H562" s="42" t="s">
        <v>702</v>
      </c>
      <c r="I562" s="36" t="s">
        <v>145</v>
      </c>
      <c r="J562" s="37" t="s">
        <v>290</v>
      </c>
      <c r="K562" s="41" t="s">
        <v>291</v>
      </c>
      <c r="L562" s="135"/>
      <c r="M562" s="135" t="s">
        <v>586</v>
      </c>
      <c r="N562" s="59" t="s">
        <v>88</v>
      </c>
      <c r="O562" s="39"/>
      <c r="P562" s="39">
        <v>200</v>
      </c>
      <c r="Q562" s="39" t="s">
        <v>53</v>
      </c>
      <c r="R562" s="33">
        <f t="shared" si="13"/>
        <v>0</v>
      </c>
      <c r="S562" s="39"/>
      <c r="T562" s="40"/>
      <c r="U562" s="39"/>
      <c r="V562" s="40"/>
      <c r="W562" s="40"/>
      <c r="X562" s="40"/>
      <c r="Y562" s="40"/>
      <c r="Z562" s="40"/>
      <c r="AA562" s="40"/>
      <c r="AB562" s="40"/>
      <c r="AC562" s="40"/>
      <c r="AD562" s="39"/>
    </row>
    <row r="563" spans="1:30" s="126" customFormat="1" ht="12" customHeight="1" x14ac:dyDescent="0.3">
      <c r="A563" s="47" t="s">
        <v>33</v>
      </c>
      <c r="B563" s="47" t="s">
        <v>805</v>
      </c>
      <c r="C563" s="47" t="s">
        <v>805</v>
      </c>
      <c r="D563" s="35" t="s">
        <v>1</v>
      </c>
      <c r="E563" s="34" t="s">
        <v>2</v>
      </c>
      <c r="F563" s="35" t="s">
        <v>701</v>
      </c>
      <c r="G563" s="34" t="s">
        <v>49</v>
      </c>
      <c r="H563" s="42" t="s">
        <v>702</v>
      </c>
      <c r="I563" s="36" t="s">
        <v>145</v>
      </c>
      <c r="J563" s="37" t="s">
        <v>590</v>
      </c>
      <c r="K563" s="41" t="s">
        <v>703</v>
      </c>
      <c r="L563" s="135"/>
      <c r="M563" s="135" t="s">
        <v>586</v>
      </c>
      <c r="N563" s="59" t="s">
        <v>134</v>
      </c>
      <c r="O563" s="39"/>
      <c r="P563" s="39">
        <v>560</v>
      </c>
      <c r="Q563" s="39" t="s">
        <v>53</v>
      </c>
      <c r="R563" s="33">
        <f t="shared" si="13"/>
        <v>0</v>
      </c>
      <c r="S563" s="39"/>
      <c r="T563" s="40"/>
      <c r="U563" s="39"/>
      <c r="V563" s="40"/>
      <c r="W563" s="40"/>
      <c r="X563" s="40"/>
      <c r="Y563" s="40"/>
      <c r="Z563" s="40"/>
      <c r="AA563" s="40"/>
      <c r="AB563" s="40"/>
      <c r="AC563" s="40"/>
      <c r="AD563" s="39"/>
    </row>
    <row r="564" spans="1:30" s="126" customFormat="1" ht="12" customHeight="1" x14ac:dyDescent="0.3">
      <c r="A564" s="47" t="s">
        <v>33</v>
      </c>
      <c r="B564" s="47" t="s">
        <v>805</v>
      </c>
      <c r="C564" s="47" t="s">
        <v>805</v>
      </c>
      <c r="D564" s="35" t="s">
        <v>1</v>
      </c>
      <c r="E564" s="34" t="s">
        <v>2</v>
      </c>
      <c r="F564" s="35" t="s">
        <v>701</v>
      </c>
      <c r="G564" s="34" t="s">
        <v>49</v>
      </c>
      <c r="H564" s="42" t="s">
        <v>702</v>
      </c>
      <c r="I564" s="36" t="s">
        <v>145</v>
      </c>
      <c r="J564" s="37" t="s">
        <v>106</v>
      </c>
      <c r="K564" s="41" t="s">
        <v>107</v>
      </c>
      <c r="L564" s="135"/>
      <c r="M564" s="135" t="s">
        <v>586</v>
      </c>
      <c r="N564" s="59" t="s">
        <v>108</v>
      </c>
      <c r="O564" s="39"/>
      <c r="P564" s="39">
        <v>250</v>
      </c>
      <c r="Q564" s="39" t="s">
        <v>53</v>
      </c>
      <c r="R564" s="33">
        <f t="shared" si="13"/>
        <v>0</v>
      </c>
      <c r="S564" s="39"/>
      <c r="T564" s="40"/>
      <c r="U564" s="39"/>
      <c r="V564" s="40"/>
      <c r="W564" s="40"/>
      <c r="X564" s="40"/>
      <c r="Y564" s="40"/>
      <c r="Z564" s="40"/>
      <c r="AA564" s="40"/>
      <c r="AB564" s="40"/>
      <c r="AC564" s="40"/>
      <c r="AD564" s="39"/>
    </row>
    <row r="565" spans="1:30" s="126" customFormat="1" ht="12" customHeight="1" x14ac:dyDescent="0.3">
      <c r="A565" s="47" t="s">
        <v>33</v>
      </c>
      <c r="B565" s="47" t="s">
        <v>805</v>
      </c>
      <c r="C565" s="47" t="s">
        <v>805</v>
      </c>
      <c r="D565" s="35" t="s">
        <v>1</v>
      </c>
      <c r="E565" s="34" t="s">
        <v>2</v>
      </c>
      <c r="F565" s="35" t="s">
        <v>701</v>
      </c>
      <c r="G565" s="34" t="s">
        <v>49</v>
      </c>
      <c r="H565" s="42" t="s">
        <v>702</v>
      </c>
      <c r="I565" s="36" t="s">
        <v>145</v>
      </c>
      <c r="J565" s="37" t="s">
        <v>292</v>
      </c>
      <c r="K565" s="41" t="s">
        <v>293</v>
      </c>
      <c r="L565" s="135"/>
      <c r="M565" s="135" t="s">
        <v>586</v>
      </c>
      <c r="N565" s="59" t="s">
        <v>50</v>
      </c>
      <c r="O565" s="39"/>
      <c r="P565" s="39">
        <v>388</v>
      </c>
      <c r="Q565" s="39" t="s">
        <v>53</v>
      </c>
      <c r="R565" s="33">
        <f t="shared" si="13"/>
        <v>0</v>
      </c>
      <c r="S565" s="39"/>
      <c r="T565" s="40"/>
      <c r="U565" s="39"/>
      <c r="V565" s="40"/>
      <c r="W565" s="40"/>
      <c r="X565" s="40"/>
      <c r="Y565" s="40"/>
      <c r="Z565" s="40"/>
      <c r="AA565" s="40"/>
      <c r="AB565" s="40"/>
      <c r="AC565" s="40"/>
      <c r="AD565" s="39"/>
    </row>
    <row r="566" spans="1:30" s="126" customFormat="1" ht="12" customHeight="1" x14ac:dyDescent="0.3">
      <c r="A566" s="47" t="s">
        <v>33</v>
      </c>
      <c r="B566" s="47" t="s">
        <v>805</v>
      </c>
      <c r="C566" s="47" t="s">
        <v>805</v>
      </c>
      <c r="D566" s="35" t="s">
        <v>1</v>
      </c>
      <c r="E566" s="34" t="s">
        <v>2</v>
      </c>
      <c r="F566" s="35" t="s">
        <v>701</v>
      </c>
      <c r="G566" s="34" t="s">
        <v>49</v>
      </c>
      <c r="H566" s="42" t="s">
        <v>702</v>
      </c>
      <c r="I566" s="36" t="s">
        <v>145</v>
      </c>
      <c r="J566" s="37" t="s">
        <v>165</v>
      </c>
      <c r="K566" s="41" t="s">
        <v>166</v>
      </c>
      <c r="L566" s="135"/>
      <c r="M566" s="135" t="s">
        <v>586</v>
      </c>
      <c r="N566" s="59" t="s">
        <v>50</v>
      </c>
      <c r="O566" s="39"/>
      <c r="P566" s="39">
        <v>82</v>
      </c>
      <c r="Q566" s="39" t="s">
        <v>53</v>
      </c>
      <c r="R566" s="33">
        <f t="shared" si="13"/>
        <v>0</v>
      </c>
      <c r="S566" s="39"/>
      <c r="T566" s="40"/>
      <c r="U566" s="39"/>
      <c r="V566" s="40"/>
      <c r="W566" s="40"/>
      <c r="X566" s="40"/>
      <c r="Y566" s="40"/>
      <c r="Z566" s="40"/>
      <c r="AA566" s="40"/>
      <c r="AB566" s="40"/>
      <c r="AC566" s="40"/>
      <c r="AD566" s="39"/>
    </row>
    <row r="567" spans="1:30" s="126" customFormat="1" ht="12" customHeight="1" x14ac:dyDescent="0.3">
      <c r="A567" s="47" t="s">
        <v>33</v>
      </c>
      <c r="B567" s="47" t="s">
        <v>805</v>
      </c>
      <c r="C567" s="47" t="s">
        <v>805</v>
      </c>
      <c r="D567" s="35" t="s">
        <v>1</v>
      </c>
      <c r="E567" s="34" t="s">
        <v>2</v>
      </c>
      <c r="F567" s="35" t="s">
        <v>701</v>
      </c>
      <c r="G567" s="34" t="s">
        <v>49</v>
      </c>
      <c r="H567" s="42">
        <v>27201</v>
      </c>
      <c r="I567" s="36" t="s">
        <v>514</v>
      </c>
      <c r="J567" s="37" t="s">
        <v>520</v>
      </c>
      <c r="K567" s="41" t="s">
        <v>521</v>
      </c>
      <c r="L567" s="135"/>
      <c r="M567" s="135" t="s">
        <v>586</v>
      </c>
      <c r="N567" s="59" t="s">
        <v>50</v>
      </c>
      <c r="O567" s="39"/>
      <c r="P567" s="39">
        <v>15</v>
      </c>
      <c r="Q567" s="39" t="s">
        <v>53</v>
      </c>
      <c r="R567" s="33">
        <f t="shared" si="13"/>
        <v>0</v>
      </c>
      <c r="S567" s="39"/>
      <c r="T567" s="40"/>
      <c r="U567" s="39"/>
      <c r="V567" s="40"/>
      <c r="W567" s="40"/>
      <c r="X567" s="40"/>
      <c r="Y567" s="40"/>
      <c r="Z567" s="40"/>
      <c r="AA567" s="40"/>
      <c r="AB567" s="40"/>
      <c r="AC567" s="40"/>
      <c r="AD567" s="39"/>
    </row>
    <row r="568" spans="1:30" s="126" customFormat="1" ht="12" customHeight="1" x14ac:dyDescent="0.3">
      <c r="A568" s="47" t="s">
        <v>33</v>
      </c>
      <c r="B568" s="47" t="s">
        <v>805</v>
      </c>
      <c r="C568" s="47" t="s">
        <v>805</v>
      </c>
      <c r="D568" s="35" t="s">
        <v>1</v>
      </c>
      <c r="E568" s="34" t="s">
        <v>2</v>
      </c>
      <c r="F568" s="35" t="s">
        <v>701</v>
      </c>
      <c r="G568" s="34" t="s">
        <v>49</v>
      </c>
      <c r="H568" s="42">
        <v>27201</v>
      </c>
      <c r="I568" s="36" t="s">
        <v>514</v>
      </c>
      <c r="J568" s="37" t="s">
        <v>518</v>
      </c>
      <c r="K568" s="41" t="s">
        <v>519</v>
      </c>
      <c r="L568" s="135"/>
      <c r="M568" s="135" t="s">
        <v>586</v>
      </c>
      <c r="N568" s="59" t="s">
        <v>50</v>
      </c>
      <c r="O568" s="39"/>
      <c r="P568" s="39">
        <v>25</v>
      </c>
      <c r="Q568" s="39" t="s">
        <v>53</v>
      </c>
      <c r="R568" s="33">
        <f t="shared" si="13"/>
        <v>0</v>
      </c>
      <c r="S568" s="39"/>
      <c r="T568" s="40"/>
      <c r="U568" s="39"/>
      <c r="V568" s="40"/>
      <c r="W568" s="40"/>
      <c r="X568" s="40"/>
      <c r="Y568" s="40"/>
      <c r="Z568" s="40"/>
      <c r="AA568" s="40"/>
      <c r="AB568" s="40"/>
      <c r="AC568" s="40"/>
      <c r="AD568" s="39"/>
    </row>
    <row r="569" spans="1:30" s="126" customFormat="1" ht="12" customHeight="1" x14ac:dyDescent="0.3">
      <c r="A569" s="47" t="s">
        <v>33</v>
      </c>
      <c r="B569" s="47" t="s">
        <v>805</v>
      </c>
      <c r="C569" s="47" t="s">
        <v>805</v>
      </c>
      <c r="D569" s="35" t="s">
        <v>1</v>
      </c>
      <c r="E569" s="34" t="s">
        <v>2</v>
      </c>
      <c r="F569" s="35" t="s">
        <v>701</v>
      </c>
      <c r="G569" s="34" t="s">
        <v>49</v>
      </c>
      <c r="H569" s="42">
        <v>33602</v>
      </c>
      <c r="I569" s="36" t="s">
        <v>704</v>
      </c>
      <c r="J569" s="37"/>
      <c r="K569" s="41" t="s">
        <v>705</v>
      </c>
      <c r="L569" s="135"/>
      <c r="M569" s="135" t="s">
        <v>586</v>
      </c>
      <c r="N569" s="59" t="s">
        <v>65</v>
      </c>
      <c r="O569" s="39"/>
      <c r="P569" s="39">
        <v>1500</v>
      </c>
      <c r="Q569" s="39" t="s">
        <v>53</v>
      </c>
      <c r="R569" s="33">
        <f t="shared" si="13"/>
        <v>0</v>
      </c>
      <c r="S569" s="39"/>
      <c r="T569" s="40"/>
      <c r="U569" s="39"/>
      <c r="V569" s="40"/>
      <c r="W569" s="40"/>
      <c r="X569" s="40"/>
      <c r="Y569" s="40"/>
      <c r="Z569" s="40"/>
      <c r="AA569" s="40"/>
      <c r="AB569" s="40"/>
      <c r="AC569" s="40"/>
      <c r="AD569" s="39"/>
    </row>
    <row r="570" spans="1:30" s="126" customFormat="1" ht="12" customHeight="1" x14ac:dyDescent="0.3">
      <c r="A570" s="47" t="s">
        <v>33</v>
      </c>
      <c r="B570" s="47" t="s">
        <v>805</v>
      </c>
      <c r="C570" s="47" t="s">
        <v>805</v>
      </c>
      <c r="D570" s="35" t="s">
        <v>1</v>
      </c>
      <c r="E570" s="34" t="s">
        <v>2</v>
      </c>
      <c r="F570" s="35" t="s">
        <v>1</v>
      </c>
      <c r="G570" s="34" t="s">
        <v>3</v>
      </c>
      <c r="H570" s="48">
        <v>21101</v>
      </c>
      <c r="I570" s="36" t="s">
        <v>142</v>
      </c>
      <c r="J570" s="79" t="s">
        <v>706</v>
      </c>
      <c r="K570" s="80" t="s">
        <v>707</v>
      </c>
      <c r="L570" s="135"/>
      <c r="M570" s="135" t="s">
        <v>586</v>
      </c>
      <c r="N570" s="55" t="s">
        <v>73</v>
      </c>
      <c r="O570" s="39">
        <v>12</v>
      </c>
      <c r="P570" s="39">
        <v>800</v>
      </c>
      <c r="Q570" s="39" t="s">
        <v>53</v>
      </c>
      <c r="R570" s="33">
        <f t="shared" si="13"/>
        <v>0</v>
      </c>
      <c r="S570" s="39"/>
      <c r="T570" s="40"/>
      <c r="U570" s="39"/>
      <c r="V570" s="40"/>
      <c r="W570" s="40"/>
      <c r="X570" s="40"/>
      <c r="Y570" s="40"/>
      <c r="Z570" s="40"/>
      <c r="AA570" s="40"/>
      <c r="AB570" s="40"/>
      <c r="AC570" s="40"/>
      <c r="AD570" s="39"/>
    </row>
    <row r="571" spans="1:30" s="126" customFormat="1" ht="12" customHeight="1" x14ac:dyDescent="0.3">
      <c r="A571" s="47" t="s">
        <v>33</v>
      </c>
      <c r="B571" s="47" t="s">
        <v>805</v>
      </c>
      <c r="C571" s="47" t="s">
        <v>805</v>
      </c>
      <c r="D571" s="35" t="s">
        <v>1</v>
      </c>
      <c r="E571" s="34" t="s">
        <v>2</v>
      </c>
      <c r="F571" s="35" t="s">
        <v>1</v>
      </c>
      <c r="G571" s="34" t="s">
        <v>3</v>
      </c>
      <c r="H571" s="48">
        <v>21101</v>
      </c>
      <c r="I571" s="36" t="s">
        <v>142</v>
      </c>
      <c r="J571" s="79" t="s">
        <v>708</v>
      </c>
      <c r="K571" s="80" t="s">
        <v>709</v>
      </c>
      <c r="L571" s="135"/>
      <c r="M571" s="135" t="s">
        <v>586</v>
      </c>
      <c r="N571" s="55" t="s">
        <v>73</v>
      </c>
      <c r="O571" s="39">
        <v>3</v>
      </c>
      <c r="P571" s="39">
        <v>1300</v>
      </c>
      <c r="Q571" s="39" t="s">
        <v>53</v>
      </c>
      <c r="R571" s="33">
        <f t="shared" si="13"/>
        <v>0</v>
      </c>
      <c r="S571" s="39"/>
      <c r="T571" s="40"/>
      <c r="U571" s="39"/>
      <c r="V571" s="40"/>
      <c r="W571" s="40"/>
      <c r="X571" s="40"/>
      <c r="Y571" s="40"/>
      <c r="Z571" s="40"/>
      <c r="AA571" s="40"/>
      <c r="AB571" s="40"/>
      <c r="AC571" s="40"/>
      <c r="AD571" s="39"/>
    </row>
    <row r="572" spans="1:30" s="126" customFormat="1" ht="12" customHeight="1" x14ac:dyDescent="0.3">
      <c r="A572" s="47" t="s">
        <v>33</v>
      </c>
      <c r="B572" s="47" t="s">
        <v>805</v>
      </c>
      <c r="C572" s="47" t="s">
        <v>805</v>
      </c>
      <c r="D572" s="35" t="s">
        <v>1</v>
      </c>
      <c r="E572" s="34" t="s">
        <v>2</v>
      </c>
      <c r="F572" s="35" t="s">
        <v>1</v>
      </c>
      <c r="G572" s="34" t="s">
        <v>3</v>
      </c>
      <c r="H572" s="48">
        <v>21101</v>
      </c>
      <c r="I572" s="36" t="s">
        <v>142</v>
      </c>
      <c r="J572" s="79" t="s">
        <v>115</v>
      </c>
      <c r="K572" s="80" t="s">
        <v>116</v>
      </c>
      <c r="L572" s="135"/>
      <c r="M572" s="135" t="s">
        <v>586</v>
      </c>
      <c r="N572" s="55" t="s">
        <v>108</v>
      </c>
      <c r="O572" s="39">
        <v>3</v>
      </c>
      <c r="P572" s="39">
        <v>180</v>
      </c>
      <c r="Q572" s="39" t="s">
        <v>53</v>
      </c>
      <c r="R572" s="33">
        <f t="shared" si="13"/>
        <v>0</v>
      </c>
      <c r="S572" s="39"/>
      <c r="T572" s="40"/>
      <c r="U572" s="39"/>
      <c r="V572" s="40"/>
      <c r="W572" s="40"/>
      <c r="X572" s="40"/>
      <c r="Y572" s="40"/>
      <c r="Z572" s="40"/>
      <c r="AA572" s="40"/>
      <c r="AB572" s="40"/>
      <c r="AC572" s="40"/>
      <c r="AD572" s="39"/>
    </row>
    <row r="573" spans="1:30" s="126" customFormat="1" ht="12" customHeight="1" x14ac:dyDescent="0.3">
      <c r="A573" s="47" t="s">
        <v>33</v>
      </c>
      <c r="B573" s="47" t="s">
        <v>805</v>
      </c>
      <c r="C573" s="47" t="s">
        <v>805</v>
      </c>
      <c r="D573" s="35" t="s">
        <v>1</v>
      </c>
      <c r="E573" s="34" t="s">
        <v>2</v>
      </c>
      <c r="F573" s="35" t="s">
        <v>1</v>
      </c>
      <c r="G573" s="34" t="s">
        <v>3</v>
      </c>
      <c r="H573" s="48">
        <v>21101</v>
      </c>
      <c r="I573" s="36" t="s">
        <v>142</v>
      </c>
      <c r="J573" s="54" t="s">
        <v>113</v>
      </c>
      <c r="K573" s="81" t="s">
        <v>114</v>
      </c>
      <c r="L573" s="135"/>
      <c r="M573" s="135" t="s">
        <v>586</v>
      </c>
      <c r="N573" s="55" t="s">
        <v>108</v>
      </c>
      <c r="O573" s="39">
        <v>6</v>
      </c>
      <c r="P573" s="39">
        <v>150</v>
      </c>
      <c r="Q573" s="39" t="s">
        <v>53</v>
      </c>
      <c r="R573" s="33">
        <f t="shared" si="13"/>
        <v>0</v>
      </c>
      <c r="S573" s="39"/>
      <c r="T573" s="40"/>
      <c r="U573" s="39"/>
      <c r="V573" s="40"/>
      <c r="W573" s="40"/>
      <c r="X573" s="40"/>
      <c r="Y573" s="40"/>
      <c r="Z573" s="40"/>
      <c r="AA573" s="40"/>
      <c r="AB573" s="40"/>
      <c r="AC573" s="40"/>
      <c r="AD573" s="39"/>
    </row>
    <row r="574" spans="1:30" s="126" customFormat="1" ht="12" customHeight="1" x14ac:dyDescent="0.3">
      <c r="A574" s="47" t="s">
        <v>33</v>
      </c>
      <c r="B574" s="47" t="s">
        <v>805</v>
      </c>
      <c r="C574" s="47" t="s">
        <v>805</v>
      </c>
      <c r="D574" s="35" t="s">
        <v>1</v>
      </c>
      <c r="E574" s="34" t="s">
        <v>2</v>
      </c>
      <c r="F574" s="35" t="s">
        <v>1</v>
      </c>
      <c r="G574" s="34" t="s">
        <v>3</v>
      </c>
      <c r="H574" s="48">
        <v>21101</v>
      </c>
      <c r="I574" s="36" t="s">
        <v>142</v>
      </c>
      <c r="J574" s="60" t="s">
        <v>74</v>
      </c>
      <c r="K574" s="62" t="s">
        <v>75</v>
      </c>
      <c r="L574" s="135"/>
      <c r="M574" s="135" t="s">
        <v>586</v>
      </c>
      <c r="N574" s="55" t="s">
        <v>50</v>
      </c>
      <c r="O574" s="39">
        <v>2</v>
      </c>
      <c r="P574" s="39">
        <v>20</v>
      </c>
      <c r="Q574" s="39" t="s">
        <v>53</v>
      </c>
      <c r="R574" s="33">
        <f t="shared" si="13"/>
        <v>0</v>
      </c>
      <c r="S574" s="39"/>
      <c r="T574" s="40"/>
      <c r="U574" s="39"/>
      <c r="V574" s="40"/>
      <c r="W574" s="40"/>
      <c r="X574" s="40"/>
      <c r="Y574" s="40"/>
      <c r="Z574" s="40"/>
      <c r="AA574" s="40"/>
      <c r="AB574" s="40"/>
      <c r="AC574" s="40"/>
      <c r="AD574" s="39"/>
    </row>
    <row r="575" spans="1:30" s="126" customFormat="1" ht="12" customHeight="1" x14ac:dyDescent="0.3">
      <c r="A575" s="47" t="s">
        <v>33</v>
      </c>
      <c r="B575" s="47" t="s">
        <v>805</v>
      </c>
      <c r="C575" s="47" t="s">
        <v>805</v>
      </c>
      <c r="D575" s="35" t="s">
        <v>1</v>
      </c>
      <c r="E575" s="34" t="s">
        <v>2</v>
      </c>
      <c r="F575" s="35" t="s">
        <v>1</v>
      </c>
      <c r="G575" s="34" t="s">
        <v>3</v>
      </c>
      <c r="H575" s="48">
        <v>21101</v>
      </c>
      <c r="I575" s="36" t="s">
        <v>142</v>
      </c>
      <c r="J575" s="79" t="s">
        <v>366</v>
      </c>
      <c r="K575" s="80" t="s">
        <v>367</v>
      </c>
      <c r="L575" s="135"/>
      <c r="M575" s="135" t="s">
        <v>586</v>
      </c>
      <c r="N575" s="55" t="s">
        <v>50</v>
      </c>
      <c r="O575" s="39">
        <v>1</v>
      </c>
      <c r="P575" s="39">
        <v>24</v>
      </c>
      <c r="Q575" s="39" t="s">
        <v>53</v>
      </c>
      <c r="R575" s="33">
        <f t="shared" si="13"/>
        <v>0</v>
      </c>
      <c r="S575" s="39"/>
      <c r="T575" s="40"/>
      <c r="U575" s="39"/>
      <c r="V575" s="40"/>
      <c r="W575" s="40"/>
      <c r="X575" s="40"/>
      <c r="Y575" s="40"/>
      <c r="Z575" s="40"/>
      <c r="AA575" s="40"/>
      <c r="AB575" s="40"/>
      <c r="AC575" s="40"/>
      <c r="AD575" s="39"/>
    </row>
    <row r="576" spans="1:30" s="126" customFormat="1" ht="12" customHeight="1" x14ac:dyDescent="0.3">
      <c r="A576" s="47" t="s">
        <v>33</v>
      </c>
      <c r="B576" s="47" t="s">
        <v>805</v>
      </c>
      <c r="C576" s="47" t="s">
        <v>805</v>
      </c>
      <c r="D576" s="35" t="s">
        <v>1</v>
      </c>
      <c r="E576" s="34" t="s">
        <v>2</v>
      </c>
      <c r="F576" s="35" t="s">
        <v>1</v>
      </c>
      <c r="G576" s="34" t="s">
        <v>3</v>
      </c>
      <c r="H576" s="48">
        <v>21101</v>
      </c>
      <c r="I576" s="36" t="s">
        <v>142</v>
      </c>
      <c r="J576" s="79" t="s">
        <v>191</v>
      </c>
      <c r="K576" s="80" t="s">
        <v>192</v>
      </c>
      <c r="L576" s="135"/>
      <c r="M576" s="135" t="s">
        <v>586</v>
      </c>
      <c r="N576" s="55" t="s">
        <v>73</v>
      </c>
      <c r="O576" s="39">
        <v>5</v>
      </c>
      <c r="P576" s="39">
        <v>20</v>
      </c>
      <c r="Q576" s="39" t="s">
        <v>53</v>
      </c>
      <c r="R576" s="33">
        <f t="shared" si="13"/>
        <v>0</v>
      </c>
      <c r="S576" s="39"/>
      <c r="T576" s="40"/>
      <c r="U576" s="39"/>
      <c r="V576" s="40"/>
      <c r="W576" s="40"/>
      <c r="X576" s="40"/>
      <c r="Y576" s="40"/>
      <c r="Z576" s="40"/>
      <c r="AA576" s="40"/>
      <c r="AB576" s="40"/>
      <c r="AC576" s="40"/>
      <c r="AD576" s="39"/>
    </row>
    <row r="577" spans="1:30" s="126" customFormat="1" ht="12" customHeight="1" x14ac:dyDescent="0.3">
      <c r="A577" s="47" t="s">
        <v>33</v>
      </c>
      <c r="B577" s="47" t="s">
        <v>805</v>
      </c>
      <c r="C577" s="47" t="s">
        <v>805</v>
      </c>
      <c r="D577" s="35" t="s">
        <v>1</v>
      </c>
      <c r="E577" s="34" t="s">
        <v>2</v>
      </c>
      <c r="F577" s="35" t="s">
        <v>1</v>
      </c>
      <c r="G577" s="34" t="s">
        <v>3</v>
      </c>
      <c r="H577" s="48">
        <v>21101</v>
      </c>
      <c r="I577" s="36" t="s">
        <v>142</v>
      </c>
      <c r="J577" s="60" t="s">
        <v>80</v>
      </c>
      <c r="K577" s="62" t="s">
        <v>185</v>
      </c>
      <c r="L577" s="135"/>
      <c r="M577" s="135" t="s">
        <v>586</v>
      </c>
      <c r="N577" s="50" t="s">
        <v>73</v>
      </c>
      <c r="O577" s="39">
        <v>5</v>
      </c>
      <c r="P577" s="41">
        <v>4</v>
      </c>
      <c r="Q577" s="39" t="s">
        <v>53</v>
      </c>
      <c r="R577" s="33">
        <f t="shared" si="13"/>
        <v>0</v>
      </c>
      <c r="S577" s="39"/>
      <c r="T577" s="40"/>
      <c r="U577" s="39"/>
      <c r="V577" s="40"/>
      <c r="W577" s="40"/>
      <c r="X577" s="40"/>
      <c r="Y577" s="40"/>
      <c r="Z577" s="40"/>
      <c r="AA577" s="40"/>
      <c r="AB577" s="40"/>
      <c r="AC577" s="40"/>
      <c r="AD577" s="39"/>
    </row>
    <row r="578" spans="1:30" s="126" customFormat="1" ht="12" customHeight="1" x14ac:dyDescent="0.3">
      <c r="A578" s="47" t="s">
        <v>33</v>
      </c>
      <c r="B578" s="47" t="s">
        <v>805</v>
      </c>
      <c r="C578" s="47" t="s">
        <v>805</v>
      </c>
      <c r="D578" s="35" t="s">
        <v>1</v>
      </c>
      <c r="E578" s="34" t="s">
        <v>2</v>
      </c>
      <c r="F578" s="35" t="s">
        <v>1</v>
      </c>
      <c r="G578" s="34" t="s">
        <v>3</v>
      </c>
      <c r="H578" s="48">
        <v>21101</v>
      </c>
      <c r="I578" s="36" t="s">
        <v>142</v>
      </c>
      <c r="J578" s="54" t="s">
        <v>84</v>
      </c>
      <c r="K578" s="81" t="s">
        <v>85</v>
      </c>
      <c r="L578" s="135"/>
      <c r="M578" s="135" t="s">
        <v>586</v>
      </c>
      <c r="N578" s="55" t="s">
        <v>50</v>
      </c>
      <c r="O578" s="39">
        <v>6</v>
      </c>
      <c r="P578" s="39">
        <v>100</v>
      </c>
      <c r="Q578" s="39" t="s">
        <v>53</v>
      </c>
      <c r="R578" s="33">
        <f t="shared" si="13"/>
        <v>0</v>
      </c>
      <c r="S578" s="39"/>
      <c r="T578" s="40"/>
      <c r="U578" s="39"/>
      <c r="V578" s="40"/>
      <c r="W578" s="40"/>
      <c r="X578" s="40"/>
      <c r="Y578" s="40"/>
      <c r="Z578" s="40"/>
      <c r="AA578" s="40"/>
      <c r="AB578" s="40"/>
      <c r="AC578" s="40"/>
      <c r="AD578" s="39"/>
    </row>
    <row r="579" spans="1:30" s="126" customFormat="1" ht="12" customHeight="1" x14ac:dyDescent="0.3">
      <c r="A579" s="47" t="s">
        <v>33</v>
      </c>
      <c r="B579" s="47" t="s">
        <v>805</v>
      </c>
      <c r="C579" s="47" t="s">
        <v>805</v>
      </c>
      <c r="D579" s="35" t="s">
        <v>1</v>
      </c>
      <c r="E579" s="34" t="s">
        <v>2</v>
      </c>
      <c r="F579" s="35" t="s">
        <v>1</v>
      </c>
      <c r="G579" s="34" t="s">
        <v>3</v>
      </c>
      <c r="H579" s="48">
        <v>21101</v>
      </c>
      <c r="I579" s="36" t="s">
        <v>142</v>
      </c>
      <c r="J579" s="79" t="s">
        <v>82</v>
      </c>
      <c r="K579" s="80" t="s">
        <v>710</v>
      </c>
      <c r="L579" s="135"/>
      <c r="M579" s="135" t="s">
        <v>586</v>
      </c>
      <c r="N579" s="55" t="s">
        <v>73</v>
      </c>
      <c r="O579" s="39">
        <v>7</v>
      </c>
      <c r="P579" s="39">
        <v>100</v>
      </c>
      <c r="Q579" s="39" t="s">
        <v>53</v>
      </c>
      <c r="R579" s="33">
        <f t="shared" si="13"/>
        <v>0</v>
      </c>
      <c r="S579" s="39"/>
      <c r="T579" s="40"/>
      <c r="U579" s="39"/>
      <c r="V579" s="40"/>
      <c r="W579" s="40"/>
      <c r="X579" s="40"/>
      <c r="Y579" s="40"/>
      <c r="Z579" s="40"/>
      <c r="AA579" s="40"/>
      <c r="AB579" s="40"/>
      <c r="AC579" s="40"/>
      <c r="AD579" s="39"/>
    </row>
    <row r="580" spans="1:30" s="126" customFormat="1" ht="12" customHeight="1" x14ac:dyDescent="0.3">
      <c r="A580" s="47" t="s">
        <v>33</v>
      </c>
      <c r="B580" s="47" t="s">
        <v>805</v>
      </c>
      <c r="C580" s="47" t="s">
        <v>805</v>
      </c>
      <c r="D580" s="35" t="s">
        <v>1</v>
      </c>
      <c r="E580" s="34" t="s">
        <v>2</v>
      </c>
      <c r="F580" s="35" t="s">
        <v>1</v>
      </c>
      <c r="G580" s="34" t="s">
        <v>3</v>
      </c>
      <c r="H580" s="48">
        <v>21101</v>
      </c>
      <c r="I580" s="36" t="s">
        <v>142</v>
      </c>
      <c r="J580" s="54" t="s">
        <v>711</v>
      </c>
      <c r="K580" s="81" t="s">
        <v>712</v>
      </c>
      <c r="L580" s="135"/>
      <c r="M580" s="135" t="s">
        <v>586</v>
      </c>
      <c r="N580" s="55" t="s">
        <v>73</v>
      </c>
      <c r="O580" s="39">
        <v>5</v>
      </c>
      <c r="P580" s="39">
        <v>100</v>
      </c>
      <c r="Q580" s="39" t="s">
        <v>53</v>
      </c>
      <c r="R580" s="33">
        <f t="shared" si="13"/>
        <v>0</v>
      </c>
      <c r="S580" s="39"/>
      <c r="T580" s="40"/>
      <c r="U580" s="39"/>
      <c r="V580" s="40"/>
      <c r="W580" s="40"/>
      <c r="X580" s="40"/>
      <c r="Y580" s="40"/>
      <c r="Z580" s="40"/>
      <c r="AA580" s="40"/>
      <c r="AB580" s="40"/>
      <c r="AC580" s="40"/>
      <c r="AD580" s="39"/>
    </row>
    <row r="581" spans="1:30" s="126" customFormat="1" ht="12" customHeight="1" x14ac:dyDescent="0.3">
      <c r="A581" s="47" t="s">
        <v>33</v>
      </c>
      <c r="B581" s="47" t="s">
        <v>805</v>
      </c>
      <c r="C581" s="47" t="s">
        <v>805</v>
      </c>
      <c r="D581" s="35" t="s">
        <v>1</v>
      </c>
      <c r="E581" s="34" t="s">
        <v>2</v>
      </c>
      <c r="F581" s="35" t="s">
        <v>1</v>
      </c>
      <c r="G581" s="34" t="s">
        <v>3</v>
      </c>
      <c r="H581" s="48">
        <v>21401</v>
      </c>
      <c r="I581" s="36" t="s">
        <v>195</v>
      </c>
      <c r="J581" s="60" t="s">
        <v>713</v>
      </c>
      <c r="K581" s="62" t="s">
        <v>714</v>
      </c>
      <c r="L581" s="135"/>
      <c r="M581" s="135" t="s">
        <v>586</v>
      </c>
      <c r="N581" s="55" t="s">
        <v>50</v>
      </c>
      <c r="O581" s="39">
        <v>4</v>
      </c>
      <c r="P581" s="39">
        <v>1000</v>
      </c>
      <c r="Q581" s="39" t="s">
        <v>53</v>
      </c>
      <c r="R581" s="33">
        <f t="shared" si="13"/>
        <v>0</v>
      </c>
      <c r="S581" s="39"/>
      <c r="T581" s="40"/>
      <c r="U581" s="39"/>
      <c r="V581" s="40"/>
      <c r="W581" s="40"/>
      <c r="X581" s="40"/>
      <c r="Y581" s="40"/>
      <c r="Z581" s="40"/>
      <c r="AA581" s="40"/>
      <c r="AB581" s="40"/>
      <c r="AC581" s="40"/>
      <c r="AD581" s="39"/>
    </row>
    <row r="582" spans="1:30" s="126" customFormat="1" ht="12" hidden="1" customHeight="1" x14ac:dyDescent="0.3">
      <c r="A582" s="47" t="s">
        <v>33</v>
      </c>
      <c r="B582" s="47" t="s">
        <v>805</v>
      </c>
      <c r="C582" s="47" t="s">
        <v>805</v>
      </c>
      <c r="D582" s="35" t="s">
        <v>1</v>
      </c>
      <c r="E582" s="34" t="s">
        <v>4</v>
      </c>
      <c r="F582" s="35" t="s">
        <v>29</v>
      </c>
      <c r="G582" s="34" t="s">
        <v>3</v>
      </c>
      <c r="H582" s="48">
        <v>21401</v>
      </c>
      <c r="I582" s="36" t="s">
        <v>195</v>
      </c>
      <c r="J582" s="79" t="s">
        <v>387</v>
      </c>
      <c r="K582" s="80" t="s">
        <v>811</v>
      </c>
      <c r="L582" s="135"/>
      <c r="M582" s="135" t="s">
        <v>586</v>
      </c>
      <c r="N582" s="55" t="s">
        <v>50</v>
      </c>
      <c r="O582" s="39">
        <v>3</v>
      </c>
      <c r="P582" s="39">
        <v>2000</v>
      </c>
      <c r="Q582" s="39" t="s">
        <v>53</v>
      </c>
      <c r="R582" s="33">
        <f>O582*P582</f>
        <v>6000</v>
      </c>
      <c r="S582" s="39"/>
      <c r="T582" s="40"/>
      <c r="U582" s="39"/>
      <c r="V582" s="40"/>
      <c r="W582" s="40"/>
      <c r="X582" s="40"/>
      <c r="Y582" s="40"/>
      <c r="Z582" s="40"/>
      <c r="AA582" s="40"/>
      <c r="AB582" s="40"/>
      <c r="AC582" s="40"/>
      <c r="AD582" s="39"/>
    </row>
    <row r="583" spans="1:30" s="126" customFormat="1" ht="12" customHeight="1" x14ac:dyDescent="0.3">
      <c r="A583" s="47" t="s">
        <v>33</v>
      </c>
      <c r="B583" s="47" t="s">
        <v>805</v>
      </c>
      <c r="C583" s="47" t="s">
        <v>805</v>
      </c>
      <c r="D583" s="35" t="s">
        <v>1</v>
      </c>
      <c r="E583" s="34" t="s">
        <v>6</v>
      </c>
      <c r="F583" s="35" t="s">
        <v>31</v>
      </c>
      <c r="G583" s="34" t="s">
        <v>3</v>
      </c>
      <c r="H583" s="48">
        <v>21401</v>
      </c>
      <c r="I583" s="36" t="s">
        <v>195</v>
      </c>
      <c r="J583" s="60" t="s">
        <v>715</v>
      </c>
      <c r="K583" s="62" t="s">
        <v>716</v>
      </c>
      <c r="L583" s="135"/>
      <c r="M583" s="135" t="s">
        <v>586</v>
      </c>
      <c r="N583" s="55" t="s">
        <v>50</v>
      </c>
      <c r="O583" s="39"/>
      <c r="P583" s="39">
        <v>2000</v>
      </c>
      <c r="Q583" s="39" t="s">
        <v>53</v>
      </c>
      <c r="R583" s="33">
        <f t="shared" si="13"/>
        <v>0</v>
      </c>
      <c r="S583" s="39"/>
      <c r="T583" s="40"/>
      <c r="U583" s="39"/>
      <c r="V583" s="40"/>
      <c r="W583" s="40"/>
      <c r="X583" s="40"/>
      <c r="Y583" s="40"/>
      <c r="Z583" s="40"/>
      <c r="AA583" s="40"/>
      <c r="AB583" s="40"/>
      <c r="AC583" s="40"/>
      <c r="AD583" s="39"/>
    </row>
    <row r="584" spans="1:30" s="126" customFormat="1" ht="12" customHeight="1" x14ac:dyDescent="0.3">
      <c r="A584" s="47" t="s">
        <v>33</v>
      </c>
      <c r="B584" s="47" t="s">
        <v>805</v>
      </c>
      <c r="C584" s="47" t="s">
        <v>805</v>
      </c>
      <c r="D584" s="35" t="s">
        <v>1</v>
      </c>
      <c r="E584" s="34" t="s">
        <v>2</v>
      </c>
      <c r="F584" s="35" t="s">
        <v>1</v>
      </c>
      <c r="G584" s="34" t="s">
        <v>3</v>
      </c>
      <c r="H584" s="48">
        <v>21601</v>
      </c>
      <c r="I584" s="36" t="s">
        <v>145</v>
      </c>
      <c r="J584" s="60" t="s">
        <v>93</v>
      </c>
      <c r="K584" s="62" t="s">
        <v>94</v>
      </c>
      <c r="L584" s="135"/>
      <c r="M584" s="135" t="s">
        <v>586</v>
      </c>
      <c r="N584" s="55" t="s">
        <v>73</v>
      </c>
      <c r="O584" s="39">
        <v>31</v>
      </c>
      <c r="P584" s="41">
        <v>200</v>
      </c>
      <c r="Q584" s="39" t="s">
        <v>53</v>
      </c>
      <c r="R584" s="33">
        <f t="shared" si="13"/>
        <v>0</v>
      </c>
      <c r="S584" s="39"/>
      <c r="T584" s="40"/>
      <c r="U584" s="39"/>
      <c r="V584" s="40"/>
      <c r="W584" s="40"/>
      <c r="X584" s="40"/>
      <c r="Y584" s="40"/>
      <c r="Z584" s="40"/>
      <c r="AA584" s="40"/>
      <c r="AB584" s="40"/>
      <c r="AC584" s="40"/>
      <c r="AD584" s="39"/>
    </row>
    <row r="585" spans="1:30" s="126" customFormat="1" ht="12" customHeight="1" x14ac:dyDescent="0.3">
      <c r="A585" s="47" t="s">
        <v>33</v>
      </c>
      <c r="B585" s="47" t="s">
        <v>805</v>
      </c>
      <c r="C585" s="47" t="s">
        <v>805</v>
      </c>
      <c r="D585" s="35" t="s">
        <v>1</v>
      </c>
      <c r="E585" s="34" t="s">
        <v>2</v>
      </c>
      <c r="F585" s="35" t="s">
        <v>1</v>
      </c>
      <c r="G585" s="34" t="s">
        <v>3</v>
      </c>
      <c r="H585" s="48">
        <v>21601</v>
      </c>
      <c r="I585" s="36" t="s">
        <v>145</v>
      </c>
      <c r="J585" s="60" t="s">
        <v>117</v>
      </c>
      <c r="K585" s="62" t="s">
        <v>118</v>
      </c>
      <c r="L585" s="135"/>
      <c r="M585" s="135" t="s">
        <v>586</v>
      </c>
      <c r="N585" s="55" t="s">
        <v>73</v>
      </c>
      <c r="O585" s="39">
        <v>22</v>
      </c>
      <c r="P585" s="41">
        <v>300</v>
      </c>
      <c r="Q585" s="39" t="s">
        <v>53</v>
      </c>
      <c r="R585" s="33">
        <f t="shared" si="13"/>
        <v>0</v>
      </c>
      <c r="S585" s="39"/>
      <c r="T585" s="40"/>
      <c r="U585" s="39"/>
      <c r="V585" s="40"/>
      <c r="W585" s="40"/>
      <c r="X585" s="40"/>
      <c r="Y585" s="40"/>
      <c r="Z585" s="40"/>
      <c r="AA585" s="40"/>
      <c r="AB585" s="40"/>
      <c r="AC585" s="40"/>
      <c r="AD585" s="39"/>
    </row>
    <row r="586" spans="1:30" s="126" customFormat="1" ht="12" customHeight="1" x14ac:dyDescent="0.3">
      <c r="A586" s="47" t="s">
        <v>33</v>
      </c>
      <c r="B586" s="47" t="s">
        <v>805</v>
      </c>
      <c r="C586" s="47" t="s">
        <v>805</v>
      </c>
      <c r="D586" s="35" t="s">
        <v>1</v>
      </c>
      <c r="E586" s="34" t="s">
        <v>2</v>
      </c>
      <c r="F586" s="35" t="s">
        <v>1</v>
      </c>
      <c r="G586" s="34" t="s">
        <v>3</v>
      </c>
      <c r="H586" s="48">
        <v>21601</v>
      </c>
      <c r="I586" s="36" t="s">
        <v>145</v>
      </c>
      <c r="J586" s="60" t="s">
        <v>119</v>
      </c>
      <c r="K586" s="62" t="s">
        <v>120</v>
      </c>
      <c r="L586" s="135"/>
      <c r="M586" s="135" t="s">
        <v>586</v>
      </c>
      <c r="N586" s="55" t="s">
        <v>50</v>
      </c>
      <c r="O586" s="39">
        <v>20</v>
      </c>
      <c r="P586" s="41">
        <v>15</v>
      </c>
      <c r="Q586" s="39" t="s">
        <v>53</v>
      </c>
      <c r="R586" s="33">
        <f t="shared" si="13"/>
        <v>0</v>
      </c>
      <c r="S586" s="39"/>
      <c r="T586" s="40"/>
      <c r="U586" s="39"/>
      <c r="V586" s="40"/>
      <c r="W586" s="40"/>
      <c r="X586" s="40"/>
      <c r="Y586" s="40"/>
      <c r="Z586" s="40"/>
      <c r="AA586" s="40"/>
      <c r="AB586" s="40"/>
      <c r="AC586" s="40"/>
      <c r="AD586" s="39"/>
    </row>
    <row r="587" spans="1:30" s="126" customFormat="1" ht="12" customHeight="1" x14ac:dyDescent="0.3">
      <c r="A587" s="47" t="s">
        <v>33</v>
      </c>
      <c r="B587" s="47" t="s">
        <v>805</v>
      </c>
      <c r="C587" s="47" t="s">
        <v>805</v>
      </c>
      <c r="D587" s="35" t="s">
        <v>1</v>
      </c>
      <c r="E587" s="34" t="s">
        <v>2</v>
      </c>
      <c r="F587" s="35" t="s">
        <v>1</v>
      </c>
      <c r="G587" s="34" t="s">
        <v>3</v>
      </c>
      <c r="H587" s="48">
        <v>21601</v>
      </c>
      <c r="I587" s="36" t="s">
        <v>145</v>
      </c>
      <c r="J587" s="60" t="s">
        <v>590</v>
      </c>
      <c r="K587" s="62" t="s">
        <v>703</v>
      </c>
      <c r="L587" s="135"/>
      <c r="M587" s="135" t="s">
        <v>586</v>
      </c>
      <c r="N587" s="55" t="s">
        <v>134</v>
      </c>
      <c r="O587" s="39">
        <v>10</v>
      </c>
      <c r="P587" s="41">
        <v>60</v>
      </c>
      <c r="Q587" s="39" t="s">
        <v>53</v>
      </c>
      <c r="R587" s="33">
        <f t="shared" si="13"/>
        <v>0</v>
      </c>
      <c r="S587" s="39"/>
      <c r="T587" s="40"/>
      <c r="U587" s="39"/>
      <c r="V587" s="40"/>
      <c r="W587" s="40"/>
      <c r="X587" s="40"/>
      <c r="Y587" s="40"/>
      <c r="Z587" s="40"/>
      <c r="AA587" s="40"/>
      <c r="AB587" s="40"/>
      <c r="AC587" s="40"/>
      <c r="AD587" s="39"/>
    </row>
    <row r="588" spans="1:30" s="126" customFormat="1" ht="12" customHeight="1" x14ac:dyDescent="0.3">
      <c r="A588" s="47" t="s">
        <v>33</v>
      </c>
      <c r="B588" s="47" t="s">
        <v>805</v>
      </c>
      <c r="C588" s="47" t="s">
        <v>805</v>
      </c>
      <c r="D588" s="35" t="s">
        <v>1</v>
      </c>
      <c r="E588" s="34" t="s">
        <v>2</v>
      </c>
      <c r="F588" s="35" t="s">
        <v>1</v>
      </c>
      <c r="G588" s="34" t="s">
        <v>3</v>
      </c>
      <c r="H588" s="48">
        <v>21601</v>
      </c>
      <c r="I588" s="36" t="s">
        <v>145</v>
      </c>
      <c r="J588" s="54" t="s">
        <v>717</v>
      </c>
      <c r="K588" s="81" t="s">
        <v>718</v>
      </c>
      <c r="L588" s="135"/>
      <c r="M588" s="135" t="s">
        <v>586</v>
      </c>
      <c r="N588" s="82" t="s">
        <v>50</v>
      </c>
      <c r="O588" s="54">
        <v>12</v>
      </c>
      <c r="P588" s="54">
        <v>20</v>
      </c>
      <c r="Q588" s="39" t="s">
        <v>53</v>
      </c>
      <c r="R588" s="33">
        <f t="shared" si="13"/>
        <v>0</v>
      </c>
      <c r="S588" s="54"/>
      <c r="T588" s="83"/>
      <c r="U588" s="54"/>
      <c r="V588" s="83"/>
      <c r="W588" s="83"/>
      <c r="X588" s="83"/>
      <c r="Y588" s="83"/>
      <c r="Z588" s="83"/>
      <c r="AA588" s="83"/>
      <c r="AB588" s="83"/>
      <c r="AC588" s="83"/>
      <c r="AD588" s="54"/>
    </row>
    <row r="589" spans="1:30" s="126" customFormat="1" ht="12" customHeight="1" x14ac:dyDescent="0.3">
      <c r="A589" s="47" t="s">
        <v>33</v>
      </c>
      <c r="B589" s="47" t="s">
        <v>805</v>
      </c>
      <c r="C589" s="47" t="s">
        <v>805</v>
      </c>
      <c r="D589" s="35" t="s">
        <v>1</v>
      </c>
      <c r="E589" s="34" t="s">
        <v>2</v>
      </c>
      <c r="F589" s="35" t="s">
        <v>1</v>
      </c>
      <c r="G589" s="34" t="s">
        <v>3</v>
      </c>
      <c r="H589" s="48">
        <v>21601</v>
      </c>
      <c r="I589" s="36" t="s">
        <v>145</v>
      </c>
      <c r="J589" s="60" t="s">
        <v>102</v>
      </c>
      <c r="K589" s="62" t="s">
        <v>103</v>
      </c>
      <c r="L589" s="135"/>
      <c r="M589" s="135" t="s">
        <v>586</v>
      </c>
      <c r="N589" s="55" t="s">
        <v>88</v>
      </c>
      <c r="O589" s="39">
        <v>5</v>
      </c>
      <c r="P589" s="41">
        <v>70</v>
      </c>
      <c r="Q589" s="39" t="s">
        <v>53</v>
      </c>
      <c r="R589" s="33">
        <f t="shared" si="13"/>
        <v>0</v>
      </c>
      <c r="S589" s="39"/>
      <c r="T589" s="40"/>
      <c r="U589" s="39"/>
      <c r="V589" s="40"/>
      <c r="W589" s="40"/>
      <c r="X589" s="40"/>
      <c r="Y589" s="40"/>
      <c r="Z589" s="40"/>
      <c r="AA589" s="40"/>
      <c r="AB589" s="40"/>
      <c r="AC589" s="40"/>
      <c r="AD589" s="39"/>
    </row>
    <row r="590" spans="1:30" s="126" customFormat="1" ht="12" customHeight="1" x14ac:dyDescent="0.3">
      <c r="A590" s="47" t="s">
        <v>33</v>
      </c>
      <c r="B590" s="47" t="s">
        <v>805</v>
      </c>
      <c r="C590" s="47" t="s">
        <v>805</v>
      </c>
      <c r="D590" s="35" t="s">
        <v>1</v>
      </c>
      <c r="E590" s="34" t="s">
        <v>2</v>
      </c>
      <c r="F590" s="35" t="s">
        <v>1</v>
      </c>
      <c r="G590" s="34" t="s">
        <v>3</v>
      </c>
      <c r="H590" s="48">
        <v>21601</v>
      </c>
      <c r="I590" s="36" t="s">
        <v>145</v>
      </c>
      <c r="J590" s="56" t="s">
        <v>400</v>
      </c>
      <c r="K590" s="81" t="s">
        <v>401</v>
      </c>
      <c r="L590" s="135"/>
      <c r="M590" s="135" t="s">
        <v>586</v>
      </c>
      <c r="N590" s="55" t="s">
        <v>50</v>
      </c>
      <c r="O590" s="39">
        <v>8</v>
      </c>
      <c r="P590" s="41">
        <v>10</v>
      </c>
      <c r="Q590" s="39" t="s">
        <v>53</v>
      </c>
      <c r="R590" s="33">
        <f t="shared" si="13"/>
        <v>0</v>
      </c>
      <c r="S590" s="39"/>
      <c r="T590" s="40"/>
      <c r="U590" s="39"/>
      <c r="V590" s="40"/>
      <c r="W590" s="40"/>
      <c r="X590" s="40"/>
      <c r="Y590" s="40"/>
      <c r="Z590" s="40"/>
      <c r="AA590" s="40"/>
      <c r="AB590" s="40"/>
      <c r="AC590" s="40"/>
      <c r="AD590" s="39"/>
    </row>
    <row r="591" spans="1:30" s="126" customFormat="1" ht="12" customHeight="1" x14ac:dyDescent="0.3">
      <c r="A591" s="47" t="s">
        <v>33</v>
      </c>
      <c r="B591" s="47" t="s">
        <v>805</v>
      </c>
      <c r="C591" s="47" t="s">
        <v>805</v>
      </c>
      <c r="D591" s="35" t="s">
        <v>1</v>
      </c>
      <c r="E591" s="34" t="s">
        <v>2</v>
      </c>
      <c r="F591" s="35" t="s">
        <v>1</v>
      </c>
      <c r="G591" s="34" t="s">
        <v>3</v>
      </c>
      <c r="H591" s="48">
        <v>21601</v>
      </c>
      <c r="I591" s="36" t="s">
        <v>145</v>
      </c>
      <c r="J591" s="60" t="s">
        <v>719</v>
      </c>
      <c r="K591" s="62" t="s">
        <v>720</v>
      </c>
      <c r="L591" s="135"/>
      <c r="M591" s="135" t="s">
        <v>586</v>
      </c>
      <c r="N591" s="55" t="s">
        <v>95</v>
      </c>
      <c r="O591" s="39">
        <v>30</v>
      </c>
      <c r="P591" s="41">
        <v>60</v>
      </c>
      <c r="Q591" s="39" t="s">
        <v>53</v>
      </c>
      <c r="R591" s="33">
        <f t="shared" si="13"/>
        <v>0</v>
      </c>
      <c r="S591" s="39"/>
      <c r="T591" s="40"/>
      <c r="U591" s="39"/>
      <c r="V591" s="40"/>
      <c r="W591" s="40"/>
      <c r="X591" s="40"/>
      <c r="Y591" s="40"/>
      <c r="Z591" s="40"/>
      <c r="AA591" s="40"/>
      <c r="AB591" s="40"/>
      <c r="AC591" s="40"/>
      <c r="AD591" s="39"/>
    </row>
    <row r="592" spans="1:30" s="126" customFormat="1" ht="12" customHeight="1" x14ac:dyDescent="0.3">
      <c r="A592" s="47" t="s">
        <v>33</v>
      </c>
      <c r="B592" s="47" t="s">
        <v>805</v>
      </c>
      <c r="C592" s="47" t="s">
        <v>805</v>
      </c>
      <c r="D592" s="35" t="s">
        <v>1</v>
      </c>
      <c r="E592" s="34" t="s">
        <v>2</v>
      </c>
      <c r="F592" s="35" t="s">
        <v>1</v>
      </c>
      <c r="G592" s="34" t="s">
        <v>3</v>
      </c>
      <c r="H592" s="48">
        <v>21601</v>
      </c>
      <c r="I592" s="36" t="s">
        <v>145</v>
      </c>
      <c r="J592" s="60" t="s">
        <v>146</v>
      </c>
      <c r="K592" s="62" t="s">
        <v>147</v>
      </c>
      <c r="L592" s="135"/>
      <c r="M592" s="135" t="s">
        <v>586</v>
      </c>
      <c r="N592" s="55" t="s">
        <v>95</v>
      </c>
      <c r="O592" s="39">
        <v>24</v>
      </c>
      <c r="P592" s="41">
        <v>50</v>
      </c>
      <c r="Q592" s="39" t="s">
        <v>53</v>
      </c>
      <c r="R592" s="33">
        <f t="shared" si="13"/>
        <v>0</v>
      </c>
      <c r="S592" s="39"/>
      <c r="T592" s="40"/>
      <c r="U592" s="39"/>
      <c r="V592" s="40"/>
      <c r="W592" s="40"/>
      <c r="X592" s="40"/>
      <c r="Y592" s="40"/>
      <c r="Z592" s="40"/>
      <c r="AA592" s="40"/>
      <c r="AB592" s="40"/>
      <c r="AC592" s="40"/>
      <c r="AD592" s="39"/>
    </row>
    <row r="593" spans="1:30" s="126" customFormat="1" ht="12" customHeight="1" x14ac:dyDescent="0.3">
      <c r="A593" s="47" t="s">
        <v>33</v>
      </c>
      <c r="B593" s="47" t="s">
        <v>805</v>
      </c>
      <c r="C593" s="47" t="s">
        <v>805</v>
      </c>
      <c r="D593" s="35" t="s">
        <v>1</v>
      </c>
      <c r="E593" s="34" t="s">
        <v>7</v>
      </c>
      <c r="F593" s="35" t="s">
        <v>1</v>
      </c>
      <c r="G593" s="34" t="s">
        <v>3</v>
      </c>
      <c r="H593" s="48">
        <v>22104</v>
      </c>
      <c r="I593" s="36" t="s">
        <v>153</v>
      </c>
      <c r="J593" s="60" t="s">
        <v>154</v>
      </c>
      <c r="K593" s="62" t="s">
        <v>155</v>
      </c>
      <c r="L593" s="135"/>
      <c r="M593" s="135" t="s">
        <v>586</v>
      </c>
      <c r="N593" s="55" t="s">
        <v>721</v>
      </c>
      <c r="O593" s="39">
        <v>216</v>
      </c>
      <c r="P593" s="39">
        <v>25</v>
      </c>
      <c r="Q593" s="39" t="s">
        <v>53</v>
      </c>
      <c r="R593" s="33">
        <f t="shared" si="13"/>
        <v>0</v>
      </c>
      <c r="S593" s="39"/>
      <c r="T593" s="40"/>
      <c r="U593" s="39"/>
      <c r="V593" s="40"/>
      <c r="W593" s="40"/>
      <c r="X593" s="40"/>
      <c r="Y593" s="40"/>
      <c r="Z593" s="40"/>
      <c r="AA593" s="40"/>
      <c r="AB593" s="40"/>
      <c r="AC593" s="40"/>
      <c r="AD593" s="39"/>
    </row>
    <row r="594" spans="1:30" s="126" customFormat="1" ht="12" customHeight="1" x14ac:dyDescent="0.3">
      <c r="A594" s="47" t="s">
        <v>33</v>
      </c>
      <c r="B594" s="47" t="s">
        <v>805</v>
      </c>
      <c r="C594" s="47" t="s">
        <v>805</v>
      </c>
      <c r="D594" s="35" t="s">
        <v>1</v>
      </c>
      <c r="E594" s="34" t="s">
        <v>7</v>
      </c>
      <c r="F594" s="35" t="s">
        <v>1</v>
      </c>
      <c r="G594" s="34" t="s">
        <v>3</v>
      </c>
      <c r="H594" s="48">
        <v>22104</v>
      </c>
      <c r="I594" s="36" t="s">
        <v>153</v>
      </c>
      <c r="J594" s="79" t="s">
        <v>405</v>
      </c>
      <c r="K594" s="80" t="s">
        <v>406</v>
      </c>
      <c r="L594" s="135"/>
      <c r="M594" s="135" t="s">
        <v>586</v>
      </c>
      <c r="N594" s="55" t="s">
        <v>73</v>
      </c>
      <c r="O594" s="39">
        <v>15</v>
      </c>
      <c r="P594" s="39">
        <v>40</v>
      </c>
      <c r="Q594" s="39" t="s">
        <v>53</v>
      </c>
      <c r="R594" s="33">
        <f t="shared" si="13"/>
        <v>0</v>
      </c>
      <c r="S594" s="39"/>
      <c r="T594" s="40"/>
      <c r="U594" s="39"/>
      <c r="V594" s="40"/>
      <c r="W594" s="40"/>
      <c r="X594" s="40"/>
      <c r="Y594" s="40"/>
      <c r="Z594" s="40"/>
      <c r="AA594" s="40"/>
      <c r="AB594" s="40"/>
      <c r="AC594" s="40"/>
      <c r="AD594" s="39"/>
    </row>
    <row r="595" spans="1:30" s="126" customFormat="1" ht="12" customHeight="1" x14ac:dyDescent="0.3">
      <c r="A595" s="47" t="s">
        <v>33</v>
      </c>
      <c r="B595" s="47" t="s">
        <v>805</v>
      </c>
      <c r="C595" s="47" t="s">
        <v>805</v>
      </c>
      <c r="D595" s="35" t="s">
        <v>1</v>
      </c>
      <c r="E595" s="34" t="s">
        <v>7</v>
      </c>
      <c r="F595" s="35" t="s">
        <v>1</v>
      </c>
      <c r="G595" s="34" t="s">
        <v>3</v>
      </c>
      <c r="H595" s="48">
        <v>22104</v>
      </c>
      <c r="I595" s="36" t="s">
        <v>153</v>
      </c>
      <c r="J595" s="60" t="s">
        <v>213</v>
      </c>
      <c r="K595" s="62" t="s">
        <v>336</v>
      </c>
      <c r="L595" s="135"/>
      <c r="M595" s="135" t="s">
        <v>586</v>
      </c>
      <c r="N595" s="55" t="s">
        <v>134</v>
      </c>
      <c r="O595" s="39">
        <v>5</v>
      </c>
      <c r="P595" s="39">
        <v>300</v>
      </c>
      <c r="Q595" s="39" t="s">
        <v>53</v>
      </c>
      <c r="R595" s="33">
        <f t="shared" si="13"/>
        <v>0</v>
      </c>
      <c r="S595" s="39"/>
      <c r="T595" s="40"/>
      <c r="U595" s="39"/>
      <c r="V595" s="40"/>
      <c r="W595" s="40"/>
      <c r="X595" s="40"/>
      <c r="Y595" s="40"/>
      <c r="Z595" s="40"/>
      <c r="AA595" s="40"/>
      <c r="AB595" s="40"/>
      <c r="AC595" s="40"/>
      <c r="AD595" s="39"/>
    </row>
    <row r="596" spans="1:30" s="126" customFormat="1" ht="12" customHeight="1" x14ac:dyDescent="0.3">
      <c r="A596" s="47" t="s">
        <v>33</v>
      </c>
      <c r="B596" s="47" t="s">
        <v>805</v>
      </c>
      <c r="C596" s="47" t="s">
        <v>805</v>
      </c>
      <c r="D596" s="35" t="s">
        <v>1</v>
      </c>
      <c r="E596" s="34" t="s">
        <v>2</v>
      </c>
      <c r="F596" s="35" t="s">
        <v>1</v>
      </c>
      <c r="G596" s="34" t="s">
        <v>3</v>
      </c>
      <c r="H596" s="48">
        <v>26103</v>
      </c>
      <c r="I596" s="36" t="s">
        <v>243</v>
      </c>
      <c r="J596" s="79" t="s">
        <v>157</v>
      </c>
      <c r="K596" s="80" t="s">
        <v>158</v>
      </c>
      <c r="L596" s="135"/>
      <c r="M596" s="135" t="s">
        <v>586</v>
      </c>
      <c r="N596" s="55" t="s">
        <v>50</v>
      </c>
      <c r="O596" s="39">
        <v>11</v>
      </c>
      <c r="P596" s="39">
        <v>100</v>
      </c>
      <c r="Q596" s="39" t="s">
        <v>53</v>
      </c>
      <c r="R596" s="33">
        <f t="shared" si="13"/>
        <v>0</v>
      </c>
      <c r="S596" s="39"/>
      <c r="T596" s="40"/>
      <c r="U596" s="39"/>
      <c r="V596" s="40"/>
      <c r="W596" s="40"/>
      <c r="X596" s="40"/>
      <c r="Y596" s="40"/>
      <c r="Z596" s="40"/>
      <c r="AA596" s="40"/>
      <c r="AB596" s="40"/>
      <c r="AC596" s="40"/>
      <c r="AD596" s="39"/>
    </row>
    <row r="597" spans="1:30" s="126" customFormat="1" ht="12" customHeight="1" x14ac:dyDescent="0.3">
      <c r="A597" s="47" t="s">
        <v>33</v>
      </c>
      <c r="B597" s="47" t="s">
        <v>805</v>
      </c>
      <c r="C597" s="47" t="s">
        <v>805</v>
      </c>
      <c r="D597" s="35" t="s">
        <v>1</v>
      </c>
      <c r="E597" s="34" t="s">
        <v>2</v>
      </c>
      <c r="F597" s="35" t="s">
        <v>1</v>
      </c>
      <c r="G597" s="34" t="s">
        <v>9</v>
      </c>
      <c r="H597" s="48">
        <v>31301</v>
      </c>
      <c r="I597" s="36" t="s">
        <v>138</v>
      </c>
      <c r="J597" s="79"/>
      <c r="K597" s="80" t="s">
        <v>138</v>
      </c>
      <c r="L597" s="135"/>
      <c r="M597" s="135" t="s">
        <v>586</v>
      </c>
      <c r="N597" s="55" t="s">
        <v>65</v>
      </c>
      <c r="O597" s="39">
        <v>12</v>
      </c>
      <c r="P597" s="39">
        <v>5000</v>
      </c>
      <c r="Q597" s="39" t="s">
        <v>53</v>
      </c>
      <c r="R597" s="33">
        <f t="shared" si="13"/>
        <v>0</v>
      </c>
      <c r="S597" s="39"/>
      <c r="T597" s="40"/>
      <c r="U597" s="39"/>
      <c r="V597" s="40"/>
      <c r="W597" s="40"/>
      <c r="X597" s="40"/>
      <c r="Y597" s="40"/>
      <c r="Z597" s="40"/>
      <c r="AA597" s="40"/>
      <c r="AB597" s="40"/>
      <c r="AC597" s="40"/>
      <c r="AD597" s="39"/>
    </row>
    <row r="598" spans="1:30" s="126" customFormat="1" ht="12" customHeight="1" x14ac:dyDescent="0.3">
      <c r="A598" s="47" t="s">
        <v>33</v>
      </c>
      <c r="B598" s="47" t="s">
        <v>805</v>
      </c>
      <c r="C598" s="47" t="s">
        <v>805</v>
      </c>
      <c r="D598" s="35" t="s">
        <v>1</v>
      </c>
      <c r="E598" s="34" t="s">
        <v>2</v>
      </c>
      <c r="F598" s="35" t="s">
        <v>1</v>
      </c>
      <c r="G598" s="34" t="s">
        <v>3</v>
      </c>
      <c r="H598" s="48">
        <v>31401</v>
      </c>
      <c r="I598" s="36" t="s">
        <v>159</v>
      </c>
      <c r="J598" s="79"/>
      <c r="K598" s="80" t="s">
        <v>722</v>
      </c>
      <c r="L598" s="135"/>
      <c r="M598" s="135" t="s">
        <v>586</v>
      </c>
      <c r="N598" s="55" t="s">
        <v>65</v>
      </c>
      <c r="O598" s="39">
        <v>12</v>
      </c>
      <c r="P598" s="39">
        <v>3500</v>
      </c>
      <c r="Q598" s="39" t="s">
        <v>53</v>
      </c>
      <c r="R598" s="33">
        <f t="shared" si="13"/>
        <v>0</v>
      </c>
      <c r="S598" s="39"/>
      <c r="T598" s="40"/>
      <c r="U598" s="39"/>
      <c r="V598" s="40"/>
      <c r="W598" s="40"/>
      <c r="X598" s="40"/>
      <c r="Y598" s="40"/>
      <c r="Z598" s="40"/>
      <c r="AA598" s="40"/>
      <c r="AB598" s="40"/>
      <c r="AC598" s="40"/>
      <c r="AD598" s="39"/>
    </row>
    <row r="599" spans="1:30" s="126" customFormat="1" ht="12" customHeight="1" x14ac:dyDescent="0.3">
      <c r="A599" s="47" t="s">
        <v>33</v>
      </c>
      <c r="B599" s="47" t="s">
        <v>805</v>
      </c>
      <c r="C599" s="47" t="s">
        <v>805</v>
      </c>
      <c r="D599" s="35" t="s">
        <v>1</v>
      </c>
      <c r="E599" s="34" t="s">
        <v>2</v>
      </c>
      <c r="F599" s="35" t="s">
        <v>1</v>
      </c>
      <c r="G599" s="34" t="s">
        <v>9</v>
      </c>
      <c r="H599" s="48">
        <v>33801</v>
      </c>
      <c r="I599" s="36" t="s">
        <v>139</v>
      </c>
      <c r="J599" s="79"/>
      <c r="K599" s="80" t="s">
        <v>343</v>
      </c>
      <c r="L599" s="135"/>
      <c r="M599" s="135" t="s">
        <v>586</v>
      </c>
      <c r="N599" s="55" t="s">
        <v>65</v>
      </c>
      <c r="O599" s="39">
        <v>12</v>
      </c>
      <c r="P599" s="39">
        <v>40287</v>
      </c>
      <c r="Q599" s="39" t="s">
        <v>53</v>
      </c>
      <c r="R599" s="33">
        <f t="shared" si="13"/>
        <v>0</v>
      </c>
      <c r="S599" s="39"/>
      <c r="T599" s="40"/>
      <c r="U599" s="39"/>
      <c r="V599" s="40"/>
      <c r="W599" s="40"/>
      <c r="X599" s="40"/>
      <c r="Y599" s="40"/>
      <c r="Z599" s="40"/>
      <c r="AA599" s="40"/>
      <c r="AB599" s="40"/>
      <c r="AC599" s="40"/>
      <c r="AD599" s="39"/>
    </row>
    <row r="600" spans="1:30" s="126" customFormat="1" ht="12" customHeight="1" x14ac:dyDescent="0.3">
      <c r="A600" s="47" t="s">
        <v>33</v>
      </c>
      <c r="B600" s="47" t="s">
        <v>805</v>
      </c>
      <c r="C600" s="47" t="s">
        <v>805</v>
      </c>
      <c r="D600" s="35" t="s">
        <v>1</v>
      </c>
      <c r="E600" s="34" t="s">
        <v>2</v>
      </c>
      <c r="F600" s="35" t="s">
        <v>1</v>
      </c>
      <c r="G600" s="34" t="s">
        <v>3</v>
      </c>
      <c r="H600" s="48">
        <v>35201</v>
      </c>
      <c r="I600" s="36" t="s">
        <v>246</v>
      </c>
      <c r="J600" s="79"/>
      <c r="K600" s="80" t="s">
        <v>723</v>
      </c>
      <c r="L600" s="135"/>
      <c r="M600" s="135" t="s">
        <v>586</v>
      </c>
      <c r="N600" s="55" t="s">
        <v>65</v>
      </c>
      <c r="O600" s="39">
        <v>1</v>
      </c>
      <c r="P600" s="39">
        <v>15600</v>
      </c>
      <c r="Q600" s="39" t="s">
        <v>53</v>
      </c>
      <c r="R600" s="33">
        <f t="shared" si="13"/>
        <v>0</v>
      </c>
      <c r="S600" s="39"/>
      <c r="T600" s="40"/>
      <c r="U600" s="39"/>
      <c r="V600" s="40"/>
      <c r="W600" s="40"/>
      <c r="X600" s="40"/>
      <c r="Y600" s="40"/>
      <c r="Z600" s="40"/>
      <c r="AA600" s="40"/>
      <c r="AB600" s="40"/>
      <c r="AC600" s="40"/>
      <c r="AD600" s="39"/>
    </row>
    <row r="601" spans="1:30" s="126" customFormat="1" ht="12" customHeight="1" x14ac:dyDescent="0.3">
      <c r="A601" s="47" t="s">
        <v>33</v>
      </c>
      <c r="B601" s="47" t="s">
        <v>805</v>
      </c>
      <c r="C601" s="47" t="s">
        <v>805</v>
      </c>
      <c r="D601" s="35" t="s">
        <v>1</v>
      </c>
      <c r="E601" s="34" t="s">
        <v>2</v>
      </c>
      <c r="F601" s="35" t="s">
        <v>1</v>
      </c>
      <c r="G601" s="34" t="s">
        <v>3</v>
      </c>
      <c r="H601" s="48">
        <v>35701</v>
      </c>
      <c r="I601" s="36" t="s">
        <v>247</v>
      </c>
      <c r="J601" s="79"/>
      <c r="K601" s="80" t="s">
        <v>723</v>
      </c>
      <c r="L601" s="135"/>
      <c r="M601" s="135" t="s">
        <v>586</v>
      </c>
      <c r="N601" s="55" t="s">
        <v>65</v>
      </c>
      <c r="O601" s="39">
        <v>2</v>
      </c>
      <c r="P601" s="39">
        <v>2600</v>
      </c>
      <c r="Q601" s="39" t="s">
        <v>53</v>
      </c>
      <c r="R601" s="33">
        <f t="shared" si="13"/>
        <v>0</v>
      </c>
      <c r="S601" s="39"/>
      <c r="T601" s="40"/>
      <c r="U601" s="39"/>
      <c r="V601" s="40"/>
      <c r="W601" s="40"/>
      <c r="X601" s="40"/>
      <c r="Y601" s="40"/>
      <c r="Z601" s="40"/>
      <c r="AA601" s="40"/>
      <c r="AB601" s="40"/>
      <c r="AC601" s="40"/>
      <c r="AD601" s="39"/>
    </row>
    <row r="602" spans="1:30" s="126" customFormat="1" ht="12" customHeight="1" x14ac:dyDescent="0.3">
      <c r="A602" s="47" t="s">
        <v>33</v>
      </c>
      <c r="B602" s="47" t="s">
        <v>805</v>
      </c>
      <c r="C602" s="47" t="s">
        <v>805</v>
      </c>
      <c r="D602" s="35" t="s">
        <v>1</v>
      </c>
      <c r="E602" s="34" t="s">
        <v>2</v>
      </c>
      <c r="F602" s="35" t="s">
        <v>1</v>
      </c>
      <c r="G602" s="34" t="s">
        <v>9</v>
      </c>
      <c r="H602" s="48">
        <v>35801</v>
      </c>
      <c r="I602" s="36" t="s">
        <v>140</v>
      </c>
      <c r="J602" s="79"/>
      <c r="K602" s="80" t="s">
        <v>724</v>
      </c>
      <c r="L602" s="135"/>
      <c r="M602" s="135" t="s">
        <v>586</v>
      </c>
      <c r="N602" s="55" t="s">
        <v>65</v>
      </c>
      <c r="O602" s="39">
        <v>12</v>
      </c>
      <c r="P602" s="39">
        <v>15276</v>
      </c>
      <c r="Q602" s="39" t="s">
        <v>53</v>
      </c>
      <c r="R602" s="33">
        <f t="shared" si="13"/>
        <v>0</v>
      </c>
      <c r="S602" s="39"/>
      <c r="T602" s="40"/>
      <c r="U602" s="39"/>
      <c r="V602" s="40"/>
      <c r="W602" s="40"/>
      <c r="X602" s="40"/>
      <c r="Y602" s="40"/>
      <c r="Z602" s="40"/>
      <c r="AA602" s="40"/>
      <c r="AB602" s="40"/>
      <c r="AC602" s="40"/>
      <c r="AD602" s="39"/>
    </row>
    <row r="603" spans="1:30" s="126" customFormat="1" ht="12" customHeight="1" x14ac:dyDescent="0.3">
      <c r="A603" s="47" t="s">
        <v>33</v>
      </c>
      <c r="B603" s="47" t="s">
        <v>805</v>
      </c>
      <c r="C603" s="47" t="s">
        <v>805</v>
      </c>
      <c r="D603" s="35" t="s">
        <v>1</v>
      </c>
      <c r="E603" s="34" t="s">
        <v>2</v>
      </c>
      <c r="F603" s="35" t="s">
        <v>1</v>
      </c>
      <c r="G603" s="34" t="s">
        <v>9</v>
      </c>
      <c r="H603" s="48">
        <v>35901</v>
      </c>
      <c r="I603" s="36" t="s">
        <v>141</v>
      </c>
      <c r="J603" s="79"/>
      <c r="K603" s="80" t="s">
        <v>725</v>
      </c>
      <c r="L603" s="135"/>
      <c r="M603" s="135" t="s">
        <v>586</v>
      </c>
      <c r="N603" s="55" t="s">
        <v>65</v>
      </c>
      <c r="O603" s="39">
        <v>4</v>
      </c>
      <c r="P603" s="39">
        <v>1872</v>
      </c>
      <c r="Q603" s="39" t="s">
        <v>53</v>
      </c>
      <c r="R603" s="33">
        <f t="shared" si="13"/>
        <v>0</v>
      </c>
      <c r="S603" s="39"/>
      <c r="T603" s="40"/>
      <c r="U603" s="39"/>
      <c r="V603" s="40"/>
      <c r="W603" s="40"/>
      <c r="X603" s="40"/>
      <c r="Y603" s="40"/>
      <c r="Z603" s="40"/>
      <c r="AA603" s="40"/>
      <c r="AB603" s="40"/>
      <c r="AC603" s="40"/>
      <c r="AD603" s="39"/>
    </row>
    <row r="604" spans="1:30" s="126" customFormat="1" ht="12" customHeight="1" x14ac:dyDescent="0.3">
      <c r="A604" s="47" t="s">
        <v>33</v>
      </c>
      <c r="B604" s="47" t="s">
        <v>805</v>
      </c>
      <c r="C604" s="47" t="s">
        <v>805</v>
      </c>
      <c r="D604" s="35" t="s">
        <v>1</v>
      </c>
      <c r="E604" s="34" t="s">
        <v>2</v>
      </c>
      <c r="F604" s="35" t="s">
        <v>1</v>
      </c>
      <c r="G604" s="34" t="s">
        <v>3</v>
      </c>
      <c r="H604" s="48">
        <v>32601</v>
      </c>
      <c r="I604" s="36" t="s">
        <v>726</v>
      </c>
      <c r="J604" s="79"/>
      <c r="K604" s="80" t="s">
        <v>727</v>
      </c>
      <c r="L604" s="135"/>
      <c r="M604" s="135" t="s">
        <v>586</v>
      </c>
      <c r="N604" s="55" t="s">
        <v>65</v>
      </c>
      <c r="O604" s="39">
        <v>12</v>
      </c>
      <c r="P604" s="39">
        <v>2300</v>
      </c>
      <c r="Q604" s="39" t="s">
        <v>53</v>
      </c>
      <c r="R604" s="33">
        <f t="shared" si="13"/>
        <v>0</v>
      </c>
      <c r="S604" s="39"/>
      <c r="T604" s="40"/>
      <c r="U604" s="39"/>
      <c r="V604" s="40"/>
      <c r="W604" s="40"/>
      <c r="X604" s="40"/>
      <c r="Y604" s="40"/>
      <c r="Z604" s="40"/>
      <c r="AA604" s="40"/>
      <c r="AB604" s="40"/>
      <c r="AC604" s="40"/>
      <c r="AD604" s="39"/>
    </row>
    <row r="605" spans="1:30" s="126" customFormat="1" ht="12" customHeight="1" x14ac:dyDescent="0.3">
      <c r="A605" s="47" t="s">
        <v>33</v>
      </c>
      <c r="B605" s="47" t="s">
        <v>805</v>
      </c>
      <c r="C605" s="47" t="s">
        <v>805</v>
      </c>
      <c r="D605" s="35" t="s">
        <v>1</v>
      </c>
      <c r="E605" s="34" t="s">
        <v>2</v>
      </c>
      <c r="F605" s="35" t="s">
        <v>1</v>
      </c>
      <c r="G605" s="34" t="s">
        <v>3</v>
      </c>
      <c r="H605" s="48">
        <v>39202</v>
      </c>
      <c r="I605" s="36" t="s">
        <v>248</v>
      </c>
      <c r="J605" s="79"/>
      <c r="K605" s="80" t="s">
        <v>728</v>
      </c>
      <c r="L605" s="135"/>
      <c r="M605" s="135" t="s">
        <v>586</v>
      </c>
      <c r="N605" s="55" t="s">
        <v>65</v>
      </c>
      <c r="O605" s="39">
        <v>6</v>
      </c>
      <c r="P605" s="39"/>
      <c r="Q605" s="39" t="s">
        <v>53</v>
      </c>
      <c r="R605" s="33">
        <f t="shared" si="13"/>
        <v>0</v>
      </c>
      <c r="S605" s="39"/>
      <c r="T605" s="40"/>
      <c r="U605" s="39"/>
      <c r="V605" s="40"/>
      <c r="W605" s="40"/>
      <c r="X605" s="40"/>
      <c r="Y605" s="40"/>
      <c r="Z605" s="40"/>
      <c r="AA605" s="40"/>
      <c r="AB605" s="40"/>
      <c r="AC605" s="40"/>
      <c r="AD605" s="39"/>
    </row>
    <row r="606" spans="1:30" s="126" customFormat="1" ht="12" customHeight="1" x14ac:dyDescent="0.3">
      <c r="A606" s="47" t="s">
        <v>33</v>
      </c>
      <c r="B606" s="47" t="s">
        <v>805</v>
      </c>
      <c r="C606" s="47" t="s">
        <v>805</v>
      </c>
      <c r="D606" s="35" t="s">
        <v>1</v>
      </c>
      <c r="E606" s="34" t="s">
        <v>2</v>
      </c>
      <c r="F606" s="35" t="s">
        <v>1</v>
      </c>
      <c r="G606" s="34" t="s">
        <v>9</v>
      </c>
      <c r="H606" s="48">
        <v>35101</v>
      </c>
      <c r="I606" s="36" t="s">
        <v>729</v>
      </c>
      <c r="J606" s="79"/>
      <c r="K606" s="80" t="s">
        <v>723</v>
      </c>
      <c r="L606" s="135"/>
      <c r="M606" s="135" t="s">
        <v>586</v>
      </c>
      <c r="N606" s="55" t="s">
        <v>65</v>
      </c>
      <c r="O606" s="39">
        <v>4</v>
      </c>
      <c r="P606" s="39">
        <v>2080</v>
      </c>
      <c r="Q606" s="39" t="s">
        <v>53</v>
      </c>
      <c r="R606" s="33">
        <f t="shared" si="13"/>
        <v>0</v>
      </c>
      <c r="S606" s="39"/>
      <c r="T606" s="40"/>
      <c r="U606" s="39"/>
      <c r="V606" s="40"/>
      <c r="W606" s="40"/>
      <c r="X606" s="40"/>
      <c r="Y606" s="40"/>
      <c r="Z606" s="40"/>
      <c r="AA606" s="40"/>
      <c r="AB606" s="40"/>
      <c r="AC606" s="40"/>
      <c r="AD606" s="39"/>
    </row>
    <row r="607" spans="1:30" s="126" customFormat="1" ht="12" customHeight="1" x14ac:dyDescent="0.3">
      <c r="A607" s="47" t="s">
        <v>33</v>
      </c>
      <c r="B607" s="47" t="s">
        <v>805</v>
      </c>
      <c r="C607" s="47" t="s">
        <v>805</v>
      </c>
      <c r="D607" s="35" t="s">
        <v>1</v>
      </c>
      <c r="E607" s="34" t="s">
        <v>7</v>
      </c>
      <c r="F607" s="35" t="s">
        <v>1</v>
      </c>
      <c r="G607" s="34" t="s">
        <v>3</v>
      </c>
      <c r="H607" s="48">
        <v>39202</v>
      </c>
      <c r="I607" s="36" t="s">
        <v>248</v>
      </c>
      <c r="J607" s="79"/>
      <c r="K607" s="80" t="s">
        <v>728</v>
      </c>
      <c r="L607" s="135"/>
      <c r="M607" s="135" t="s">
        <v>586</v>
      </c>
      <c r="N607" s="55" t="s">
        <v>65</v>
      </c>
      <c r="O607" s="39">
        <v>11</v>
      </c>
      <c r="P607" s="39">
        <v>520</v>
      </c>
      <c r="Q607" s="39" t="s">
        <v>53</v>
      </c>
      <c r="R607" s="33">
        <f t="shared" si="13"/>
        <v>0</v>
      </c>
      <c r="S607" s="39"/>
      <c r="T607" s="40"/>
      <c r="U607" s="39"/>
      <c r="V607" s="40"/>
      <c r="W607" s="40"/>
      <c r="X607" s="40"/>
      <c r="Y607" s="40"/>
      <c r="Z607" s="40"/>
      <c r="AA607" s="40"/>
      <c r="AB607" s="40"/>
      <c r="AC607" s="40"/>
      <c r="AD607" s="39"/>
    </row>
    <row r="608" spans="1:30" s="126" customFormat="1" ht="12" customHeight="1" x14ac:dyDescent="0.3">
      <c r="A608" s="47" t="s">
        <v>33</v>
      </c>
      <c r="B608" s="47" t="s">
        <v>805</v>
      </c>
      <c r="C608" s="47" t="s">
        <v>805</v>
      </c>
      <c r="D608" s="35" t="s">
        <v>1</v>
      </c>
      <c r="E608" s="34" t="s">
        <v>4</v>
      </c>
      <c r="F608" s="35" t="s">
        <v>1</v>
      </c>
      <c r="G608" s="34" t="s">
        <v>3</v>
      </c>
      <c r="H608" s="48">
        <v>21401</v>
      </c>
      <c r="I608" s="36" t="s">
        <v>195</v>
      </c>
      <c r="J608" s="54" t="s">
        <v>730</v>
      </c>
      <c r="K608" s="81" t="s">
        <v>731</v>
      </c>
      <c r="L608" s="135"/>
      <c r="M608" s="135" t="s">
        <v>586</v>
      </c>
      <c r="N608" s="55" t="s">
        <v>50</v>
      </c>
      <c r="O608" s="39">
        <v>2</v>
      </c>
      <c r="P608" s="39">
        <v>3000</v>
      </c>
      <c r="Q608" s="39" t="s">
        <v>53</v>
      </c>
      <c r="R608" s="33">
        <f t="shared" si="13"/>
        <v>0</v>
      </c>
      <c r="S608" s="39"/>
      <c r="T608" s="40"/>
      <c r="U608" s="39"/>
      <c r="V608" s="40"/>
      <c r="W608" s="40"/>
      <c r="X608" s="40"/>
      <c r="Y608" s="40"/>
      <c r="Z608" s="40"/>
      <c r="AA608" s="40"/>
      <c r="AB608" s="40"/>
      <c r="AC608" s="40"/>
      <c r="AD608" s="39"/>
    </row>
    <row r="609" spans="1:30" s="126" customFormat="1" ht="12" customHeight="1" x14ac:dyDescent="0.3">
      <c r="A609" s="47" t="s">
        <v>33</v>
      </c>
      <c r="B609" s="47" t="s">
        <v>805</v>
      </c>
      <c r="C609" s="47" t="s">
        <v>805</v>
      </c>
      <c r="D609" s="35" t="s">
        <v>1</v>
      </c>
      <c r="E609" s="34" t="s">
        <v>5</v>
      </c>
      <c r="F609" s="35" t="s">
        <v>1</v>
      </c>
      <c r="G609" s="34" t="s">
        <v>3</v>
      </c>
      <c r="H609" s="48">
        <v>21401</v>
      </c>
      <c r="I609" s="36" t="s">
        <v>195</v>
      </c>
      <c r="J609" s="60" t="s">
        <v>713</v>
      </c>
      <c r="K609" s="62" t="s">
        <v>714</v>
      </c>
      <c r="L609" s="135"/>
      <c r="M609" s="135" t="s">
        <v>586</v>
      </c>
      <c r="N609" s="55" t="s">
        <v>50</v>
      </c>
      <c r="O609" s="39">
        <v>2</v>
      </c>
      <c r="P609" s="39">
        <v>2000</v>
      </c>
      <c r="Q609" s="39" t="s">
        <v>53</v>
      </c>
      <c r="R609" s="33">
        <f t="shared" si="13"/>
        <v>0</v>
      </c>
      <c r="S609" s="39"/>
      <c r="T609" s="40"/>
      <c r="U609" s="39"/>
      <c r="V609" s="40"/>
      <c r="W609" s="40"/>
      <c r="X609" s="40"/>
      <c r="Y609" s="40"/>
      <c r="Z609" s="40"/>
      <c r="AA609" s="40"/>
      <c r="AB609" s="40"/>
      <c r="AC609" s="40"/>
      <c r="AD609" s="39"/>
    </row>
    <row r="610" spans="1:30" s="126" customFormat="1" ht="12" customHeight="1" x14ac:dyDescent="0.3">
      <c r="A610" s="47" t="s">
        <v>33</v>
      </c>
      <c r="B610" s="47" t="s">
        <v>805</v>
      </c>
      <c r="C610" s="47" t="s">
        <v>805</v>
      </c>
      <c r="D610" s="35" t="s">
        <v>1</v>
      </c>
      <c r="E610" s="34" t="s">
        <v>5</v>
      </c>
      <c r="F610" s="35" t="s">
        <v>1</v>
      </c>
      <c r="G610" s="34" t="s">
        <v>3</v>
      </c>
      <c r="H610" s="48">
        <v>21401</v>
      </c>
      <c r="I610" s="36" t="s">
        <v>195</v>
      </c>
      <c r="J610" s="60" t="s">
        <v>715</v>
      </c>
      <c r="K610" s="62" t="s">
        <v>716</v>
      </c>
      <c r="L610" s="135"/>
      <c r="M610" s="135" t="s">
        <v>586</v>
      </c>
      <c r="N610" s="55" t="s">
        <v>50</v>
      </c>
      <c r="O610" s="39">
        <v>2</v>
      </c>
      <c r="P610" s="39">
        <v>4000</v>
      </c>
      <c r="Q610" s="39" t="s">
        <v>53</v>
      </c>
      <c r="R610" s="33">
        <f t="shared" si="13"/>
        <v>0</v>
      </c>
      <c r="S610" s="39"/>
      <c r="T610" s="40"/>
      <c r="U610" s="39"/>
      <c r="V610" s="40"/>
      <c r="W610" s="40"/>
      <c r="X610" s="40"/>
      <c r="Y610" s="40"/>
      <c r="Z610" s="40"/>
      <c r="AA610" s="40"/>
      <c r="AB610" s="40"/>
      <c r="AC610" s="40"/>
      <c r="AD610" s="39"/>
    </row>
    <row r="611" spans="1:30" s="126" customFormat="1" ht="12" customHeight="1" x14ac:dyDescent="0.3">
      <c r="A611" s="47" t="s">
        <v>33</v>
      </c>
      <c r="B611" s="47" t="s">
        <v>805</v>
      </c>
      <c r="C611" s="47" t="s">
        <v>805</v>
      </c>
      <c r="D611" s="35" t="s">
        <v>1</v>
      </c>
      <c r="E611" s="34" t="s">
        <v>6</v>
      </c>
      <c r="F611" s="35" t="s">
        <v>1</v>
      </c>
      <c r="G611" s="34" t="s">
        <v>3</v>
      </c>
      <c r="H611" s="48">
        <v>21401</v>
      </c>
      <c r="I611" s="36" t="s">
        <v>195</v>
      </c>
      <c r="J611" s="60" t="s">
        <v>713</v>
      </c>
      <c r="K611" s="62" t="s">
        <v>714</v>
      </c>
      <c r="L611" s="135"/>
      <c r="M611" s="135" t="s">
        <v>586</v>
      </c>
      <c r="N611" s="55" t="s">
        <v>50</v>
      </c>
      <c r="O611" s="39">
        <v>2</v>
      </c>
      <c r="P611" s="39">
        <v>2000</v>
      </c>
      <c r="Q611" s="39" t="s">
        <v>53</v>
      </c>
      <c r="R611" s="33">
        <f t="shared" si="13"/>
        <v>0</v>
      </c>
      <c r="S611" s="39"/>
      <c r="T611" s="40"/>
      <c r="U611" s="39"/>
      <c r="V611" s="40"/>
      <c r="W611" s="40"/>
      <c r="X611" s="40"/>
      <c r="Y611" s="40"/>
      <c r="Z611" s="40"/>
      <c r="AA611" s="40"/>
      <c r="AB611" s="40"/>
      <c r="AC611" s="40"/>
      <c r="AD611" s="39"/>
    </row>
    <row r="612" spans="1:30" s="126" customFormat="1" ht="12" customHeight="1" x14ac:dyDescent="0.3">
      <c r="A612" s="47" t="s">
        <v>33</v>
      </c>
      <c r="B612" s="47" t="s">
        <v>805</v>
      </c>
      <c r="C612" s="47" t="s">
        <v>805</v>
      </c>
      <c r="D612" s="35" t="s">
        <v>1</v>
      </c>
      <c r="E612" s="34" t="s">
        <v>6</v>
      </c>
      <c r="F612" s="35" t="s">
        <v>1</v>
      </c>
      <c r="G612" s="34" t="s">
        <v>3</v>
      </c>
      <c r="H612" s="48">
        <v>21401</v>
      </c>
      <c r="I612" s="36" t="s">
        <v>195</v>
      </c>
      <c r="J612" s="60" t="s">
        <v>715</v>
      </c>
      <c r="K612" s="62" t="s">
        <v>716</v>
      </c>
      <c r="L612" s="135"/>
      <c r="M612" s="135" t="s">
        <v>586</v>
      </c>
      <c r="N612" s="55" t="s">
        <v>50</v>
      </c>
      <c r="O612" s="39">
        <v>2</v>
      </c>
      <c r="P612" s="39">
        <v>4000</v>
      </c>
      <c r="Q612" s="39" t="s">
        <v>53</v>
      </c>
      <c r="R612" s="33">
        <f t="shared" si="13"/>
        <v>0</v>
      </c>
      <c r="S612" s="39"/>
      <c r="T612" s="40"/>
      <c r="U612" s="39"/>
      <c r="V612" s="40"/>
      <c r="W612" s="40"/>
      <c r="X612" s="40"/>
      <c r="Y612" s="40"/>
      <c r="Z612" s="40"/>
      <c r="AA612" s="40"/>
      <c r="AB612" s="40"/>
      <c r="AC612" s="40"/>
      <c r="AD612" s="39"/>
    </row>
    <row r="613" spans="1:30" s="126" customFormat="1" ht="12" customHeight="1" x14ac:dyDescent="0.3">
      <c r="A613" s="47" t="s">
        <v>33</v>
      </c>
      <c r="B613" s="47" t="s">
        <v>805</v>
      </c>
      <c r="C613" s="47" t="s">
        <v>805</v>
      </c>
      <c r="D613" s="35" t="s">
        <v>1</v>
      </c>
      <c r="E613" s="34" t="s">
        <v>2</v>
      </c>
      <c r="F613" s="35" t="s">
        <v>1</v>
      </c>
      <c r="G613" s="34" t="s">
        <v>49</v>
      </c>
      <c r="H613" s="48">
        <v>21601</v>
      </c>
      <c r="I613" s="36" t="s">
        <v>732</v>
      </c>
      <c r="J613" s="56" t="s">
        <v>290</v>
      </c>
      <c r="K613" s="81" t="s">
        <v>291</v>
      </c>
      <c r="L613" s="135"/>
      <c r="M613" s="135" t="s">
        <v>586</v>
      </c>
      <c r="N613" s="55" t="s">
        <v>88</v>
      </c>
      <c r="O613" s="39">
        <v>29</v>
      </c>
      <c r="P613" s="39">
        <v>350</v>
      </c>
      <c r="Q613" s="39" t="s">
        <v>53</v>
      </c>
      <c r="R613" s="33">
        <f t="shared" si="13"/>
        <v>0</v>
      </c>
      <c r="S613" s="39"/>
      <c r="T613" s="40"/>
      <c r="U613" s="39"/>
      <c r="V613" s="40"/>
      <c r="W613" s="40"/>
      <c r="X613" s="40"/>
      <c r="Y613" s="40"/>
      <c r="Z613" s="40"/>
      <c r="AA613" s="40"/>
      <c r="AB613" s="40"/>
      <c r="AC613" s="40"/>
      <c r="AD613" s="39"/>
    </row>
    <row r="614" spans="1:30" s="126" customFormat="1" ht="12" customHeight="1" x14ac:dyDescent="0.3">
      <c r="A614" s="47" t="s">
        <v>33</v>
      </c>
      <c r="B614" s="47" t="s">
        <v>805</v>
      </c>
      <c r="C614" s="47" t="s">
        <v>805</v>
      </c>
      <c r="D614" s="35" t="s">
        <v>1</v>
      </c>
      <c r="E614" s="34" t="s">
        <v>2</v>
      </c>
      <c r="F614" s="35" t="s">
        <v>1</v>
      </c>
      <c r="G614" s="34" t="s">
        <v>49</v>
      </c>
      <c r="H614" s="48">
        <v>21601</v>
      </c>
      <c r="I614" s="36" t="s">
        <v>732</v>
      </c>
      <c r="J614" s="56" t="s">
        <v>123</v>
      </c>
      <c r="K614" s="81" t="s">
        <v>124</v>
      </c>
      <c r="L614" s="135"/>
      <c r="M614" s="135" t="s">
        <v>586</v>
      </c>
      <c r="N614" s="55" t="s">
        <v>50</v>
      </c>
      <c r="O614" s="39">
        <v>23</v>
      </c>
      <c r="P614" s="39">
        <v>50</v>
      </c>
      <c r="Q614" s="39" t="s">
        <v>53</v>
      </c>
      <c r="R614" s="33">
        <f t="shared" si="13"/>
        <v>0</v>
      </c>
      <c r="S614" s="39"/>
      <c r="T614" s="40"/>
      <c r="U614" s="39"/>
      <c r="V614" s="40"/>
      <c r="W614" s="40"/>
      <c r="X614" s="40"/>
      <c r="Y614" s="40"/>
      <c r="Z614" s="40"/>
      <c r="AA614" s="40"/>
      <c r="AB614" s="40"/>
      <c r="AC614" s="40"/>
      <c r="AD614" s="39"/>
    </row>
    <row r="615" spans="1:30" s="126" customFormat="1" ht="12" customHeight="1" x14ac:dyDescent="0.3">
      <c r="A615" s="47" t="s">
        <v>33</v>
      </c>
      <c r="B615" s="47" t="s">
        <v>805</v>
      </c>
      <c r="C615" s="47" t="s">
        <v>805</v>
      </c>
      <c r="D615" s="35" t="s">
        <v>1</v>
      </c>
      <c r="E615" s="34" t="s">
        <v>2</v>
      </c>
      <c r="F615" s="35" t="s">
        <v>1</v>
      </c>
      <c r="G615" s="34" t="s">
        <v>49</v>
      </c>
      <c r="H615" s="48">
        <v>21601</v>
      </c>
      <c r="I615" s="36" t="s">
        <v>732</v>
      </c>
      <c r="J615" s="56" t="s">
        <v>56</v>
      </c>
      <c r="K615" s="81" t="s">
        <v>57</v>
      </c>
      <c r="L615" s="135"/>
      <c r="M615" s="135" t="s">
        <v>586</v>
      </c>
      <c r="N615" s="55" t="s">
        <v>88</v>
      </c>
      <c r="O615" s="39">
        <v>18</v>
      </c>
      <c r="P615" s="39">
        <v>100</v>
      </c>
      <c r="Q615" s="39" t="s">
        <v>53</v>
      </c>
      <c r="R615" s="33">
        <f t="shared" si="13"/>
        <v>0</v>
      </c>
      <c r="S615" s="39"/>
      <c r="T615" s="40"/>
      <c r="U615" s="39"/>
      <c r="V615" s="40"/>
      <c r="W615" s="40"/>
      <c r="X615" s="40"/>
      <c r="Y615" s="40"/>
      <c r="Z615" s="40"/>
      <c r="AA615" s="40"/>
      <c r="AB615" s="40"/>
      <c r="AC615" s="40"/>
      <c r="AD615" s="39"/>
    </row>
    <row r="616" spans="1:30" s="126" customFormat="1" ht="12" customHeight="1" x14ac:dyDescent="0.3">
      <c r="A616" s="47" t="s">
        <v>33</v>
      </c>
      <c r="B616" s="47" t="s">
        <v>805</v>
      </c>
      <c r="C616" s="47" t="s">
        <v>805</v>
      </c>
      <c r="D616" s="35" t="s">
        <v>1</v>
      </c>
      <c r="E616" s="34" t="s">
        <v>2</v>
      </c>
      <c r="F616" s="35" t="s">
        <v>1</v>
      </c>
      <c r="G616" s="34" t="s">
        <v>49</v>
      </c>
      <c r="H616" s="48">
        <v>21601</v>
      </c>
      <c r="I616" s="36" t="s">
        <v>732</v>
      </c>
      <c r="J616" s="56" t="s">
        <v>54</v>
      </c>
      <c r="K616" s="81" t="s">
        <v>55</v>
      </c>
      <c r="L616" s="135"/>
      <c r="M616" s="135" t="s">
        <v>586</v>
      </c>
      <c r="N616" s="55" t="s">
        <v>50</v>
      </c>
      <c r="O616" s="39">
        <v>54</v>
      </c>
      <c r="P616" s="39">
        <v>50</v>
      </c>
      <c r="Q616" s="39" t="s">
        <v>53</v>
      </c>
      <c r="R616" s="33">
        <f t="shared" si="13"/>
        <v>0</v>
      </c>
      <c r="S616" s="39"/>
      <c r="T616" s="40"/>
      <c r="U616" s="39"/>
      <c r="V616" s="40"/>
      <c r="W616" s="40"/>
      <c r="X616" s="40"/>
      <c r="Y616" s="40"/>
      <c r="Z616" s="40"/>
      <c r="AA616" s="40"/>
      <c r="AB616" s="40"/>
      <c r="AC616" s="40"/>
      <c r="AD616" s="39"/>
    </row>
    <row r="617" spans="1:30" s="126" customFormat="1" ht="12" customHeight="1" x14ac:dyDescent="0.3">
      <c r="A617" s="47" t="s">
        <v>33</v>
      </c>
      <c r="B617" s="47" t="s">
        <v>805</v>
      </c>
      <c r="C617" s="47" t="s">
        <v>805</v>
      </c>
      <c r="D617" s="35" t="s">
        <v>1</v>
      </c>
      <c r="E617" s="34" t="s">
        <v>2</v>
      </c>
      <c r="F617" s="35" t="s">
        <v>1</v>
      </c>
      <c r="G617" s="34" t="s">
        <v>49</v>
      </c>
      <c r="H617" s="48">
        <v>21601</v>
      </c>
      <c r="I617" s="36" t="s">
        <v>732</v>
      </c>
      <c r="J617" s="56" t="s">
        <v>106</v>
      </c>
      <c r="K617" s="81" t="s">
        <v>107</v>
      </c>
      <c r="L617" s="135"/>
      <c r="M617" s="135" t="s">
        <v>586</v>
      </c>
      <c r="N617" s="55" t="s">
        <v>108</v>
      </c>
      <c r="O617" s="39">
        <v>51</v>
      </c>
      <c r="P617" s="39">
        <v>100</v>
      </c>
      <c r="Q617" s="39" t="s">
        <v>53</v>
      </c>
      <c r="R617" s="33">
        <f t="shared" si="13"/>
        <v>0</v>
      </c>
      <c r="S617" s="39"/>
      <c r="T617" s="40"/>
      <c r="U617" s="39"/>
      <c r="V617" s="40"/>
      <c r="W617" s="40"/>
      <c r="X617" s="40"/>
      <c r="Y617" s="40"/>
      <c r="Z617" s="40"/>
      <c r="AA617" s="40"/>
      <c r="AB617" s="40"/>
      <c r="AC617" s="40"/>
      <c r="AD617" s="39"/>
    </row>
    <row r="618" spans="1:30" s="126" customFormat="1" ht="12" customHeight="1" x14ac:dyDescent="0.3">
      <c r="A618" s="47" t="s">
        <v>33</v>
      </c>
      <c r="B618" s="47" t="s">
        <v>805</v>
      </c>
      <c r="C618" s="47" t="s">
        <v>805</v>
      </c>
      <c r="D618" s="35" t="s">
        <v>1</v>
      </c>
      <c r="E618" s="34" t="s">
        <v>2</v>
      </c>
      <c r="F618" s="35" t="s">
        <v>1</v>
      </c>
      <c r="G618" s="34" t="s">
        <v>49</v>
      </c>
      <c r="H618" s="48">
        <v>21601</v>
      </c>
      <c r="I618" s="36" t="s">
        <v>732</v>
      </c>
      <c r="J618" s="56" t="s">
        <v>590</v>
      </c>
      <c r="K618" s="81" t="s">
        <v>703</v>
      </c>
      <c r="L618" s="135"/>
      <c r="M618" s="135" t="s">
        <v>586</v>
      </c>
      <c r="N618" s="55" t="s">
        <v>134</v>
      </c>
      <c r="O618" s="39">
        <v>22</v>
      </c>
      <c r="P618" s="39">
        <v>150</v>
      </c>
      <c r="Q618" s="39" t="s">
        <v>53</v>
      </c>
      <c r="R618" s="33">
        <f t="shared" ref="R618:R627" si="14">SUM(S618:AD618)</f>
        <v>0</v>
      </c>
      <c r="S618" s="39"/>
      <c r="T618" s="40"/>
      <c r="U618" s="39"/>
      <c r="V618" s="40"/>
      <c r="W618" s="40"/>
      <c r="X618" s="40"/>
      <c r="Y618" s="40"/>
      <c r="Z618" s="40"/>
      <c r="AA618" s="40"/>
      <c r="AB618" s="40"/>
      <c r="AC618" s="40"/>
      <c r="AD618" s="39"/>
    </row>
    <row r="619" spans="1:30" s="126" customFormat="1" ht="12" customHeight="1" x14ac:dyDescent="0.3">
      <c r="A619" s="47" t="s">
        <v>33</v>
      </c>
      <c r="B619" s="47" t="s">
        <v>805</v>
      </c>
      <c r="C619" s="47" t="s">
        <v>805</v>
      </c>
      <c r="D619" s="35" t="s">
        <v>1</v>
      </c>
      <c r="E619" s="34" t="s">
        <v>2</v>
      </c>
      <c r="F619" s="35" t="s">
        <v>1</v>
      </c>
      <c r="G619" s="34" t="s">
        <v>49</v>
      </c>
      <c r="H619" s="48">
        <v>21601</v>
      </c>
      <c r="I619" s="36" t="s">
        <v>732</v>
      </c>
      <c r="J619" s="56" t="s">
        <v>733</v>
      </c>
      <c r="K619" s="81" t="s">
        <v>734</v>
      </c>
      <c r="L619" s="135"/>
      <c r="M619" s="135" t="s">
        <v>586</v>
      </c>
      <c r="N619" s="84" t="s">
        <v>50</v>
      </c>
      <c r="O619" s="39">
        <v>1</v>
      </c>
      <c r="P619" s="53">
        <v>56</v>
      </c>
      <c r="Q619" s="39" t="s">
        <v>53</v>
      </c>
      <c r="R619" s="33">
        <f t="shared" si="14"/>
        <v>0</v>
      </c>
      <c r="S619" s="53"/>
      <c r="T619" s="85"/>
      <c r="U619" s="53"/>
      <c r="V619" s="85"/>
      <c r="W619" s="85"/>
      <c r="X619" s="85"/>
      <c r="Y619" s="85"/>
      <c r="Z619" s="85"/>
      <c r="AA619" s="85"/>
      <c r="AB619" s="85"/>
      <c r="AC619" s="85"/>
      <c r="AD619" s="53"/>
    </row>
    <row r="620" spans="1:30" s="126" customFormat="1" ht="12" customHeight="1" x14ac:dyDescent="0.3">
      <c r="A620" s="47" t="s">
        <v>33</v>
      </c>
      <c r="B620" s="47" t="s">
        <v>805</v>
      </c>
      <c r="C620" s="47" t="s">
        <v>805</v>
      </c>
      <c r="D620" s="35" t="s">
        <v>1</v>
      </c>
      <c r="E620" s="34" t="s">
        <v>2</v>
      </c>
      <c r="F620" s="35" t="s">
        <v>1</v>
      </c>
      <c r="G620" s="34" t="s">
        <v>49</v>
      </c>
      <c r="H620" s="48">
        <v>21601</v>
      </c>
      <c r="I620" s="36" t="s">
        <v>732</v>
      </c>
      <c r="J620" s="56" t="s">
        <v>167</v>
      </c>
      <c r="K620" s="81" t="s">
        <v>168</v>
      </c>
      <c r="L620" s="135"/>
      <c r="M620" s="135" t="s">
        <v>586</v>
      </c>
      <c r="N620" s="55" t="s">
        <v>88</v>
      </c>
      <c r="O620" s="39">
        <v>15</v>
      </c>
      <c r="P620" s="39">
        <v>300</v>
      </c>
      <c r="Q620" s="39" t="s">
        <v>53</v>
      </c>
      <c r="R620" s="33">
        <f t="shared" si="14"/>
        <v>0</v>
      </c>
      <c r="S620" s="39"/>
      <c r="T620" s="40"/>
      <c r="U620" s="39"/>
      <c r="V620" s="40"/>
      <c r="W620" s="40"/>
      <c r="X620" s="40"/>
      <c r="Y620" s="40"/>
      <c r="Z620" s="40"/>
      <c r="AA620" s="40"/>
      <c r="AB620" s="40"/>
      <c r="AC620" s="40"/>
      <c r="AD620" s="39"/>
    </row>
    <row r="621" spans="1:30" s="126" customFormat="1" ht="12" customHeight="1" x14ac:dyDescent="0.3">
      <c r="A621" s="47" t="s">
        <v>33</v>
      </c>
      <c r="B621" s="47" t="s">
        <v>805</v>
      </c>
      <c r="C621" s="47" t="s">
        <v>805</v>
      </c>
      <c r="D621" s="35" t="s">
        <v>1</v>
      </c>
      <c r="E621" s="34" t="s">
        <v>2</v>
      </c>
      <c r="F621" s="35" t="s">
        <v>1</v>
      </c>
      <c r="G621" s="34" t="s">
        <v>49</v>
      </c>
      <c r="H621" s="48">
        <v>25401</v>
      </c>
      <c r="I621" s="36" t="s">
        <v>662</v>
      </c>
      <c r="J621" s="56" t="s">
        <v>294</v>
      </c>
      <c r="K621" s="81" t="s">
        <v>131</v>
      </c>
      <c r="L621" s="135"/>
      <c r="M621" s="135" t="s">
        <v>586</v>
      </c>
      <c r="N621" s="55" t="s">
        <v>88</v>
      </c>
      <c r="O621" s="39">
        <v>25</v>
      </c>
      <c r="P621" s="39">
        <v>200</v>
      </c>
      <c r="Q621" s="39" t="s">
        <v>53</v>
      </c>
      <c r="R621" s="33">
        <f t="shared" si="14"/>
        <v>0</v>
      </c>
      <c r="S621" s="39"/>
      <c r="T621" s="40"/>
      <c r="U621" s="39"/>
      <c r="V621" s="40"/>
      <c r="W621" s="40"/>
      <c r="X621" s="40"/>
      <c r="Y621" s="40"/>
      <c r="Z621" s="40"/>
      <c r="AA621" s="40"/>
      <c r="AB621" s="40"/>
      <c r="AC621" s="40"/>
      <c r="AD621" s="39"/>
    </row>
    <row r="622" spans="1:30" s="126" customFormat="1" ht="12" customHeight="1" x14ac:dyDescent="0.3">
      <c r="A622" s="47" t="s">
        <v>33</v>
      </c>
      <c r="B622" s="47" t="s">
        <v>805</v>
      </c>
      <c r="C622" s="47" t="s">
        <v>805</v>
      </c>
      <c r="D622" s="35" t="s">
        <v>1</v>
      </c>
      <c r="E622" s="34" t="s">
        <v>2</v>
      </c>
      <c r="F622" s="35" t="s">
        <v>1</v>
      </c>
      <c r="G622" s="34" t="s">
        <v>49</v>
      </c>
      <c r="H622" s="48">
        <v>25401</v>
      </c>
      <c r="I622" s="36" t="s">
        <v>662</v>
      </c>
      <c r="J622" s="56" t="s">
        <v>174</v>
      </c>
      <c r="K622" s="81" t="s">
        <v>175</v>
      </c>
      <c r="L622" s="135"/>
      <c r="M622" s="135" t="s">
        <v>586</v>
      </c>
      <c r="N622" s="55" t="s">
        <v>73</v>
      </c>
      <c r="O622" s="39">
        <v>25</v>
      </c>
      <c r="P622" s="39">
        <v>300</v>
      </c>
      <c r="Q622" s="39" t="s">
        <v>53</v>
      </c>
      <c r="R622" s="33">
        <f t="shared" si="14"/>
        <v>0</v>
      </c>
      <c r="S622" s="39"/>
      <c r="T622" s="40"/>
      <c r="U622" s="39"/>
      <c r="V622" s="40"/>
      <c r="W622" s="40"/>
      <c r="X622" s="40"/>
      <c r="Y622" s="40"/>
      <c r="Z622" s="40"/>
      <c r="AA622" s="40"/>
      <c r="AB622" s="40"/>
      <c r="AC622" s="40"/>
      <c r="AD622" s="39"/>
    </row>
    <row r="623" spans="1:30" s="126" customFormat="1" ht="12" customHeight="1" x14ac:dyDescent="0.3">
      <c r="A623" s="47" t="s">
        <v>33</v>
      </c>
      <c r="B623" s="47" t="s">
        <v>805</v>
      </c>
      <c r="C623" s="47" t="s">
        <v>805</v>
      </c>
      <c r="D623" s="35" t="s">
        <v>1</v>
      </c>
      <c r="E623" s="34" t="s">
        <v>2</v>
      </c>
      <c r="F623" s="35" t="s">
        <v>1</v>
      </c>
      <c r="G623" s="34" t="s">
        <v>49</v>
      </c>
      <c r="H623" s="48">
        <v>25401</v>
      </c>
      <c r="I623" s="36" t="s">
        <v>662</v>
      </c>
      <c r="J623" s="56" t="s">
        <v>735</v>
      </c>
      <c r="K623" s="81" t="s">
        <v>736</v>
      </c>
      <c r="L623" s="135"/>
      <c r="M623" s="135" t="s">
        <v>586</v>
      </c>
      <c r="N623" s="55" t="s">
        <v>73</v>
      </c>
      <c r="O623" s="39">
        <v>25</v>
      </c>
      <c r="P623" s="39">
        <v>100</v>
      </c>
      <c r="Q623" s="39" t="s">
        <v>53</v>
      </c>
      <c r="R623" s="33">
        <f t="shared" si="14"/>
        <v>0</v>
      </c>
      <c r="S623" s="39"/>
      <c r="T623" s="40"/>
      <c r="U623" s="39"/>
      <c r="V623" s="40"/>
      <c r="W623" s="40"/>
      <c r="X623" s="40"/>
      <c r="Y623" s="40"/>
      <c r="Z623" s="40"/>
      <c r="AA623" s="40"/>
      <c r="AB623" s="40"/>
      <c r="AC623" s="40"/>
      <c r="AD623" s="39"/>
    </row>
    <row r="624" spans="1:30" s="126" customFormat="1" ht="12" customHeight="1" x14ac:dyDescent="0.3">
      <c r="A624" s="47" t="s">
        <v>33</v>
      </c>
      <c r="B624" s="47" t="s">
        <v>805</v>
      </c>
      <c r="C624" s="47" t="s">
        <v>805</v>
      </c>
      <c r="D624" s="35" t="s">
        <v>1</v>
      </c>
      <c r="E624" s="34" t="s">
        <v>2</v>
      </c>
      <c r="F624" s="35" t="s">
        <v>1</v>
      </c>
      <c r="G624" s="34" t="s">
        <v>49</v>
      </c>
      <c r="H624" s="48">
        <v>27201</v>
      </c>
      <c r="I624" s="36" t="s">
        <v>737</v>
      </c>
      <c r="J624" s="56" t="s">
        <v>518</v>
      </c>
      <c r="K624" s="81" t="s">
        <v>519</v>
      </c>
      <c r="L624" s="135"/>
      <c r="M624" s="135" t="s">
        <v>586</v>
      </c>
      <c r="N624" s="55" t="s">
        <v>50</v>
      </c>
      <c r="O624" s="39">
        <v>51</v>
      </c>
      <c r="P624" s="39">
        <v>100</v>
      </c>
      <c r="Q624" s="39" t="s">
        <v>53</v>
      </c>
      <c r="R624" s="33">
        <f t="shared" si="14"/>
        <v>0</v>
      </c>
      <c r="S624" s="39"/>
      <c r="T624" s="40"/>
      <c r="U624" s="39"/>
      <c r="V624" s="40"/>
      <c r="W624" s="40"/>
      <c r="X624" s="40"/>
      <c r="Y624" s="40"/>
      <c r="Z624" s="40"/>
      <c r="AA624" s="40"/>
      <c r="AB624" s="40"/>
      <c r="AC624" s="40"/>
      <c r="AD624" s="39"/>
    </row>
    <row r="625" spans="1:30" s="126" customFormat="1" ht="12" customHeight="1" x14ac:dyDescent="0.3">
      <c r="A625" s="47" t="s">
        <v>33</v>
      </c>
      <c r="B625" s="47" t="s">
        <v>805</v>
      </c>
      <c r="C625" s="47" t="s">
        <v>805</v>
      </c>
      <c r="D625" s="35" t="s">
        <v>1</v>
      </c>
      <c r="E625" s="34" t="s">
        <v>2</v>
      </c>
      <c r="F625" s="35" t="s">
        <v>1</v>
      </c>
      <c r="G625" s="34" t="s">
        <v>49</v>
      </c>
      <c r="H625" s="48">
        <v>29901</v>
      </c>
      <c r="I625" s="36" t="s">
        <v>524</v>
      </c>
      <c r="J625" s="56" t="s">
        <v>738</v>
      </c>
      <c r="K625" s="81" t="s">
        <v>739</v>
      </c>
      <c r="L625" s="135"/>
      <c r="M625" s="135" t="s">
        <v>586</v>
      </c>
      <c r="N625" s="55" t="s">
        <v>50</v>
      </c>
      <c r="O625" s="39">
        <v>2</v>
      </c>
      <c r="P625" s="39">
        <v>1800</v>
      </c>
      <c r="Q625" s="39" t="s">
        <v>53</v>
      </c>
      <c r="R625" s="33">
        <f t="shared" si="14"/>
        <v>0</v>
      </c>
      <c r="S625" s="39"/>
      <c r="T625" s="40"/>
      <c r="U625" s="39"/>
      <c r="V625" s="40"/>
      <c r="W625" s="40"/>
      <c r="X625" s="40"/>
      <c r="Y625" s="40"/>
      <c r="Z625" s="40"/>
      <c r="AA625" s="40"/>
      <c r="AB625" s="40"/>
      <c r="AC625" s="40"/>
      <c r="AD625" s="39"/>
    </row>
    <row r="626" spans="1:30" s="126" customFormat="1" ht="12" customHeight="1" x14ac:dyDescent="0.3">
      <c r="A626" s="47" t="s">
        <v>33</v>
      </c>
      <c r="B626" s="47" t="s">
        <v>805</v>
      </c>
      <c r="C626" s="47" t="s">
        <v>805</v>
      </c>
      <c r="D626" s="35" t="s">
        <v>1</v>
      </c>
      <c r="E626" s="34" t="s">
        <v>2</v>
      </c>
      <c r="F626" s="35" t="s">
        <v>1</v>
      </c>
      <c r="G626" s="34" t="s">
        <v>49</v>
      </c>
      <c r="H626" s="48">
        <v>29901</v>
      </c>
      <c r="I626" s="36" t="s">
        <v>524</v>
      </c>
      <c r="J626" s="56" t="s">
        <v>740</v>
      </c>
      <c r="K626" s="81" t="s">
        <v>741</v>
      </c>
      <c r="L626" s="135"/>
      <c r="M626" s="135" t="s">
        <v>586</v>
      </c>
      <c r="N626" s="82" t="s">
        <v>50</v>
      </c>
      <c r="O626" s="54">
        <v>2</v>
      </c>
      <c r="P626" s="54">
        <v>1000</v>
      </c>
      <c r="Q626" s="39" t="s">
        <v>53</v>
      </c>
      <c r="R626" s="33">
        <f t="shared" si="14"/>
        <v>0</v>
      </c>
      <c r="S626" s="54"/>
      <c r="T626" s="83"/>
      <c r="U626" s="54"/>
      <c r="V626" s="83"/>
      <c r="W626" s="83"/>
      <c r="X626" s="83"/>
      <c r="Y626" s="83"/>
      <c r="Z626" s="83"/>
      <c r="AA626" s="83"/>
      <c r="AB626" s="83"/>
      <c r="AC626" s="83"/>
      <c r="AD626" s="54"/>
    </row>
    <row r="627" spans="1:30" s="126" customFormat="1" ht="12" customHeight="1" x14ac:dyDescent="0.3">
      <c r="A627" s="47" t="s">
        <v>33</v>
      </c>
      <c r="B627" s="47" t="s">
        <v>805</v>
      </c>
      <c r="C627" s="47" t="s">
        <v>805</v>
      </c>
      <c r="D627" s="35" t="s">
        <v>1</v>
      </c>
      <c r="E627" s="34" t="s">
        <v>2</v>
      </c>
      <c r="F627" s="35" t="s">
        <v>1</v>
      </c>
      <c r="G627" s="34" t="s">
        <v>49</v>
      </c>
      <c r="H627" s="48">
        <v>35801</v>
      </c>
      <c r="I627" s="36" t="s">
        <v>742</v>
      </c>
      <c r="J627" s="79"/>
      <c r="K627" s="80" t="s">
        <v>743</v>
      </c>
      <c r="L627" s="135"/>
      <c r="M627" s="135" t="s">
        <v>586</v>
      </c>
      <c r="N627" s="55" t="s">
        <v>65</v>
      </c>
      <c r="O627" s="39">
        <v>5</v>
      </c>
      <c r="P627" s="39">
        <v>6000</v>
      </c>
      <c r="Q627" s="39" t="s">
        <v>53</v>
      </c>
      <c r="R627" s="33">
        <f t="shared" si="14"/>
        <v>0</v>
      </c>
      <c r="S627" s="39"/>
      <c r="T627" s="40"/>
      <c r="U627" s="39"/>
      <c r="V627" s="40"/>
      <c r="W627" s="40"/>
      <c r="X627" s="40"/>
      <c r="Y627" s="40"/>
      <c r="Z627" s="40"/>
      <c r="AA627" s="40"/>
      <c r="AB627" s="40"/>
      <c r="AC627" s="40"/>
      <c r="AD627" s="39"/>
    </row>
    <row r="628" spans="1:30" s="126" customFormat="1" ht="12" customHeight="1" x14ac:dyDescent="0.3">
      <c r="A628" s="47" t="s">
        <v>33</v>
      </c>
      <c r="B628" s="47" t="s">
        <v>805</v>
      </c>
      <c r="C628" s="47" t="s">
        <v>805</v>
      </c>
      <c r="D628" s="86" t="s">
        <v>1</v>
      </c>
      <c r="E628" s="87" t="s">
        <v>2</v>
      </c>
      <c r="F628" s="86" t="s">
        <v>1</v>
      </c>
      <c r="G628" s="87" t="s">
        <v>3</v>
      </c>
      <c r="H628" s="88">
        <v>21101</v>
      </c>
      <c r="I628" s="36" t="s">
        <v>744</v>
      </c>
      <c r="J628" s="37" t="s">
        <v>745</v>
      </c>
      <c r="K628" s="41" t="s">
        <v>746</v>
      </c>
      <c r="L628" s="135"/>
      <c r="M628" s="135" t="s">
        <v>586</v>
      </c>
      <c r="N628" s="59" t="s">
        <v>108</v>
      </c>
      <c r="O628" s="39">
        <v>180</v>
      </c>
      <c r="P628" s="39">
        <v>80</v>
      </c>
      <c r="Q628" s="39" t="s">
        <v>747</v>
      </c>
      <c r="R628" s="33">
        <f t="shared" ref="R628:R691" si="15">SUM(S628:AD628)</f>
        <v>0</v>
      </c>
      <c r="S628" s="89"/>
      <c r="T628" s="90"/>
      <c r="U628" s="89"/>
      <c r="V628" s="90"/>
      <c r="W628" s="90"/>
      <c r="X628" s="90"/>
      <c r="Y628" s="90"/>
      <c r="Z628" s="90"/>
      <c r="AA628" s="90"/>
      <c r="AB628" s="90"/>
      <c r="AC628" s="90"/>
      <c r="AD628" s="89"/>
    </row>
    <row r="629" spans="1:30" s="126" customFormat="1" ht="12" customHeight="1" x14ac:dyDescent="0.3">
      <c r="A629" s="47" t="s">
        <v>33</v>
      </c>
      <c r="B629" s="47" t="s">
        <v>805</v>
      </c>
      <c r="C629" s="47" t="s">
        <v>805</v>
      </c>
      <c r="D629" s="86" t="s">
        <v>1</v>
      </c>
      <c r="E629" s="87" t="s">
        <v>2</v>
      </c>
      <c r="F629" s="86" t="s">
        <v>1</v>
      </c>
      <c r="G629" s="87" t="s">
        <v>3</v>
      </c>
      <c r="H629" s="88">
        <v>21101</v>
      </c>
      <c r="I629" s="36" t="s">
        <v>744</v>
      </c>
      <c r="J629" s="37" t="s">
        <v>748</v>
      </c>
      <c r="K629" s="41" t="s">
        <v>749</v>
      </c>
      <c r="L629" s="135"/>
      <c r="M629" s="135" t="s">
        <v>586</v>
      </c>
      <c r="N629" s="59" t="s">
        <v>108</v>
      </c>
      <c r="O629" s="39">
        <v>80</v>
      </c>
      <c r="P629" s="39">
        <v>105</v>
      </c>
      <c r="Q629" s="39" t="s">
        <v>747</v>
      </c>
      <c r="R629" s="33">
        <f t="shared" si="15"/>
        <v>0</v>
      </c>
      <c r="S629" s="89"/>
      <c r="T629" s="90"/>
      <c r="U629" s="89"/>
      <c r="V629" s="90"/>
      <c r="W629" s="90"/>
      <c r="X629" s="90"/>
      <c r="Y629" s="90"/>
      <c r="Z629" s="90"/>
      <c r="AA629" s="90"/>
      <c r="AB629" s="90"/>
      <c r="AC629" s="90"/>
      <c r="AD629" s="89"/>
    </row>
    <row r="630" spans="1:30" s="126" customFormat="1" ht="12" customHeight="1" x14ac:dyDescent="0.3">
      <c r="A630" s="47" t="s">
        <v>33</v>
      </c>
      <c r="B630" s="47" t="s">
        <v>805</v>
      </c>
      <c r="C630" s="47" t="s">
        <v>805</v>
      </c>
      <c r="D630" s="86" t="s">
        <v>1</v>
      </c>
      <c r="E630" s="87" t="s">
        <v>2</v>
      </c>
      <c r="F630" s="86" t="s">
        <v>1</v>
      </c>
      <c r="G630" s="87" t="s">
        <v>3</v>
      </c>
      <c r="H630" s="88">
        <v>21101</v>
      </c>
      <c r="I630" s="91" t="s">
        <v>142</v>
      </c>
      <c r="J630" s="37" t="s">
        <v>113</v>
      </c>
      <c r="K630" s="80" t="s">
        <v>114</v>
      </c>
      <c r="L630" s="135"/>
      <c r="M630" s="135" t="s">
        <v>586</v>
      </c>
      <c r="N630" s="59" t="s">
        <v>108</v>
      </c>
      <c r="O630" s="39">
        <v>15</v>
      </c>
      <c r="P630" s="39">
        <v>120</v>
      </c>
      <c r="Q630" s="39" t="s">
        <v>747</v>
      </c>
      <c r="R630" s="33">
        <f t="shared" si="15"/>
        <v>0</v>
      </c>
      <c r="S630" s="89"/>
      <c r="T630" s="90"/>
      <c r="U630" s="89"/>
      <c r="V630" s="90"/>
      <c r="W630" s="90"/>
      <c r="X630" s="90"/>
      <c r="Y630" s="90"/>
      <c r="Z630" s="90"/>
      <c r="AA630" s="90"/>
      <c r="AB630" s="90"/>
      <c r="AC630" s="90"/>
      <c r="AD630" s="89"/>
    </row>
    <row r="631" spans="1:30" s="126" customFormat="1" ht="12" customHeight="1" x14ac:dyDescent="0.3">
      <c r="A631" s="47" t="s">
        <v>33</v>
      </c>
      <c r="B631" s="47" t="s">
        <v>805</v>
      </c>
      <c r="C631" s="47" t="s">
        <v>805</v>
      </c>
      <c r="D631" s="86" t="s">
        <v>1</v>
      </c>
      <c r="E631" s="87" t="s">
        <v>2</v>
      </c>
      <c r="F631" s="86" t="s">
        <v>1</v>
      </c>
      <c r="G631" s="87" t="s">
        <v>3</v>
      </c>
      <c r="H631" s="88">
        <v>21101</v>
      </c>
      <c r="I631" s="91" t="s">
        <v>142</v>
      </c>
      <c r="J631" s="37" t="s">
        <v>186</v>
      </c>
      <c r="K631" s="80" t="s">
        <v>187</v>
      </c>
      <c r="L631" s="135"/>
      <c r="M631" s="135" t="s">
        <v>586</v>
      </c>
      <c r="N631" s="59" t="s">
        <v>73</v>
      </c>
      <c r="O631" s="39">
        <v>20</v>
      </c>
      <c r="P631" s="39">
        <v>14</v>
      </c>
      <c r="Q631" s="39" t="s">
        <v>747</v>
      </c>
      <c r="R631" s="33">
        <f t="shared" si="15"/>
        <v>0</v>
      </c>
      <c r="S631" s="89"/>
      <c r="T631" s="90"/>
      <c r="U631" s="89"/>
      <c r="V631" s="90"/>
      <c r="W631" s="90"/>
      <c r="X631" s="90"/>
      <c r="Y631" s="90"/>
      <c r="Z631" s="90"/>
      <c r="AA631" s="90"/>
      <c r="AB631" s="90"/>
      <c r="AC631" s="90"/>
      <c r="AD631" s="89"/>
    </row>
    <row r="632" spans="1:30" s="126" customFormat="1" ht="12" customHeight="1" x14ac:dyDescent="0.3">
      <c r="A632" s="47" t="s">
        <v>33</v>
      </c>
      <c r="B632" s="47" t="s">
        <v>805</v>
      </c>
      <c r="C632" s="47" t="s">
        <v>805</v>
      </c>
      <c r="D632" s="86" t="s">
        <v>1</v>
      </c>
      <c r="E632" s="87" t="s">
        <v>2</v>
      </c>
      <c r="F632" s="86" t="s">
        <v>1</v>
      </c>
      <c r="G632" s="87" t="s">
        <v>3</v>
      </c>
      <c r="H632" s="88">
        <v>21101</v>
      </c>
      <c r="I632" s="91" t="s">
        <v>142</v>
      </c>
      <c r="J632" s="37" t="s">
        <v>80</v>
      </c>
      <c r="K632" s="41" t="s">
        <v>81</v>
      </c>
      <c r="L632" s="135"/>
      <c r="M632" s="135" t="s">
        <v>586</v>
      </c>
      <c r="N632" s="59" t="s">
        <v>50</v>
      </c>
      <c r="O632" s="39">
        <v>60</v>
      </c>
      <c r="P632" s="39">
        <v>5</v>
      </c>
      <c r="Q632" s="39" t="s">
        <v>747</v>
      </c>
      <c r="R632" s="33">
        <f t="shared" si="15"/>
        <v>0</v>
      </c>
      <c r="S632" s="89"/>
      <c r="T632" s="90"/>
      <c r="U632" s="89"/>
      <c r="V632" s="90"/>
      <c r="W632" s="90"/>
      <c r="X632" s="90"/>
      <c r="Y632" s="90"/>
      <c r="Z632" s="90"/>
      <c r="AA632" s="90"/>
      <c r="AB632" s="90"/>
      <c r="AC632" s="90"/>
      <c r="AD632" s="89"/>
    </row>
    <row r="633" spans="1:30" s="126" customFormat="1" ht="12" customHeight="1" x14ac:dyDescent="0.3">
      <c r="A633" s="47" t="s">
        <v>33</v>
      </c>
      <c r="B633" s="47" t="s">
        <v>805</v>
      </c>
      <c r="C633" s="47" t="s">
        <v>805</v>
      </c>
      <c r="D633" s="86" t="s">
        <v>1</v>
      </c>
      <c r="E633" s="87" t="s">
        <v>2</v>
      </c>
      <c r="F633" s="86" t="s">
        <v>1</v>
      </c>
      <c r="G633" s="87" t="s">
        <v>3</v>
      </c>
      <c r="H633" s="88">
        <v>21101</v>
      </c>
      <c r="I633" s="91" t="s">
        <v>142</v>
      </c>
      <c r="J633" s="37" t="s">
        <v>750</v>
      </c>
      <c r="K633" s="80" t="s">
        <v>751</v>
      </c>
      <c r="L633" s="135"/>
      <c r="M633" s="135" t="s">
        <v>586</v>
      </c>
      <c r="N633" s="59" t="s">
        <v>50</v>
      </c>
      <c r="O633" s="39">
        <v>24</v>
      </c>
      <c r="P633" s="39">
        <v>66</v>
      </c>
      <c r="Q633" s="39" t="s">
        <v>747</v>
      </c>
      <c r="R633" s="33">
        <f t="shared" si="15"/>
        <v>0</v>
      </c>
      <c r="S633" s="89"/>
      <c r="T633" s="90"/>
      <c r="U633" s="89"/>
      <c r="V633" s="90"/>
      <c r="W633" s="90"/>
      <c r="X633" s="90"/>
      <c r="Y633" s="90"/>
      <c r="Z633" s="90"/>
      <c r="AA633" s="90"/>
      <c r="AB633" s="90"/>
      <c r="AC633" s="90"/>
      <c r="AD633" s="89"/>
    </row>
    <row r="634" spans="1:30" s="126" customFormat="1" ht="12" customHeight="1" x14ac:dyDescent="0.3">
      <c r="A634" s="72" t="s">
        <v>528</v>
      </c>
      <c r="B634" s="47" t="s">
        <v>805</v>
      </c>
      <c r="C634" s="47" t="s">
        <v>805</v>
      </c>
      <c r="D634" s="86" t="s">
        <v>1</v>
      </c>
      <c r="E634" s="87" t="s">
        <v>2</v>
      </c>
      <c r="F634" s="86" t="s">
        <v>1</v>
      </c>
      <c r="G634" s="87" t="s">
        <v>3</v>
      </c>
      <c r="H634" s="88">
        <v>21101</v>
      </c>
      <c r="I634" s="91" t="s">
        <v>142</v>
      </c>
      <c r="J634" s="37" t="s">
        <v>271</v>
      </c>
      <c r="K634" s="80" t="s">
        <v>272</v>
      </c>
      <c r="L634" s="135"/>
      <c r="M634" s="135" t="s">
        <v>586</v>
      </c>
      <c r="N634" s="59" t="s">
        <v>50</v>
      </c>
      <c r="O634" s="39">
        <v>12</v>
      </c>
      <c r="P634" s="39">
        <v>20</v>
      </c>
      <c r="Q634" s="39" t="s">
        <v>747</v>
      </c>
      <c r="R634" s="33">
        <f t="shared" si="15"/>
        <v>0</v>
      </c>
      <c r="S634" s="89"/>
      <c r="T634" s="90"/>
      <c r="U634" s="89"/>
      <c r="V634" s="90"/>
      <c r="W634" s="90"/>
      <c r="X634" s="90"/>
      <c r="Y634" s="90"/>
      <c r="Z634" s="90"/>
      <c r="AA634" s="90"/>
      <c r="AB634" s="90"/>
      <c r="AC634" s="90"/>
      <c r="AD634" s="89"/>
    </row>
    <row r="635" spans="1:30" s="126" customFormat="1" ht="12" customHeight="1" x14ac:dyDescent="0.3">
      <c r="A635" s="72" t="s">
        <v>528</v>
      </c>
      <c r="B635" s="47" t="s">
        <v>805</v>
      </c>
      <c r="C635" s="47" t="s">
        <v>805</v>
      </c>
      <c r="D635" s="86" t="s">
        <v>1</v>
      </c>
      <c r="E635" s="87" t="s">
        <v>2</v>
      </c>
      <c r="F635" s="86" t="s">
        <v>1</v>
      </c>
      <c r="G635" s="87" t="s">
        <v>3</v>
      </c>
      <c r="H635" s="88">
        <v>21101</v>
      </c>
      <c r="I635" s="91" t="s">
        <v>142</v>
      </c>
      <c r="J635" s="37" t="s">
        <v>752</v>
      </c>
      <c r="K635" s="80" t="s">
        <v>310</v>
      </c>
      <c r="L635" s="135"/>
      <c r="M635" s="135" t="s">
        <v>586</v>
      </c>
      <c r="N635" s="59" t="s">
        <v>50</v>
      </c>
      <c r="O635" s="39">
        <v>36</v>
      </c>
      <c r="P635" s="39">
        <v>18</v>
      </c>
      <c r="Q635" s="39" t="s">
        <v>747</v>
      </c>
      <c r="R635" s="33">
        <f t="shared" si="15"/>
        <v>0</v>
      </c>
      <c r="S635" s="89"/>
      <c r="T635" s="90"/>
      <c r="U635" s="89"/>
      <c r="V635" s="90"/>
      <c r="W635" s="90"/>
      <c r="X635" s="90"/>
      <c r="Y635" s="90"/>
      <c r="Z635" s="90"/>
      <c r="AA635" s="90"/>
      <c r="AB635" s="90"/>
      <c r="AC635" s="90"/>
      <c r="AD635" s="89"/>
    </row>
    <row r="636" spans="1:30" s="126" customFormat="1" ht="12" customHeight="1" x14ac:dyDescent="0.3">
      <c r="A636" s="72" t="s">
        <v>528</v>
      </c>
      <c r="B636" s="47" t="s">
        <v>805</v>
      </c>
      <c r="C636" s="47" t="s">
        <v>805</v>
      </c>
      <c r="D636" s="86" t="s">
        <v>1</v>
      </c>
      <c r="E636" s="87" t="s">
        <v>2</v>
      </c>
      <c r="F636" s="86" t="s">
        <v>1</v>
      </c>
      <c r="G636" s="87" t="s">
        <v>3</v>
      </c>
      <c r="H636" s="88">
        <v>21101</v>
      </c>
      <c r="I636" s="91" t="s">
        <v>142</v>
      </c>
      <c r="J636" s="37" t="s">
        <v>265</v>
      </c>
      <c r="K636" s="41" t="s">
        <v>266</v>
      </c>
      <c r="L636" s="135"/>
      <c r="M636" s="135" t="s">
        <v>586</v>
      </c>
      <c r="N636" s="59" t="s">
        <v>50</v>
      </c>
      <c r="O636" s="39">
        <v>36</v>
      </c>
      <c r="P636" s="39">
        <v>14</v>
      </c>
      <c r="Q636" s="39" t="s">
        <v>747</v>
      </c>
      <c r="R636" s="33">
        <f t="shared" si="15"/>
        <v>0</v>
      </c>
      <c r="S636" s="89"/>
      <c r="T636" s="90"/>
      <c r="U636" s="89"/>
      <c r="V636" s="90"/>
      <c r="W636" s="90"/>
      <c r="X636" s="90"/>
      <c r="Y636" s="90"/>
      <c r="Z636" s="90"/>
      <c r="AA636" s="90"/>
      <c r="AB636" s="90"/>
      <c r="AC636" s="90"/>
      <c r="AD636" s="89"/>
    </row>
    <row r="637" spans="1:30" s="126" customFormat="1" ht="12" customHeight="1" x14ac:dyDescent="0.3">
      <c r="A637" s="72" t="s">
        <v>528</v>
      </c>
      <c r="B637" s="47" t="s">
        <v>805</v>
      </c>
      <c r="C637" s="47" t="s">
        <v>805</v>
      </c>
      <c r="D637" s="86" t="s">
        <v>1</v>
      </c>
      <c r="E637" s="87" t="s">
        <v>2</v>
      </c>
      <c r="F637" s="86" t="s">
        <v>1</v>
      </c>
      <c r="G637" s="87" t="s">
        <v>3</v>
      </c>
      <c r="H637" s="88">
        <v>21101</v>
      </c>
      <c r="I637" s="91" t="s">
        <v>142</v>
      </c>
      <c r="J637" s="37" t="s">
        <v>753</v>
      </c>
      <c r="K637" s="80" t="s">
        <v>83</v>
      </c>
      <c r="L637" s="135"/>
      <c r="M637" s="135" t="s">
        <v>586</v>
      </c>
      <c r="N637" s="59" t="s">
        <v>108</v>
      </c>
      <c r="O637" s="39">
        <v>3</v>
      </c>
      <c r="P637" s="39">
        <v>90</v>
      </c>
      <c r="Q637" s="39" t="s">
        <v>747</v>
      </c>
      <c r="R637" s="33">
        <f t="shared" si="15"/>
        <v>0</v>
      </c>
      <c r="S637" s="89"/>
      <c r="T637" s="90"/>
      <c r="U637" s="89"/>
      <c r="V637" s="90"/>
      <c r="W637" s="90"/>
      <c r="X637" s="90"/>
      <c r="Y637" s="90"/>
      <c r="Z637" s="90"/>
      <c r="AA637" s="90"/>
      <c r="AB637" s="90"/>
      <c r="AC637" s="90"/>
      <c r="AD637" s="89"/>
    </row>
    <row r="638" spans="1:30" s="126" customFormat="1" ht="12" customHeight="1" x14ac:dyDescent="0.3">
      <c r="A638" s="72" t="s">
        <v>528</v>
      </c>
      <c r="B638" s="47" t="s">
        <v>805</v>
      </c>
      <c r="C638" s="47" t="s">
        <v>805</v>
      </c>
      <c r="D638" s="86" t="s">
        <v>1</v>
      </c>
      <c r="E638" s="87" t="s">
        <v>2</v>
      </c>
      <c r="F638" s="86" t="s">
        <v>1</v>
      </c>
      <c r="G638" s="87" t="s">
        <v>3</v>
      </c>
      <c r="H638" s="88">
        <v>21101</v>
      </c>
      <c r="I638" s="91" t="s">
        <v>142</v>
      </c>
      <c r="J638" s="37" t="s">
        <v>84</v>
      </c>
      <c r="K638" s="41" t="s">
        <v>85</v>
      </c>
      <c r="L638" s="135"/>
      <c r="M638" s="135" t="s">
        <v>586</v>
      </c>
      <c r="N638" s="59" t="s">
        <v>50</v>
      </c>
      <c r="O638" s="39">
        <v>12</v>
      </c>
      <c r="P638" s="39">
        <v>85</v>
      </c>
      <c r="Q638" s="39" t="s">
        <v>747</v>
      </c>
      <c r="R638" s="33">
        <f t="shared" si="15"/>
        <v>0</v>
      </c>
      <c r="S638" s="89"/>
      <c r="T638" s="90"/>
      <c r="U638" s="89"/>
      <c r="V638" s="90"/>
      <c r="W638" s="90"/>
      <c r="X638" s="90"/>
      <c r="Y638" s="90"/>
      <c r="Z638" s="90"/>
      <c r="AA638" s="90"/>
      <c r="AB638" s="90"/>
      <c r="AC638" s="90"/>
      <c r="AD638" s="89"/>
    </row>
    <row r="639" spans="1:30" s="126" customFormat="1" ht="12" customHeight="1" x14ac:dyDescent="0.3">
      <c r="A639" s="72" t="s">
        <v>528</v>
      </c>
      <c r="B639" s="47" t="s">
        <v>805</v>
      </c>
      <c r="C639" s="47" t="s">
        <v>805</v>
      </c>
      <c r="D639" s="86" t="s">
        <v>1</v>
      </c>
      <c r="E639" s="87" t="s">
        <v>2</v>
      </c>
      <c r="F639" s="86" t="s">
        <v>1</v>
      </c>
      <c r="G639" s="87" t="s">
        <v>3</v>
      </c>
      <c r="H639" s="88">
        <v>21101</v>
      </c>
      <c r="I639" s="91" t="s">
        <v>142</v>
      </c>
      <c r="J639" s="37" t="s">
        <v>754</v>
      </c>
      <c r="K639" s="41" t="s">
        <v>755</v>
      </c>
      <c r="L639" s="135"/>
      <c r="M639" s="135" t="s">
        <v>586</v>
      </c>
      <c r="N639" s="59" t="s">
        <v>50</v>
      </c>
      <c r="O639" s="39">
        <v>36</v>
      </c>
      <c r="P639" s="39">
        <v>11</v>
      </c>
      <c r="Q639" s="39" t="s">
        <v>747</v>
      </c>
      <c r="R639" s="33">
        <f t="shared" si="15"/>
        <v>0</v>
      </c>
      <c r="S639" s="89"/>
      <c r="T639" s="90"/>
      <c r="U639" s="89"/>
      <c r="V639" s="90"/>
      <c r="W639" s="90"/>
      <c r="X639" s="90"/>
      <c r="Y639" s="90"/>
      <c r="Z639" s="90"/>
      <c r="AA639" s="90"/>
      <c r="AB639" s="90"/>
      <c r="AC639" s="90"/>
      <c r="AD639" s="89"/>
    </row>
    <row r="640" spans="1:30" s="126" customFormat="1" ht="12" customHeight="1" x14ac:dyDescent="0.3">
      <c r="A640" s="72" t="s">
        <v>528</v>
      </c>
      <c r="B640" s="47" t="s">
        <v>805</v>
      </c>
      <c r="C640" s="47" t="s">
        <v>805</v>
      </c>
      <c r="D640" s="86" t="s">
        <v>1</v>
      </c>
      <c r="E640" s="87" t="s">
        <v>2</v>
      </c>
      <c r="F640" s="86" t="s">
        <v>1</v>
      </c>
      <c r="G640" s="87" t="s">
        <v>3</v>
      </c>
      <c r="H640" s="88">
        <v>21101</v>
      </c>
      <c r="I640" s="91" t="s">
        <v>142</v>
      </c>
      <c r="J640" s="37" t="s">
        <v>756</v>
      </c>
      <c r="K640" s="41" t="s">
        <v>757</v>
      </c>
      <c r="L640" s="135"/>
      <c r="M640" s="135" t="s">
        <v>586</v>
      </c>
      <c r="N640" s="59" t="s">
        <v>50</v>
      </c>
      <c r="O640" s="39">
        <v>24</v>
      </c>
      <c r="P640" s="39">
        <v>14</v>
      </c>
      <c r="Q640" s="39" t="s">
        <v>747</v>
      </c>
      <c r="R640" s="33">
        <f t="shared" si="15"/>
        <v>0</v>
      </c>
      <c r="S640" s="89"/>
      <c r="T640" s="90"/>
      <c r="U640" s="89"/>
      <c r="V640" s="90"/>
      <c r="W640" s="90"/>
      <c r="X640" s="90"/>
      <c r="Y640" s="90"/>
      <c r="Z640" s="90"/>
      <c r="AA640" s="90"/>
      <c r="AB640" s="90"/>
      <c r="AC640" s="90"/>
      <c r="AD640" s="89"/>
    </row>
    <row r="641" spans="1:30" s="126" customFormat="1" ht="12" customHeight="1" x14ac:dyDescent="0.3">
      <c r="A641" s="72" t="s">
        <v>528</v>
      </c>
      <c r="B641" s="47" t="s">
        <v>805</v>
      </c>
      <c r="C641" s="47" t="s">
        <v>805</v>
      </c>
      <c r="D641" s="86" t="s">
        <v>1</v>
      </c>
      <c r="E641" s="87" t="s">
        <v>2</v>
      </c>
      <c r="F641" s="86" t="s">
        <v>1</v>
      </c>
      <c r="G641" s="87" t="s">
        <v>3</v>
      </c>
      <c r="H641" s="88">
        <v>21101</v>
      </c>
      <c r="I641" s="91" t="s">
        <v>142</v>
      </c>
      <c r="J641" s="37" t="s">
        <v>758</v>
      </c>
      <c r="K641" s="41" t="s">
        <v>759</v>
      </c>
      <c r="L641" s="135"/>
      <c r="M641" s="135" t="s">
        <v>586</v>
      </c>
      <c r="N641" s="59" t="s">
        <v>50</v>
      </c>
      <c r="O641" s="39">
        <v>24</v>
      </c>
      <c r="P641" s="39">
        <v>8</v>
      </c>
      <c r="Q641" s="39" t="s">
        <v>747</v>
      </c>
      <c r="R641" s="33">
        <f t="shared" si="15"/>
        <v>0</v>
      </c>
      <c r="S641" s="89"/>
      <c r="T641" s="90"/>
      <c r="U641" s="89"/>
      <c r="V641" s="90"/>
      <c r="W641" s="90"/>
      <c r="X641" s="90"/>
      <c r="Y641" s="90"/>
      <c r="Z641" s="90"/>
      <c r="AA641" s="90"/>
      <c r="AB641" s="90"/>
      <c r="AC641" s="90"/>
      <c r="AD641" s="89"/>
    </row>
    <row r="642" spans="1:30" s="126" customFormat="1" ht="12" customHeight="1" x14ac:dyDescent="0.3">
      <c r="A642" s="72" t="s">
        <v>528</v>
      </c>
      <c r="B642" s="47" t="s">
        <v>805</v>
      </c>
      <c r="C642" s="47" t="s">
        <v>805</v>
      </c>
      <c r="D642" s="86" t="s">
        <v>1</v>
      </c>
      <c r="E642" s="87" t="s">
        <v>2</v>
      </c>
      <c r="F642" s="86" t="s">
        <v>1</v>
      </c>
      <c r="G642" s="87" t="s">
        <v>3</v>
      </c>
      <c r="H642" s="88">
        <v>21101</v>
      </c>
      <c r="I642" s="91" t="s">
        <v>142</v>
      </c>
      <c r="J642" s="37" t="s">
        <v>760</v>
      </c>
      <c r="K642" s="41" t="s">
        <v>761</v>
      </c>
      <c r="L642" s="135"/>
      <c r="M642" s="135" t="s">
        <v>586</v>
      </c>
      <c r="N642" s="59" t="s">
        <v>50</v>
      </c>
      <c r="O642" s="39">
        <v>12</v>
      </c>
      <c r="P642" s="39">
        <v>6</v>
      </c>
      <c r="Q642" s="39" t="s">
        <v>747</v>
      </c>
      <c r="R642" s="33">
        <f t="shared" si="15"/>
        <v>0</v>
      </c>
      <c r="S642" s="89"/>
      <c r="T642" s="90"/>
      <c r="U642" s="89"/>
      <c r="V642" s="90"/>
      <c r="W642" s="90"/>
      <c r="X642" s="90"/>
      <c r="Y642" s="90"/>
      <c r="Z642" s="90"/>
      <c r="AA642" s="90"/>
      <c r="AB642" s="90"/>
      <c r="AC642" s="90"/>
      <c r="AD642" s="89"/>
    </row>
    <row r="643" spans="1:30" s="126" customFormat="1" ht="12" customHeight="1" x14ac:dyDescent="0.3">
      <c r="A643" s="72" t="s">
        <v>528</v>
      </c>
      <c r="B643" s="47" t="s">
        <v>805</v>
      </c>
      <c r="C643" s="47" t="s">
        <v>805</v>
      </c>
      <c r="D643" s="86" t="s">
        <v>1</v>
      </c>
      <c r="E643" s="87" t="s">
        <v>2</v>
      </c>
      <c r="F643" s="86" t="s">
        <v>1</v>
      </c>
      <c r="G643" s="87" t="s">
        <v>3</v>
      </c>
      <c r="H643" s="88">
        <v>21101</v>
      </c>
      <c r="I643" s="91" t="s">
        <v>142</v>
      </c>
      <c r="J643" s="37" t="s">
        <v>762</v>
      </c>
      <c r="K643" s="41" t="s">
        <v>763</v>
      </c>
      <c r="L643" s="135"/>
      <c r="M643" s="135" t="s">
        <v>586</v>
      </c>
      <c r="N643" s="59" t="s">
        <v>50</v>
      </c>
      <c r="O643" s="39">
        <v>1</v>
      </c>
      <c r="P643" s="39">
        <v>58</v>
      </c>
      <c r="Q643" s="39" t="s">
        <v>53</v>
      </c>
      <c r="R643" s="33">
        <f t="shared" si="15"/>
        <v>0</v>
      </c>
      <c r="S643" s="89"/>
      <c r="T643" s="90"/>
      <c r="U643" s="89"/>
      <c r="V643" s="90"/>
      <c r="W643" s="90"/>
      <c r="X643" s="90"/>
      <c r="Y643" s="90"/>
      <c r="Z643" s="90"/>
      <c r="AA643" s="90"/>
      <c r="AB643" s="90"/>
      <c r="AC643" s="90"/>
      <c r="AD643" s="89"/>
    </row>
    <row r="644" spans="1:30" s="126" customFormat="1" ht="12" customHeight="1" x14ac:dyDescent="0.3">
      <c r="A644" s="72" t="s">
        <v>528</v>
      </c>
      <c r="B644" s="47" t="s">
        <v>805</v>
      </c>
      <c r="C644" s="47" t="s">
        <v>805</v>
      </c>
      <c r="D644" s="86" t="s">
        <v>1</v>
      </c>
      <c r="E644" s="87" t="s">
        <v>2</v>
      </c>
      <c r="F644" s="86" t="s">
        <v>1</v>
      </c>
      <c r="G644" s="87" t="s">
        <v>3</v>
      </c>
      <c r="H644" s="42">
        <v>21401</v>
      </c>
      <c r="I644" s="91" t="s">
        <v>195</v>
      </c>
      <c r="J644" s="37" t="s">
        <v>764</v>
      </c>
      <c r="K644" s="41" t="s">
        <v>765</v>
      </c>
      <c r="L644" s="135"/>
      <c r="M644" s="135" t="s">
        <v>586</v>
      </c>
      <c r="N644" s="59" t="s">
        <v>50</v>
      </c>
      <c r="O644" s="39">
        <v>2</v>
      </c>
      <c r="P644" s="39">
        <v>2000</v>
      </c>
      <c r="Q644" s="39" t="s">
        <v>53</v>
      </c>
      <c r="R644" s="33">
        <f t="shared" si="15"/>
        <v>0</v>
      </c>
      <c r="S644" s="89"/>
      <c r="T644" s="90"/>
      <c r="U644" s="89"/>
      <c r="V644" s="90"/>
      <c r="W644" s="90"/>
      <c r="X644" s="90"/>
      <c r="Y644" s="90"/>
      <c r="Z644" s="90"/>
      <c r="AA644" s="90"/>
      <c r="AB644" s="90"/>
      <c r="AC644" s="90"/>
      <c r="AD644" s="89"/>
    </row>
    <row r="645" spans="1:30" s="126" customFormat="1" ht="12" customHeight="1" x14ac:dyDescent="0.3">
      <c r="A645" s="72" t="s">
        <v>528</v>
      </c>
      <c r="B645" s="47" t="s">
        <v>805</v>
      </c>
      <c r="C645" s="47" t="s">
        <v>805</v>
      </c>
      <c r="D645" s="86" t="s">
        <v>1</v>
      </c>
      <c r="E645" s="87" t="s">
        <v>2</v>
      </c>
      <c r="F645" s="86" t="s">
        <v>1</v>
      </c>
      <c r="G645" s="87" t="s">
        <v>3</v>
      </c>
      <c r="H645" s="42">
        <v>21401</v>
      </c>
      <c r="I645" s="91" t="s">
        <v>195</v>
      </c>
      <c r="J645" s="37" t="s">
        <v>766</v>
      </c>
      <c r="K645" s="41" t="s">
        <v>767</v>
      </c>
      <c r="L645" s="135"/>
      <c r="M645" s="135" t="s">
        <v>586</v>
      </c>
      <c r="N645" s="59" t="s">
        <v>50</v>
      </c>
      <c r="O645" s="39">
        <v>2</v>
      </c>
      <c r="P645" s="39">
        <v>2000</v>
      </c>
      <c r="Q645" s="39" t="s">
        <v>53</v>
      </c>
      <c r="R645" s="33">
        <f t="shared" si="15"/>
        <v>0</v>
      </c>
      <c r="S645" s="89"/>
      <c r="T645" s="90"/>
      <c r="U645" s="89"/>
      <c r="V645" s="90"/>
      <c r="W645" s="90"/>
      <c r="X645" s="90"/>
      <c r="Y645" s="90"/>
      <c r="Z645" s="90"/>
      <c r="AA645" s="90"/>
      <c r="AB645" s="90"/>
      <c r="AC645" s="90"/>
      <c r="AD645" s="89"/>
    </row>
    <row r="646" spans="1:30" s="126" customFormat="1" ht="12" customHeight="1" x14ac:dyDescent="0.3">
      <c r="A646" s="72" t="s">
        <v>528</v>
      </c>
      <c r="B646" s="47" t="s">
        <v>805</v>
      </c>
      <c r="C646" s="47" t="s">
        <v>805</v>
      </c>
      <c r="D646" s="86" t="s">
        <v>1</v>
      </c>
      <c r="E646" s="87" t="s">
        <v>2</v>
      </c>
      <c r="F646" s="86" t="s">
        <v>1</v>
      </c>
      <c r="G646" s="87" t="s">
        <v>3</v>
      </c>
      <c r="H646" s="42">
        <v>21401</v>
      </c>
      <c r="I646" s="91" t="s">
        <v>195</v>
      </c>
      <c r="J646" s="37" t="s">
        <v>768</v>
      </c>
      <c r="K646" s="80" t="s">
        <v>769</v>
      </c>
      <c r="L646" s="135"/>
      <c r="M646" s="135" t="s">
        <v>586</v>
      </c>
      <c r="N646" s="59" t="s">
        <v>50</v>
      </c>
      <c r="O646" s="39">
        <v>2</v>
      </c>
      <c r="P646" s="39">
        <v>2000</v>
      </c>
      <c r="Q646" s="39" t="s">
        <v>53</v>
      </c>
      <c r="R646" s="33">
        <f t="shared" si="15"/>
        <v>0</v>
      </c>
      <c r="S646" s="89"/>
      <c r="T646" s="90"/>
      <c r="U646" s="89"/>
      <c r="V646" s="90"/>
      <c r="W646" s="90"/>
      <c r="X646" s="90"/>
      <c r="Y646" s="90"/>
      <c r="Z646" s="90"/>
      <c r="AA646" s="90"/>
      <c r="AB646" s="90"/>
      <c r="AC646" s="90"/>
      <c r="AD646" s="89"/>
    </row>
    <row r="647" spans="1:30" s="126" customFormat="1" ht="12" customHeight="1" x14ac:dyDescent="0.3">
      <c r="A647" s="72" t="s">
        <v>528</v>
      </c>
      <c r="B647" s="47" t="s">
        <v>805</v>
      </c>
      <c r="C647" s="47" t="s">
        <v>805</v>
      </c>
      <c r="D647" s="86" t="s">
        <v>1</v>
      </c>
      <c r="E647" s="87" t="s">
        <v>2</v>
      </c>
      <c r="F647" s="86" t="s">
        <v>1</v>
      </c>
      <c r="G647" s="87" t="s">
        <v>3</v>
      </c>
      <c r="H647" s="42">
        <v>21401</v>
      </c>
      <c r="I647" s="91" t="s">
        <v>195</v>
      </c>
      <c r="J647" s="37" t="s">
        <v>770</v>
      </c>
      <c r="K647" s="80" t="s">
        <v>771</v>
      </c>
      <c r="L647" s="135"/>
      <c r="M647" s="135" t="s">
        <v>586</v>
      </c>
      <c r="N647" s="59" t="s">
        <v>50</v>
      </c>
      <c r="O647" s="39">
        <v>2</v>
      </c>
      <c r="P647" s="39">
        <v>2000</v>
      </c>
      <c r="Q647" s="39" t="s">
        <v>53</v>
      </c>
      <c r="R647" s="33">
        <f t="shared" si="15"/>
        <v>0</v>
      </c>
      <c r="S647" s="89"/>
      <c r="T647" s="90"/>
      <c r="U647" s="89"/>
      <c r="V647" s="90"/>
      <c r="W647" s="90"/>
      <c r="X647" s="90"/>
      <c r="Y647" s="90"/>
      <c r="Z647" s="90"/>
      <c r="AA647" s="90"/>
      <c r="AB647" s="90"/>
      <c r="AC647" s="90"/>
      <c r="AD647" s="89"/>
    </row>
    <row r="648" spans="1:30" s="126" customFormat="1" ht="12" customHeight="1" x14ac:dyDescent="0.3">
      <c r="A648" s="47" t="s">
        <v>528</v>
      </c>
      <c r="B648" s="47" t="s">
        <v>805</v>
      </c>
      <c r="C648" s="47" t="s">
        <v>805</v>
      </c>
      <c r="D648" s="86" t="s">
        <v>1</v>
      </c>
      <c r="E648" s="87" t="s">
        <v>2</v>
      </c>
      <c r="F648" s="86" t="s">
        <v>1</v>
      </c>
      <c r="G648" s="87" t="s">
        <v>3</v>
      </c>
      <c r="H648" s="42">
        <v>21601</v>
      </c>
      <c r="I648" s="91" t="s">
        <v>145</v>
      </c>
      <c r="J648" s="37" t="s">
        <v>93</v>
      </c>
      <c r="K648" s="80" t="s">
        <v>94</v>
      </c>
      <c r="L648" s="135"/>
      <c r="M648" s="135" t="s">
        <v>586</v>
      </c>
      <c r="N648" s="59" t="s">
        <v>73</v>
      </c>
      <c r="O648" s="39">
        <v>27</v>
      </c>
      <c r="P648" s="39">
        <v>320</v>
      </c>
      <c r="Q648" s="39" t="s">
        <v>53</v>
      </c>
      <c r="R648" s="33">
        <f t="shared" si="15"/>
        <v>0</v>
      </c>
      <c r="S648" s="89"/>
      <c r="T648" s="90"/>
      <c r="U648" s="89"/>
      <c r="V648" s="90"/>
      <c r="W648" s="90"/>
      <c r="X648" s="90"/>
      <c r="Y648" s="90"/>
      <c r="Z648" s="90"/>
      <c r="AA648" s="90"/>
      <c r="AB648" s="90"/>
      <c r="AC648" s="90"/>
      <c r="AD648" s="89"/>
    </row>
    <row r="649" spans="1:30" s="126" customFormat="1" ht="12" customHeight="1" x14ac:dyDescent="0.3">
      <c r="A649" s="47" t="s">
        <v>528</v>
      </c>
      <c r="B649" s="47" t="s">
        <v>805</v>
      </c>
      <c r="C649" s="47" t="s">
        <v>805</v>
      </c>
      <c r="D649" s="92" t="s">
        <v>1</v>
      </c>
      <c r="E649" s="34" t="s">
        <v>2</v>
      </c>
      <c r="F649" s="92" t="s">
        <v>1</v>
      </c>
      <c r="G649" s="34" t="s">
        <v>3</v>
      </c>
      <c r="H649" s="42">
        <v>21601</v>
      </c>
      <c r="I649" s="36" t="s">
        <v>489</v>
      </c>
      <c r="J649" s="37" t="s">
        <v>396</v>
      </c>
      <c r="K649" s="80" t="s">
        <v>397</v>
      </c>
      <c r="L649" s="135"/>
      <c r="M649" s="135" t="s">
        <v>586</v>
      </c>
      <c r="N649" s="59" t="s">
        <v>50</v>
      </c>
      <c r="O649" s="39">
        <v>6</v>
      </c>
      <c r="P649" s="39">
        <v>35</v>
      </c>
      <c r="Q649" s="39" t="s">
        <v>53</v>
      </c>
      <c r="R649" s="33">
        <f t="shared" si="15"/>
        <v>0</v>
      </c>
      <c r="S649" s="89"/>
      <c r="T649" s="90"/>
      <c r="U649" s="89"/>
      <c r="V649" s="90"/>
      <c r="W649" s="90"/>
      <c r="X649" s="90"/>
      <c r="Y649" s="90"/>
      <c r="Z649" s="90"/>
      <c r="AA649" s="90"/>
      <c r="AB649" s="90"/>
      <c r="AC649" s="90"/>
      <c r="AD649" s="89"/>
    </row>
    <row r="650" spans="1:30" s="126" customFormat="1" ht="12" customHeight="1" x14ac:dyDescent="0.3">
      <c r="A650" s="47" t="s">
        <v>528</v>
      </c>
      <c r="B650" s="47" t="s">
        <v>805</v>
      </c>
      <c r="C650" s="47" t="s">
        <v>805</v>
      </c>
      <c r="D650" s="35" t="s">
        <v>1</v>
      </c>
      <c r="E650" s="34" t="s">
        <v>2</v>
      </c>
      <c r="F650" s="35" t="s">
        <v>1</v>
      </c>
      <c r="G650" s="34" t="s">
        <v>3</v>
      </c>
      <c r="H650" s="48">
        <v>21601</v>
      </c>
      <c r="I650" s="36" t="s">
        <v>145</v>
      </c>
      <c r="J650" s="37" t="s">
        <v>772</v>
      </c>
      <c r="K650" s="80" t="s">
        <v>773</v>
      </c>
      <c r="L650" s="135"/>
      <c r="M650" s="135" t="s">
        <v>586</v>
      </c>
      <c r="N650" s="59" t="s">
        <v>50</v>
      </c>
      <c r="O650" s="39">
        <v>6</v>
      </c>
      <c r="P650" s="39">
        <v>45</v>
      </c>
      <c r="Q650" s="39" t="s">
        <v>53</v>
      </c>
      <c r="R650" s="33">
        <f t="shared" si="15"/>
        <v>0</v>
      </c>
      <c r="S650" s="89"/>
      <c r="T650" s="90"/>
      <c r="U650" s="89"/>
      <c r="V650" s="90"/>
      <c r="W650" s="90"/>
      <c r="X650" s="90"/>
      <c r="Y650" s="90"/>
      <c r="Z650" s="90"/>
      <c r="AA650" s="90"/>
      <c r="AB650" s="90"/>
      <c r="AC650" s="90"/>
      <c r="AD650" s="89"/>
    </row>
    <row r="651" spans="1:30" s="126" customFormat="1" ht="12" customHeight="1" x14ac:dyDescent="0.3">
      <c r="A651" s="47" t="s">
        <v>528</v>
      </c>
      <c r="B651" s="47" t="s">
        <v>805</v>
      </c>
      <c r="C651" s="47" t="s">
        <v>805</v>
      </c>
      <c r="D651" s="35" t="s">
        <v>1</v>
      </c>
      <c r="E651" s="34" t="s">
        <v>2</v>
      </c>
      <c r="F651" s="35" t="s">
        <v>1</v>
      </c>
      <c r="G651" s="34" t="s">
        <v>3</v>
      </c>
      <c r="H651" s="48">
        <v>21601</v>
      </c>
      <c r="I651" s="36" t="s">
        <v>489</v>
      </c>
      <c r="J651" s="37" t="s">
        <v>148</v>
      </c>
      <c r="K651" s="80" t="s">
        <v>149</v>
      </c>
      <c r="L651" s="135"/>
      <c r="M651" s="135" t="s">
        <v>586</v>
      </c>
      <c r="N651" s="59" t="s">
        <v>404</v>
      </c>
      <c r="O651" s="39">
        <v>6</v>
      </c>
      <c r="P651" s="39">
        <v>130</v>
      </c>
      <c r="Q651" s="39" t="s">
        <v>53</v>
      </c>
      <c r="R651" s="33">
        <f t="shared" si="15"/>
        <v>0</v>
      </c>
      <c r="S651" s="89"/>
      <c r="T651" s="90"/>
      <c r="U651" s="89"/>
      <c r="V651" s="90"/>
      <c r="W651" s="90"/>
      <c r="X651" s="90"/>
      <c r="Y651" s="90"/>
      <c r="Z651" s="90"/>
      <c r="AA651" s="90"/>
      <c r="AB651" s="90"/>
      <c r="AC651" s="90"/>
      <c r="AD651" s="89"/>
    </row>
    <row r="652" spans="1:30" s="126" customFormat="1" ht="12" customHeight="1" x14ac:dyDescent="0.3">
      <c r="A652" s="47" t="s">
        <v>528</v>
      </c>
      <c r="B652" s="47" t="s">
        <v>805</v>
      </c>
      <c r="C652" s="47" t="s">
        <v>805</v>
      </c>
      <c r="D652" s="47" t="s">
        <v>1</v>
      </c>
      <c r="E652" s="47" t="s">
        <v>2</v>
      </c>
      <c r="F652" s="47" t="s">
        <v>1</v>
      </c>
      <c r="G652" s="47" t="s">
        <v>3</v>
      </c>
      <c r="H652" s="47">
        <v>21601</v>
      </c>
      <c r="I652" s="93" t="s">
        <v>145</v>
      </c>
      <c r="J652" s="37" t="s">
        <v>774</v>
      </c>
      <c r="K652" s="80" t="s">
        <v>775</v>
      </c>
      <c r="L652" s="135"/>
      <c r="M652" s="135" t="s">
        <v>586</v>
      </c>
      <c r="N652" s="59" t="s">
        <v>517</v>
      </c>
      <c r="O652" s="39">
        <v>10</v>
      </c>
      <c r="P652" s="39">
        <v>36</v>
      </c>
      <c r="Q652" s="39" t="s">
        <v>53</v>
      </c>
      <c r="R652" s="33">
        <f t="shared" si="15"/>
        <v>0</v>
      </c>
      <c r="S652" s="89"/>
      <c r="T652" s="90"/>
      <c r="U652" s="89"/>
      <c r="V652" s="90"/>
      <c r="W652" s="90"/>
      <c r="X652" s="90"/>
      <c r="Y652" s="90"/>
      <c r="Z652" s="90"/>
      <c r="AA652" s="90"/>
      <c r="AB652" s="90"/>
      <c r="AC652" s="90"/>
      <c r="AD652" s="89"/>
    </row>
    <row r="653" spans="1:30" s="126" customFormat="1" ht="12" customHeight="1" x14ac:dyDescent="0.3">
      <c r="A653" s="47" t="s">
        <v>528</v>
      </c>
      <c r="B653" s="47" t="s">
        <v>805</v>
      </c>
      <c r="C653" s="47" t="s">
        <v>805</v>
      </c>
      <c r="D653" s="47" t="s">
        <v>1</v>
      </c>
      <c r="E653" s="47" t="s">
        <v>2</v>
      </c>
      <c r="F653" s="47" t="s">
        <v>1</v>
      </c>
      <c r="G653" s="47" t="s">
        <v>3</v>
      </c>
      <c r="H653" s="47">
        <v>21601</v>
      </c>
      <c r="I653" s="93" t="s">
        <v>145</v>
      </c>
      <c r="J653" s="37" t="s">
        <v>146</v>
      </c>
      <c r="K653" s="41" t="s">
        <v>147</v>
      </c>
      <c r="L653" s="135"/>
      <c r="M653" s="135" t="s">
        <v>586</v>
      </c>
      <c r="N653" s="59" t="s">
        <v>95</v>
      </c>
      <c r="O653" s="39">
        <v>9</v>
      </c>
      <c r="P653" s="39">
        <v>250</v>
      </c>
      <c r="Q653" s="39" t="s">
        <v>53</v>
      </c>
      <c r="R653" s="33">
        <f t="shared" si="15"/>
        <v>0</v>
      </c>
      <c r="S653" s="89"/>
      <c r="T653" s="90"/>
      <c r="U653" s="89"/>
      <c r="V653" s="90"/>
      <c r="W653" s="90"/>
      <c r="X653" s="90"/>
      <c r="Y653" s="90"/>
      <c r="Z653" s="90"/>
      <c r="AA653" s="90"/>
      <c r="AB653" s="90"/>
      <c r="AC653" s="90"/>
      <c r="AD653" s="89"/>
    </row>
    <row r="654" spans="1:30" s="126" customFormat="1" ht="12" customHeight="1" x14ac:dyDescent="0.3">
      <c r="A654" s="47" t="s">
        <v>33</v>
      </c>
      <c r="B654" s="47" t="s">
        <v>805</v>
      </c>
      <c r="C654" s="47" t="s">
        <v>805</v>
      </c>
      <c r="D654" s="92" t="s">
        <v>1</v>
      </c>
      <c r="E654" s="34" t="s">
        <v>2</v>
      </c>
      <c r="F654" s="92" t="s">
        <v>1</v>
      </c>
      <c r="G654" s="34" t="s">
        <v>3</v>
      </c>
      <c r="H654" s="42">
        <v>21601</v>
      </c>
      <c r="I654" s="36" t="s">
        <v>489</v>
      </c>
      <c r="J654" s="37" t="s">
        <v>331</v>
      </c>
      <c r="K654" s="80" t="s">
        <v>332</v>
      </c>
      <c r="L654" s="135"/>
      <c r="M654" s="135" t="s">
        <v>586</v>
      </c>
      <c r="N654" s="59" t="s">
        <v>50</v>
      </c>
      <c r="O654" s="39">
        <v>8</v>
      </c>
      <c r="P654" s="39">
        <v>75</v>
      </c>
      <c r="Q654" s="39" t="s">
        <v>53</v>
      </c>
      <c r="R654" s="33">
        <f t="shared" si="15"/>
        <v>0</v>
      </c>
      <c r="S654" s="89"/>
      <c r="T654" s="90"/>
      <c r="U654" s="89"/>
      <c r="V654" s="90"/>
      <c r="W654" s="90"/>
      <c r="X654" s="90"/>
      <c r="Y654" s="90"/>
      <c r="Z654" s="90"/>
      <c r="AA654" s="90"/>
      <c r="AB654" s="90"/>
      <c r="AC654" s="90"/>
      <c r="AD654" s="89"/>
    </row>
    <row r="655" spans="1:30" s="126" customFormat="1" ht="12" customHeight="1" x14ac:dyDescent="0.3">
      <c r="A655" s="47" t="s">
        <v>33</v>
      </c>
      <c r="B655" s="47" t="s">
        <v>805</v>
      </c>
      <c r="C655" s="47" t="s">
        <v>805</v>
      </c>
      <c r="D655" s="35" t="s">
        <v>1</v>
      </c>
      <c r="E655" s="34" t="s">
        <v>2</v>
      </c>
      <c r="F655" s="35" t="s">
        <v>1</v>
      </c>
      <c r="G655" s="34" t="s">
        <v>3</v>
      </c>
      <c r="H655" s="48">
        <v>21601</v>
      </c>
      <c r="I655" s="36" t="s">
        <v>145</v>
      </c>
      <c r="J655" s="37" t="s">
        <v>208</v>
      </c>
      <c r="K655" s="80" t="s">
        <v>568</v>
      </c>
      <c r="L655" s="135"/>
      <c r="M655" s="135" t="s">
        <v>586</v>
      </c>
      <c r="N655" s="59" t="s">
        <v>50</v>
      </c>
      <c r="O655" s="39">
        <v>4</v>
      </c>
      <c r="P655" s="39">
        <v>198</v>
      </c>
      <c r="Q655" s="39" t="s">
        <v>53</v>
      </c>
      <c r="R655" s="33">
        <f t="shared" si="15"/>
        <v>0</v>
      </c>
      <c r="S655" s="89"/>
      <c r="T655" s="90"/>
      <c r="U655" s="89"/>
      <c r="V655" s="90"/>
      <c r="W655" s="90"/>
      <c r="X655" s="90"/>
      <c r="Y655" s="90"/>
      <c r="Z655" s="90"/>
      <c r="AA655" s="90"/>
      <c r="AB655" s="90"/>
      <c r="AC655" s="90"/>
      <c r="AD655" s="89"/>
    </row>
    <row r="656" spans="1:30" s="126" customFormat="1" ht="12" customHeight="1" x14ac:dyDescent="0.3">
      <c r="A656" s="47" t="s">
        <v>33</v>
      </c>
      <c r="B656" s="47" t="s">
        <v>805</v>
      </c>
      <c r="C656" s="47" t="s">
        <v>805</v>
      </c>
      <c r="D656" s="92" t="s">
        <v>1</v>
      </c>
      <c r="E656" s="34" t="s">
        <v>2</v>
      </c>
      <c r="F656" s="92" t="s">
        <v>1</v>
      </c>
      <c r="G656" s="34" t="s">
        <v>3</v>
      </c>
      <c r="H656" s="42">
        <v>21601</v>
      </c>
      <c r="I656" s="36" t="s">
        <v>489</v>
      </c>
      <c r="J656" s="37" t="s">
        <v>117</v>
      </c>
      <c r="K656" s="80" t="s">
        <v>118</v>
      </c>
      <c r="L656" s="135"/>
      <c r="M656" s="135" t="s">
        <v>586</v>
      </c>
      <c r="N656" s="59" t="s">
        <v>73</v>
      </c>
      <c r="O656" s="39">
        <v>26</v>
      </c>
      <c r="P656" s="39">
        <v>360</v>
      </c>
      <c r="Q656" s="39" t="s">
        <v>53</v>
      </c>
      <c r="R656" s="33">
        <f t="shared" si="15"/>
        <v>0</v>
      </c>
      <c r="S656" s="89"/>
      <c r="T656" s="90"/>
      <c r="U656" s="89"/>
      <c r="V656" s="90"/>
      <c r="W656" s="90"/>
      <c r="X656" s="90"/>
      <c r="Y656" s="90"/>
      <c r="Z656" s="90"/>
      <c r="AA656" s="90"/>
      <c r="AB656" s="90"/>
      <c r="AC656" s="90"/>
      <c r="AD656" s="89"/>
    </row>
    <row r="657" spans="1:30" s="126" customFormat="1" ht="12" customHeight="1" x14ac:dyDescent="0.3">
      <c r="A657" s="47" t="s">
        <v>33</v>
      </c>
      <c r="B657" s="47" t="s">
        <v>805</v>
      </c>
      <c r="C657" s="47" t="s">
        <v>805</v>
      </c>
      <c r="D657" s="47" t="s">
        <v>1</v>
      </c>
      <c r="E657" s="47" t="s">
        <v>2</v>
      </c>
      <c r="F657" s="47" t="s">
        <v>1</v>
      </c>
      <c r="G657" s="47" t="s">
        <v>3</v>
      </c>
      <c r="H657" s="47">
        <v>21601</v>
      </c>
      <c r="I657" s="93" t="s">
        <v>145</v>
      </c>
      <c r="J657" s="37" t="s">
        <v>150</v>
      </c>
      <c r="K657" s="80" t="s">
        <v>151</v>
      </c>
      <c r="L657" s="135"/>
      <c r="M657" s="135" t="s">
        <v>586</v>
      </c>
      <c r="N657" s="59" t="s">
        <v>152</v>
      </c>
      <c r="O657" s="39">
        <v>30</v>
      </c>
      <c r="P657" s="39">
        <v>15.34</v>
      </c>
      <c r="Q657" s="39" t="s">
        <v>53</v>
      </c>
      <c r="R657" s="33">
        <f t="shared" si="15"/>
        <v>0</v>
      </c>
      <c r="S657" s="89"/>
      <c r="T657" s="90"/>
      <c r="U657" s="89"/>
      <c r="V657" s="90"/>
      <c r="W657" s="90"/>
      <c r="X657" s="90"/>
      <c r="Y657" s="90"/>
      <c r="Z657" s="90"/>
      <c r="AA657" s="90"/>
      <c r="AB657" s="90"/>
      <c r="AC657" s="90"/>
      <c r="AD657" s="89"/>
    </row>
    <row r="658" spans="1:30" s="126" customFormat="1" ht="12" customHeight="1" x14ac:dyDescent="0.3">
      <c r="A658" s="47" t="s">
        <v>33</v>
      </c>
      <c r="B658" s="47" t="s">
        <v>805</v>
      </c>
      <c r="C658" s="47" t="s">
        <v>805</v>
      </c>
      <c r="D658" s="47" t="s">
        <v>1</v>
      </c>
      <c r="E658" s="47" t="s">
        <v>2</v>
      </c>
      <c r="F658" s="47" t="s">
        <v>1</v>
      </c>
      <c r="G658" s="47" t="s">
        <v>3</v>
      </c>
      <c r="H658" s="47">
        <v>21601</v>
      </c>
      <c r="I658" s="93" t="s">
        <v>145</v>
      </c>
      <c r="J658" s="36" t="s">
        <v>776</v>
      </c>
      <c r="K658" s="38" t="s">
        <v>777</v>
      </c>
      <c r="L658" s="135"/>
      <c r="M658" s="135" t="s">
        <v>586</v>
      </c>
      <c r="N658" s="59" t="s">
        <v>50</v>
      </c>
      <c r="O658" s="39">
        <v>8</v>
      </c>
      <c r="P658" s="39">
        <v>120</v>
      </c>
      <c r="Q658" s="39" t="s">
        <v>53</v>
      </c>
      <c r="R658" s="33">
        <f t="shared" si="15"/>
        <v>0</v>
      </c>
      <c r="S658" s="89"/>
      <c r="T658" s="90"/>
      <c r="U658" s="89"/>
      <c r="V658" s="90"/>
      <c r="W658" s="90"/>
      <c r="X658" s="90"/>
      <c r="Y658" s="90"/>
      <c r="Z658" s="90"/>
      <c r="AA658" s="90"/>
      <c r="AB658" s="90"/>
      <c r="AC658" s="90"/>
      <c r="AD658" s="89"/>
    </row>
    <row r="659" spans="1:30" s="126" customFormat="1" ht="12" customHeight="1" x14ac:dyDescent="0.3">
      <c r="A659" s="47" t="s">
        <v>33</v>
      </c>
      <c r="B659" s="47" t="s">
        <v>805</v>
      </c>
      <c r="C659" s="47" t="s">
        <v>805</v>
      </c>
      <c r="D659" s="92" t="s">
        <v>1</v>
      </c>
      <c r="E659" s="34" t="s">
        <v>2</v>
      </c>
      <c r="F659" s="92" t="s">
        <v>1</v>
      </c>
      <c r="G659" s="34" t="s">
        <v>3</v>
      </c>
      <c r="H659" s="42">
        <v>21601</v>
      </c>
      <c r="I659" s="36" t="s">
        <v>489</v>
      </c>
      <c r="J659" s="37" t="s">
        <v>778</v>
      </c>
      <c r="K659" s="80" t="s">
        <v>779</v>
      </c>
      <c r="L659" s="135"/>
      <c r="M659" s="135" t="s">
        <v>586</v>
      </c>
      <c r="N659" s="59" t="s">
        <v>73</v>
      </c>
      <c r="O659" s="39">
        <v>3</v>
      </c>
      <c r="P659" s="39">
        <v>420</v>
      </c>
      <c r="Q659" s="39" t="s">
        <v>53</v>
      </c>
      <c r="R659" s="33">
        <f t="shared" si="15"/>
        <v>0</v>
      </c>
      <c r="S659" s="89"/>
      <c r="T659" s="90"/>
      <c r="U659" s="89"/>
      <c r="V659" s="90"/>
      <c r="W659" s="90"/>
      <c r="X659" s="90"/>
      <c r="Y659" s="90"/>
      <c r="Z659" s="90"/>
      <c r="AA659" s="90"/>
      <c r="AB659" s="90"/>
      <c r="AC659" s="90"/>
      <c r="AD659" s="89"/>
    </row>
    <row r="660" spans="1:30" s="126" customFormat="1" ht="12" customHeight="1" x14ac:dyDescent="0.3">
      <c r="A660" s="47" t="s">
        <v>33</v>
      </c>
      <c r="B660" s="47" t="s">
        <v>805</v>
      </c>
      <c r="C660" s="47" t="s">
        <v>805</v>
      </c>
      <c r="D660" s="47" t="s">
        <v>1</v>
      </c>
      <c r="E660" s="47" t="s">
        <v>2</v>
      </c>
      <c r="F660" s="47" t="s">
        <v>1</v>
      </c>
      <c r="G660" s="47" t="s">
        <v>3</v>
      </c>
      <c r="H660" s="47">
        <v>21601</v>
      </c>
      <c r="I660" s="93" t="s">
        <v>145</v>
      </c>
      <c r="J660" s="93" t="s">
        <v>91</v>
      </c>
      <c r="K660" s="137" t="s">
        <v>92</v>
      </c>
      <c r="L660" s="135"/>
      <c r="M660" s="135" t="s">
        <v>586</v>
      </c>
      <c r="N660" s="59" t="s">
        <v>50</v>
      </c>
      <c r="O660" s="39">
        <v>35</v>
      </c>
      <c r="P660" s="39">
        <v>80</v>
      </c>
      <c r="Q660" s="39" t="s">
        <v>53</v>
      </c>
      <c r="R660" s="33">
        <f t="shared" si="15"/>
        <v>0</v>
      </c>
      <c r="S660" s="89"/>
      <c r="T660" s="90"/>
      <c r="U660" s="89"/>
      <c r="V660" s="90"/>
      <c r="W660" s="90"/>
      <c r="X660" s="90"/>
      <c r="Y660" s="90"/>
      <c r="Z660" s="90"/>
      <c r="AA660" s="90"/>
      <c r="AB660" s="90"/>
      <c r="AC660" s="90"/>
      <c r="AD660" s="89"/>
    </row>
    <row r="661" spans="1:30" s="126" customFormat="1" ht="12" customHeight="1" x14ac:dyDescent="0.3">
      <c r="A661" s="47" t="s">
        <v>33</v>
      </c>
      <c r="B661" s="47" t="s">
        <v>805</v>
      </c>
      <c r="C661" s="47" t="s">
        <v>805</v>
      </c>
      <c r="D661" s="47" t="s">
        <v>1</v>
      </c>
      <c r="E661" s="47" t="s">
        <v>2</v>
      </c>
      <c r="F661" s="47" t="s">
        <v>1</v>
      </c>
      <c r="G661" s="47" t="s">
        <v>3</v>
      </c>
      <c r="H661" s="47">
        <v>21601</v>
      </c>
      <c r="I661" s="93" t="s">
        <v>145</v>
      </c>
      <c r="J661" s="37" t="s">
        <v>119</v>
      </c>
      <c r="K661" s="80" t="s">
        <v>120</v>
      </c>
      <c r="L661" s="135"/>
      <c r="M661" s="135" t="s">
        <v>586</v>
      </c>
      <c r="N661" s="59" t="s">
        <v>50</v>
      </c>
      <c r="O661" s="39">
        <v>15</v>
      </c>
      <c r="P661" s="39">
        <v>8</v>
      </c>
      <c r="Q661" s="39" t="s">
        <v>53</v>
      </c>
      <c r="R661" s="33">
        <f t="shared" si="15"/>
        <v>0</v>
      </c>
      <c r="S661" s="89"/>
      <c r="T661" s="90"/>
      <c r="U661" s="89"/>
      <c r="V661" s="90"/>
      <c r="W661" s="90"/>
      <c r="X661" s="90"/>
      <c r="Y661" s="90"/>
      <c r="Z661" s="90"/>
      <c r="AA661" s="90"/>
      <c r="AB661" s="90"/>
      <c r="AC661" s="90"/>
      <c r="AD661" s="89"/>
    </row>
    <row r="662" spans="1:30" s="126" customFormat="1" ht="12" customHeight="1" x14ac:dyDescent="0.3">
      <c r="A662" s="47" t="s">
        <v>33</v>
      </c>
      <c r="B662" s="47" t="s">
        <v>805</v>
      </c>
      <c r="C662" s="47" t="s">
        <v>805</v>
      </c>
      <c r="D662" s="47" t="s">
        <v>1</v>
      </c>
      <c r="E662" s="47" t="s">
        <v>2</v>
      </c>
      <c r="F662" s="47" t="s">
        <v>1</v>
      </c>
      <c r="G662" s="47" t="s">
        <v>3</v>
      </c>
      <c r="H662" s="47">
        <v>21601</v>
      </c>
      <c r="I662" s="93" t="s">
        <v>145</v>
      </c>
      <c r="J662" s="37" t="s">
        <v>780</v>
      </c>
      <c r="K662" s="80" t="s">
        <v>781</v>
      </c>
      <c r="L662" s="135"/>
      <c r="M662" s="135" t="s">
        <v>586</v>
      </c>
      <c r="N662" s="59" t="s">
        <v>50</v>
      </c>
      <c r="O662" s="39">
        <v>2</v>
      </c>
      <c r="P662" s="39">
        <v>102</v>
      </c>
      <c r="Q662" s="39" t="s">
        <v>53</v>
      </c>
      <c r="R662" s="33">
        <f t="shared" si="15"/>
        <v>0</v>
      </c>
      <c r="S662" s="89"/>
      <c r="T662" s="90"/>
      <c r="U662" s="89"/>
      <c r="V662" s="90"/>
      <c r="W662" s="90"/>
      <c r="X662" s="90"/>
      <c r="Y662" s="90"/>
      <c r="Z662" s="90"/>
      <c r="AA662" s="90"/>
      <c r="AB662" s="90"/>
      <c r="AC662" s="90"/>
      <c r="AD662" s="89"/>
    </row>
    <row r="663" spans="1:30" s="126" customFormat="1" ht="12" customHeight="1" x14ac:dyDescent="0.3">
      <c r="A663" s="47" t="s">
        <v>33</v>
      </c>
      <c r="B663" s="47" t="s">
        <v>805</v>
      </c>
      <c r="C663" s="47" t="s">
        <v>805</v>
      </c>
      <c r="D663" s="47" t="s">
        <v>1</v>
      </c>
      <c r="E663" s="47" t="s">
        <v>2</v>
      </c>
      <c r="F663" s="47" t="s">
        <v>1</v>
      </c>
      <c r="G663" s="47" t="s">
        <v>3</v>
      </c>
      <c r="H663" s="47">
        <v>21601</v>
      </c>
      <c r="I663" s="93" t="s">
        <v>145</v>
      </c>
      <c r="J663" s="37" t="s">
        <v>100</v>
      </c>
      <c r="K663" s="80" t="s">
        <v>101</v>
      </c>
      <c r="L663" s="135"/>
      <c r="M663" s="135" t="s">
        <v>586</v>
      </c>
      <c r="N663" s="59" t="s">
        <v>50</v>
      </c>
      <c r="O663" s="39">
        <v>6</v>
      </c>
      <c r="P663" s="39">
        <v>56</v>
      </c>
      <c r="Q663" s="39" t="s">
        <v>53</v>
      </c>
      <c r="R663" s="33">
        <f t="shared" si="15"/>
        <v>0</v>
      </c>
      <c r="S663" s="89"/>
      <c r="T663" s="90"/>
      <c r="U663" s="89"/>
      <c r="V663" s="90"/>
      <c r="W663" s="90"/>
      <c r="X663" s="90"/>
      <c r="Y663" s="90"/>
      <c r="Z663" s="90"/>
      <c r="AA663" s="90"/>
      <c r="AB663" s="90"/>
      <c r="AC663" s="90"/>
      <c r="AD663" s="89"/>
    </row>
    <row r="664" spans="1:30" s="126" customFormat="1" ht="12" customHeight="1" x14ac:dyDescent="0.3">
      <c r="A664" s="47" t="s">
        <v>33</v>
      </c>
      <c r="B664" s="47" t="s">
        <v>805</v>
      </c>
      <c r="C664" s="47" t="s">
        <v>805</v>
      </c>
      <c r="D664" s="47" t="s">
        <v>1</v>
      </c>
      <c r="E664" s="47" t="s">
        <v>2</v>
      </c>
      <c r="F664" s="47" t="s">
        <v>1</v>
      </c>
      <c r="G664" s="47" t="s">
        <v>3</v>
      </c>
      <c r="H664" s="47">
        <v>21601</v>
      </c>
      <c r="I664" s="93" t="s">
        <v>145</v>
      </c>
      <c r="J664" s="37" t="s">
        <v>398</v>
      </c>
      <c r="K664" s="80" t="s">
        <v>399</v>
      </c>
      <c r="L664" s="135"/>
      <c r="M664" s="135" t="s">
        <v>586</v>
      </c>
      <c r="N664" s="59" t="s">
        <v>50</v>
      </c>
      <c r="O664" s="39">
        <v>8</v>
      </c>
      <c r="P664" s="39">
        <v>9</v>
      </c>
      <c r="Q664" s="39" t="s">
        <v>53</v>
      </c>
      <c r="R664" s="33">
        <f t="shared" si="15"/>
        <v>0</v>
      </c>
      <c r="S664" s="89"/>
      <c r="T664" s="90"/>
      <c r="U664" s="89"/>
      <c r="V664" s="90"/>
      <c r="W664" s="90"/>
      <c r="X664" s="90"/>
      <c r="Y664" s="90"/>
      <c r="Z664" s="90"/>
      <c r="AA664" s="90"/>
      <c r="AB664" s="90"/>
      <c r="AC664" s="90"/>
      <c r="AD664" s="89"/>
    </row>
    <row r="665" spans="1:30" s="126" customFormat="1" ht="12" customHeight="1" x14ac:dyDescent="0.3">
      <c r="A665" s="47" t="s">
        <v>33</v>
      </c>
      <c r="B665" s="47" t="s">
        <v>805</v>
      </c>
      <c r="C665" s="47" t="s">
        <v>805</v>
      </c>
      <c r="D665" s="47" t="s">
        <v>1</v>
      </c>
      <c r="E665" s="47" t="s">
        <v>2</v>
      </c>
      <c r="F665" s="47" t="s">
        <v>1</v>
      </c>
      <c r="G665" s="47" t="s">
        <v>3</v>
      </c>
      <c r="H665" s="47">
        <v>21601</v>
      </c>
      <c r="I665" s="93" t="s">
        <v>145</v>
      </c>
      <c r="J665" s="37" t="s">
        <v>782</v>
      </c>
      <c r="K665" s="80" t="s">
        <v>783</v>
      </c>
      <c r="L665" s="135"/>
      <c r="M665" s="135" t="s">
        <v>586</v>
      </c>
      <c r="N665" s="59" t="s">
        <v>50</v>
      </c>
      <c r="O665" s="39">
        <v>2</v>
      </c>
      <c r="P665" s="39">
        <v>3</v>
      </c>
      <c r="Q665" s="39" t="s">
        <v>53</v>
      </c>
      <c r="R665" s="33">
        <f t="shared" si="15"/>
        <v>0</v>
      </c>
      <c r="S665" s="89"/>
      <c r="T665" s="90"/>
      <c r="U665" s="89"/>
      <c r="V665" s="90"/>
      <c r="W665" s="90"/>
      <c r="X665" s="90"/>
      <c r="Y665" s="90"/>
      <c r="Z665" s="90"/>
      <c r="AA665" s="90"/>
      <c r="AB665" s="90"/>
      <c r="AC665" s="90"/>
      <c r="AD665" s="89"/>
    </row>
    <row r="666" spans="1:30" s="126" customFormat="1" ht="12" customHeight="1" x14ac:dyDescent="0.3">
      <c r="A666" s="47" t="s">
        <v>33</v>
      </c>
      <c r="B666" s="47" t="s">
        <v>805</v>
      </c>
      <c r="C666" s="47" t="s">
        <v>805</v>
      </c>
      <c r="D666" s="47" t="s">
        <v>1</v>
      </c>
      <c r="E666" s="47" t="s">
        <v>2</v>
      </c>
      <c r="F666" s="47" t="s">
        <v>1</v>
      </c>
      <c r="G666" s="47" t="s">
        <v>3</v>
      </c>
      <c r="H666" s="47">
        <v>21601</v>
      </c>
      <c r="I666" s="93" t="s">
        <v>145</v>
      </c>
      <c r="J666" s="37" t="s">
        <v>784</v>
      </c>
      <c r="K666" s="80" t="s">
        <v>785</v>
      </c>
      <c r="L666" s="135"/>
      <c r="M666" s="135" t="s">
        <v>586</v>
      </c>
      <c r="N666" s="59" t="s">
        <v>50</v>
      </c>
      <c r="O666" s="39">
        <v>1</v>
      </c>
      <c r="P666" s="39">
        <v>20</v>
      </c>
      <c r="Q666" s="39" t="s">
        <v>53</v>
      </c>
      <c r="R666" s="33">
        <f t="shared" si="15"/>
        <v>0</v>
      </c>
      <c r="S666" s="89"/>
      <c r="T666" s="90"/>
      <c r="U666" s="89"/>
      <c r="V666" s="90"/>
      <c r="W666" s="90"/>
      <c r="X666" s="90"/>
      <c r="Y666" s="90"/>
      <c r="Z666" s="90"/>
      <c r="AA666" s="90"/>
      <c r="AB666" s="90"/>
      <c r="AC666" s="90"/>
      <c r="AD666" s="89"/>
    </row>
    <row r="667" spans="1:30" s="126" customFormat="1" ht="12" customHeight="1" x14ac:dyDescent="0.3">
      <c r="A667" s="47" t="s">
        <v>786</v>
      </c>
      <c r="B667" s="47" t="s">
        <v>805</v>
      </c>
      <c r="C667" s="47" t="s">
        <v>805</v>
      </c>
      <c r="D667" s="86" t="s">
        <v>1</v>
      </c>
      <c r="E667" s="87" t="s">
        <v>2</v>
      </c>
      <c r="F667" s="86" t="s">
        <v>1</v>
      </c>
      <c r="G667" s="87" t="s">
        <v>3</v>
      </c>
      <c r="H667" s="42">
        <v>22104</v>
      </c>
      <c r="I667" s="36" t="s">
        <v>787</v>
      </c>
      <c r="J667" s="37" t="s">
        <v>788</v>
      </c>
      <c r="K667" s="80" t="s">
        <v>789</v>
      </c>
      <c r="L667" s="135"/>
      <c r="M667" s="135" t="s">
        <v>586</v>
      </c>
      <c r="N667" s="59" t="s">
        <v>212</v>
      </c>
      <c r="O667" s="39">
        <v>360</v>
      </c>
      <c r="P667" s="39">
        <v>20</v>
      </c>
      <c r="Q667" s="39" t="s">
        <v>53</v>
      </c>
      <c r="R667" s="33">
        <f t="shared" si="15"/>
        <v>0</v>
      </c>
      <c r="S667" s="89"/>
      <c r="T667" s="90"/>
      <c r="U667" s="89"/>
      <c r="V667" s="90"/>
      <c r="W667" s="90"/>
      <c r="X667" s="90"/>
      <c r="Y667" s="90"/>
      <c r="Z667" s="90"/>
      <c r="AA667" s="90"/>
      <c r="AB667" s="90"/>
      <c r="AC667" s="90"/>
      <c r="AD667" s="89"/>
    </row>
    <row r="668" spans="1:30" s="126" customFormat="1" ht="12" customHeight="1" x14ac:dyDescent="0.3">
      <c r="A668" s="47" t="s">
        <v>528</v>
      </c>
      <c r="B668" s="47" t="s">
        <v>805</v>
      </c>
      <c r="C668" s="47" t="s">
        <v>805</v>
      </c>
      <c r="D668" s="47" t="s">
        <v>1</v>
      </c>
      <c r="E668" s="47" t="s">
        <v>2</v>
      </c>
      <c r="F668" s="47" t="s">
        <v>1</v>
      </c>
      <c r="G668" s="47" t="s">
        <v>3</v>
      </c>
      <c r="H668" s="47">
        <v>26103</v>
      </c>
      <c r="I668" s="93" t="s">
        <v>243</v>
      </c>
      <c r="J668" s="37" t="s">
        <v>157</v>
      </c>
      <c r="K668" s="80" t="s">
        <v>158</v>
      </c>
      <c r="L668" s="135"/>
      <c r="M668" s="135" t="s">
        <v>586</v>
      </c>
      <c r="N668" s="59" t="s">
        <v>790</v>
      </c>
      <c r="O668" s="39">
        <v>840</v>
      </c>
      <c r="P668" s="39">
        <v>100</v>
      </c>
      <c r="Q668" s="39" t="s">
        <v>53</v>
      </c>
      <c r="R668" s="33">
        <f t="shared" si="15"/>
        <v>0</v>
      </c>
      <c r="S668" s="89"/>
      <c r="T668" s="90"/>
      <c r="U668" s="89"/>
      <c r="V668" s="90"/>
      <c r="W668" s="90"/>
      <c r="X668" s="90"/>
      <c r="Y668" s="90"/>
      <c r="Z668" s="90"/>
      <c r="AA668" s="90"/>
      <c r="AB668" s="90"/>
      <c r="AC668" s="90"/>
      <c r="AD668" s="89"/>
    </row>
    <row r="669" spans="1:30" s="126" customFormat="1" ht="12" customHeight="1" x14ac:dyDescent="0.3">
      <c r="A669" s="47" t="s">
        <v>528</v>
      </c>
      <c r="B669" s="47" t="s">
        <v>805</v>
      </c>
      <c r="C669" s="47" t="s">
        <v>805</v>
      </c>
      <c r="D669" s="47" t="s">
        <v>1</v>
      </c>
      <c r="E669" s="47" t="s">
        <v>2</v>
      </c>
      <c r="F669" s="47" t="s">
        <v>1</v>
      </c>
      <c r="G669" s="47" t="s">
        <v>3</v>
      </c>
      <c r="H669" s="42">
        <v>29301</v>
      </c>
      <c r="I669" s="36" t="s">
        <v>474</v>
      </c>
      <c r="J669" s="37" t="s">
        <v>473</v>
      </c>
      <c r="K669" s="80" t="s">
        <v>791</v>
      </c>
      <c r="L669" s="135"/>
      <c r="M669" s="135" t="s">
        <v>586</v>
      </c>
      <c r="N669" s="59" t="s">
        <v>50</v>
      </c>
      <c r="O669" s="39">
        <v>5</v>
      </c>
      <c r="P669" s="39">
        <v>3283.5</v>
      </c>
      <c r="Q669" s="39" t="s">
        <v>53</v>
      </c>
      <c r="R669" s="33">
        <f t="shared" si="15"/>
        <v>0</v>
      </c>
      <c r="S669" s="89"/>
      <c r="T669" s="90"/>
      <c r="U669" s="89"/>
      <c r="V669" s="90"/>
      <c r="W669" s="90"/>
      <c r="X669" s="90"/>
      <c r="Y669" s="90"/>
      <c r="Z669" s="90"/>
      <c r="AA669" s="90"/>
      <c r="AB669" s="90"/>
      <c r="AC669" s="90"/>
      <c r="AD669" s="89"/>
    </row>
    <row r="670" spans="1:30" s="126" customFormat="1" ht="12" customHeight="1" x14ac:dyDescent="0.3">
      <c r="A670" s="47" t="s">
        <v>528</v>
      </c>
      <c r="B670" s="47" t="s">
        <v>805</v>
      </c>
      <c r="C670" s="47" t="s">
        <v>805</v>
      </c>
      <c r="D670" s="47" t="s">
        <v>1</v>
      </c>
      <c r="E670" s="47" t="s">
        <v>2</v>
      </c>
      <c r="F670" s="47" t="s">
        <v>1</v>
      </c>
      <c r="G670" s="47" t="s">
        <v>3</v>
      </c>
      <c r="H670" s="42">
        <v>31401</v>
      </c>
      <c r="I670" s="36" t="s">
        <v>159</v>
      </c>
      <c r="J670" s="37"/>
      <c r="K670" s="80" t="s">
        <v>722</v>
      </c>
      <c r="L670" s="135"/>
      <c r="M670" s="135" t="s">
        <v>586</v>
      </c>
      <c r="N670" s="59" t="s">
        <v>65</v>
      </c>
      <c r="O670" s="39">
        <v>1</v>
      </c>
      <c r="P670" s="39">
        <v>48000</v>
      </c>
      <c r="Q670" s="39" t="s">
        <v>53</v>
      </c>
      <c r="R670" s="33">
        <f t="shared" si="15"/>
        <v>0</v>
      </c>
      <c r="S670" s="89"/>
      <c r="T670" s="90"/>
      <c r="U670" s="89"/>
      <c r="V670" s="90"/>
      <c r="W670" s="90"/>
      <c r="X670" s="90"/>
      <c r="Y670" s="90"/>
      <c r="Z670" s="90"/>
      <c r="AA670" s="90"/>
      <c r="AB670" s="90"/>
      <c r="AC670" s="90"/>
      <c r="AD670" s="89"/>
    </row>
    <row r="671" spans="1:30" s="126" customFormat="1" ht="12" customHeight="1" x14ac:dyDescent="0.3">
      <c r="A671" s="47" t="s">
        <v>528</v>
      </c>
      <c r="B671" s="47" t="s">
        <v>805</v>
      </c>
      <c r="C671" s="47" t="s">
        <v>805</v>
      </c>
      <c r="D671" s="47" t="s">
        <v>1</v>
      </c>
      <c r="E671" s="47" t="s">
        <v>2</v>
      </c>
      <c r="F671" s="47" t="s">
        <v>1</v>
      </c>
      <c r="G671" s="47" t="s">
        <v>3</v>
      </c>
      <c r="H671" s="42">
        <v>31801</v>
      </c>
      <c r="I671" s="36" t="s">
        <v>162</v>
      </c>
      <c r="J671" s="37"/>
      <c r="K671" s="80" t="s">
        <v>792</v>
      </c>
      <c r="L671" s="135"/>
      <c r="M671" s="135" t="s">
        <v>586</v>
      </c>
      <c r="N671" s="59" t="s">
        <v>65</v>
      </c>
      <c r="O671" s="39">
        <v>1</v>
      </c>
      <c r="P671" s="39">
        <v>16000</v>
      </c>
      <c r="Q671" s="39" t="s">
        <v>53</v>
      </c>
      <c r="R671" s="33">
        <f t="shared" si="15"/>
        <v>0</v>
      </c>
      <c r="S671" s="89"/>
      <c r="T671" s="90"/>
      <c r="U671" s="89"/>
      <c r="V671" s="90"/>
      <c r="W671" s="90"/>
      <c r="X671" s="90"/>
      <c r="Y671" s="90"/>
      <c r="Z671" s="90"/>
      <c r="AA671" s="90"/>
      <c r="AB671" s="90"/>
      <c r="AC671" s="90"/>
      <c r="AD671" s="89"/>
    </row>
    <row r="672" spans="1:30" s="126" customFormat="1" ht="12" customHeight="1" x14ac:dyDescent="0.3">
      <c r="A672" s="47" t="s">
        <v>528</v>
      </c>
      <c r="B672" s="47" t="s">
        <v>805</v>
      </c>
      <c r="C672" s="47" t="s">
        <v>805</v>
      </c>
      <c r="D672" s="47" t="s">
        <v>1</v>
      </c>
      <c r="E672" s="47" t="s">
        <v>2</v>
      </c>
      <c r="F672" s="47" t="s">
        <v>1</v>
      </c>
      <c r="G672" s="47" t="s">
        <v>3</v>
      </c>
      <c r="H672" s="42">
        <v>32601</v>
      </c>
      <c r="I672" s="36" t="s">
        <v>160</v>
      </c>
      <c r="J672" s="37"/>
      <c r="K672" s="80" t="s">
        <v>793</v>
      </c>
      <c r="L672" s="135"/>
      <c r="M672" s="135" t="s">
        <v>586</v>
      </c>
      <c r="N672" s="59" t="s">
        <v>65</v>
      </c>
      <c r="O672" s="39">
        <v>1</v>
      </c>
      <c r="P672" s="39">
        <v>48000</v>
      </c>
      <c r="Q672" s="39" t="s">
        <v>53</v>
      </c>
      <c r="R672" s="33">
        <f t="shared" si="15"/>
        <v>0</v>
      </c>
      <c r="S672" s="89"/>
      <c r="T672" s="90"/>
      <c r="U672" s="89"/>
      <c r="V672" s="90"/>
      <c r="W672" s="90"/>
      <c r="X672" s="90"/>
      <c r="Y672" s="90"/>
      <c r="Z672" s="90"/>
      <c r="AA672" s="90"/>
      <c r="AB672" s="90"/>
      <c r="AC672" s="90"/>
      <c r="AD672" s="89"/>
    </row>
    <row r="673" spans="1:30" s="126" customFormat="1" ht="12" customHeight="1" x14ac:dyDescent="0.3">
      <c r="A673" s="47" t="s">
        <v>528</v>
      </c>
      <c r="B673" s="47" t="s">
        <v>805</v>
      </c>
      <c r="C673" s="47" t="s">
        <v>805</v>
      </c>
      <c r="D673" s="47" t="s">
        <v>1</v>
      </c>
      <c r="E673" s="47" t="s">
        <v>2</v>
      </c>
      <c r="F673" s="47" t="s">
        <v>1</v>
      </c>
      <c r="G673" s="47" t="s">
        <v>3</v>
      </c>
      <c r="H673" s="42">
        <v>35101</v>
      </c>
      <c r="I673" s="36" t="s">
        <v>249</v>
      </c>
      <c r="J673" s="37"/>
      <c r="K673" s="80" t="s">
        <v>794</v>
      </c>
      <c r="L673" s="135"/>
      <c r="M673" s="135" t="s">
        <v>586</v>
      </c>
      <c r="N673" s="59" t="s">
        <v>65</v>
      </c>
      <c r="O673" s="39">
        <v>1</v>
      </c>
      <c r="P673" s="39">
        <v>1200</v>
      </c>
      <c r="Q673" s="39" t="s">
        <v>53</v>
      </c>
      <c r="R673" s="33">
        <f t="shared" si="15"/>
        <v>0</v>
      </c>
      <c r="S673" s="89"/>
      <c r="T673" s="90"/>
      <c r="U673" s="89"/>
      <c r="V673" s="90"/>
      <c r="W673" s="90"/>
      <c r="X673" s="90"/>
      <c r="Y673" s="90"/>
      <c r="Z673" s="90"/>
      <c r="AA673" s="90"/>
      <c r="AB673" s="90"/>
      <c r="AC673" s="90"/>
      <c r="AD673" s="89"/>
    </row>
    <row r="674" spans="1:30" s="126" customFormat="1" ht="12" customHeight="1" x14ac:dyDescent="0.3">
      <c r="A674" s="47" t="s">
        <v>528</v>
      </c>
      <c r="B674" s="47" t="s">
        <v>805</v>
      </c>
      <c r="C674" s="47" t="s">
        <v>805</v>
      </c>
      <c r="D674" s="47" t="s">
        <v>1</v>
      </c>
      <c r="E674" s="47" t="s">
        <v>2</v>
      </c>
      <c r="F674" s="47" t="s">
        <v>1</v>
      </c>
      <c r="G674" s="47" t="s">
        <v>3</v>
      </c>
      <c r="H674" s="42">
        <v>35201</v>
      </c>
      <c r="I674" s="36" t="s">
        <v>795</v>
      </c>
      <c r="J674" s="37"/>
      <c r="K674" s="80" t="s">
        <v>794</v>
      </c>
      <c r="L674" s="135"/>
      <c r="M674" s="135" t="s">
        <v>586</v>
      </c>
      <c r="N674" s="59" t="s">
        <v>65</v>
      </c>
      <c r="O674" s="39">
        <v>1</v>
      </c>
      <c r="P674" s="39">
        <v>22900</v>
      </c>
      <c r="Q674" s="39" t="s">
        <v>53</v>
      </c>
      <c r="R674" s="33">
        <f t="shared" si="15"/>
        <v>0</v>
      </c>
      <c r="S674" s="89"/>
      <c r="T674" s="90"/>
      <c r="U674" s="89"/>
      <c r="V674" s="90"/>
      <c r="W674" s="90"/>
      <c r="X674" s="90"/>
      <c r="Y674" s="90"/>
      <c r="Z674" s="90"/>
      <c r="AA674" s="90"/>
      <c r="AB674" s="90"/>
      <c r="AC674" s="90"/>
      <c r="AD674" s="89"/>
    </row>
    <row r="675" spans="1:30" s="126" customFormat="1" ht="12" customHeight="1" x14ac:dyDescent="0.3">
      <c r="A675" s="47" t="s">
        <v>528</v>
      </c>
      <c r="B675" s="47" t="s">
        <v>805</v>
      </c>
      <c r="C675" s="47" t="s">
        <v>805</v>
      </c>
      <c r="D675" s="47" t="s">
        <v>1</v>
      </c>
      <c r="E675" s="47" t="s">
        <v>2</v>
      </c>
      <c r="F675" s="47" t="s">
        <v>1</v>
      </c>
      <c r="G675" s="47" t="s">
        <v>3</v>
      </c>
      <c r="H675" s="42">
        <v>35501</v>
      </c>
      <c r="I675" s="36" t="s">
        <v>796</v>
      </c>
      <c r="J675" s="37"/>
      <c r="K675" s="41" t="s">
        <v>794</v>
      </c>
      <c r="L675" s="135"/>
      <c r="M675" s="135" t="s">
        <v>586</v>
      </c>
      <c r="N675" s="59" t="s">
        <v>65</v>
      </c>
      <c r="O675" s="39">
        <v>1</v>
      </c>
      <c r="P675" s="39">
        <v>2500</v>
      </c>
      <c r="Q675" s="39" t="s">
        <v>53</v>
      </c>
      <c r="R675" s="33">
        <f t="shared" si="15"/>
        <v>0</v>
      </c>
      <c r="S675" s="89"/>
      <c r="T675" s="90"/>
      <c r="U675" s="89"/>
      <c r="V675" s="90"/>
      <c r="W675" s="90"/>
      <c r="X675" s="90"/>
      <c r="Y675" s="90"/>
      <c r="Z675" s="90"/>
      <c r="AA675" s="90"/>
      <c r="AB675" s="90"/>
      <c r="AC675" s="90"/>
      <c r="AD675" s="89"/>
    </row>
    <row r="676" spans="1:30" s="126" customFormat="1" ht="12" customHeight="1" x14ac:dyDescent="0.3">
      <c r="A676" s="47" t="s">
        <v>528</v>
      </c>
      <c r="B676" s="47" t="s">
        <v>805</v>
      </c>
      <c r="C676" s="47" t="s">
        <v>805</v>
      </c>
      <c r="D676" s="47" t="s">
        <v>1</v>
      </c>
      <c r="E676" s="47" t="s">
        <v>2</v>
      </c>
      <c r="F676" s="47" t="s">
        <v>1</v>
      </c>
      <c r="G676" s="47" t="s">
        <v>3</v>
      </c>
      <c r="H676" s="42">
        <v>35701</v>
      </c>
      <c r="I676" s="36" t="s">
        <v>797</v>
      </c>
      <c r="J676" s="37"/>
      <c r="K676" s="41" t="s">
        <v>794</v>
      </c>
      <c r="L676" s="135"/>
      <c r="M676" s="135" t="s">
        <v>586</v>
      </c>
      <c r="N676" s="59" t="s">
        <v>65</v>
      </c>
      <c r="O676" s="39">
        <v>1</v>
      </c>
      <c r="P676" s="39">
        <v>3600</v>
      </c>
      <c r="Q676" s="39" t="s">
        <v>53</v>
      </c>
      <c r="R676" s="33">
        <f t="shared" si="15"/>
        <v>0</v>
      </c>
      <c r="S676" s="89"/>
      <c r="T676" s="90"/>
      <c r="U676" s="89"/>
      <c r="V676" s="90"/>
      <c r="W676" s="90"/>
      <c r="X676" s="90"/>
      <c r="Y676" s="90"/>
      <c r="Z676" s="90"/>
      <c r="AA676" s="90"/>
      <c r="AB676" s="90"/>
      <c r="AC676" s="90"/>
      <c r="AD676" s="89"/>
    </row>
    <row r="677" spans="1:30" s="126" customFormat="1" ht="12" customHeight="1" x14ac:dyDescent="0.3">
      <c r="A677" s="47" t="s">
        <v>528</v>
      </c>
      <c r="B677" s="47" t="s">
        <v>805</v>
      </c>
      <c r="C677" s="47" t="s">
        <v>805</v>
      </c>
      <c r="D677" s="47" t="s">
        <v>1</v>
      </c>
      <c r="E677" s="47" t="s">
        <v>2</v>
      </c>
      <c r="F677" s="47" t="s">
        <v>1</v>
      </c>
      <c r="G677" s="47" t="s">
        <v>3</v>
      </c>
      <c r="H677" s="42">
        <v>39202</v>
      </c>
      <c r="I677" s="36" t="s">
        <v>248</v>
      </c>
      <c r="J677" s="37"/>
      <c r="K677" s="36" t="s">
        <v>248</v>
      </c>
      <c r="L677" s="135"/>
      <c r="M677" s="135" t="s">
        <v>586</v>
      </c>
      <c r="N677" s="59" t="s">
        <v>65</v>
      </c>
      <c r="O677" s="39">
        <v>1</v>
      </c>
      <c r="P677" s="39">
        <v>13100</v>
      </c>
      <c r="Q677" s="39" t="s">
        <v>53</v>
      </c>
      <c r="R677" s="33">
        <f t="shared" si="15"/>
        <v>0</v>
      </c>
      <c r="S677" s="89"/>
      <c r="T677" s="90"/>
      <c r="U677" s="89"/>
      <c r="V677" s="90"/>
      <c r="W677" s="90"/>
      <c r="X677" s="90"/>
      <c r="Y677" s="90"/>
      <c r="Z677" s="90"/>
      <c r="AA677" s="90"/>
      <c r="AB677" s="90"/>
      <c r="AC677" s="90"/>
      <c r="AD677" s="89"/>
    </row>
    <row r="678" spans="1:30" s="126" customFormat="1" ht="12" customHeight="1" x14ac:dyDescent="0.3">
      <c r="A678" s="47" t="s">
        <v>528</v>
      </c>
      <c r="B678" s="47" t="s">
        <v>805</v>
      </c>
      <c r="C678" s="47" t="s">
        <v>805</v>
      </c>
      <c r="D678" s="47" t="s">
        <v>1</v>
      </c>
      <c r="E678" s="47" t="s">
        <v>2</v>
      </c>
      <c r="F678" s="47" t="s">
        <v>1</v>
      </c>
      <c r="G678" s="47" t="s">
        <v>9</v>
      </c>
      <c r="H678" s="42">
        <v>31301</v>
      </c>
      <c r="I678" s="36" t="s">
        <v>138</v>
      </c>
      <c r="J678" s="37"/>
      <c r="K678" s="36" t="s">
        <v>138</v>
      </c>
      <c r="L678" s="135"/>
      <c r="M678" s="135" t="s">
        <v>586</v>
      </c>
      <c r="N678" s="59" t="s">
        <v>65</v>
      </c>
      <c r="O678" s="39">
        <v>1</v>
      </c>
      <c r="P678" s="39">
        <v>42000</v>
      </c>
      <c r="Q678" s="39" t="s">
        <v>53</v>
      </c>
      <c r="R678" s="33">
        <f t="shared" si="15"/>
        <v>0</v>
      </c>
      <c r="S678" s="89"/>
      <c r="T678" s="90"/>
      <c r="U678" s="89"/>
      <c r="V678" s="90"/>
      <c r="W678" s="90"/>
      <c r="X678" s="90"/>
      <c r="Y678" s="90"/>
      <c r="Z678" s="90"/>
      <c r="AA678" s="90"/>
      <c r="AB678" s="90"/>
      <c r="AC678" s="90"/>
      <c r="AD678" s="89"/>
    </row>
    <row r="679" spans="1:30" s="126" customFormat="1" ht="12" customHeight="1" x14ac:dyDescent="0.3">
      <c r="A679" s="47" t="s">
        <v>528</v>
      </c>
      <c r="B679" s="47" t="s">
        <v>805</v>
      </c>
      <c r="C679" s="47" t="s">
        <v>805</v>
      </c>
      <c r="D679" s="47" t="s">
        <v>1</v>
      </c>
      <c r="E679" s="47" t="s">
        <v>2</v>
      </c>
      <c r="F679" s="47" t="s">
        <v>1</v>
      </c>
      <c r="G679" s="47" t="s">
        <v>9</v>
      </c>
      <c r="H679" s="42">
        <v>33801</v>
      </c>
      <c r="I679" s="36" t="s">
        <v>139</v>
      </c>
      <c r="J679" s="37"/>
      <c r="K679" s="36" t="s">
        <v>139</v>
      </c>
      <c r="L679" s="135"/>
      <c r="M679" s="135" t="s">
        <v>586</v>
      </c>
      <c r="N679" s="59" t="s">
        <v>65</v>
      </c>
      <c r="O679" s="39">
        <v>1</v>
      </c>
      <c r="P679" s="39">
        <v>400884</v>
      </c>
      <c r="Q679" s="39" t="s">
        <v>53</v>
      </c>
      <c r="R679" s="33">
        <f t="shared" si="15"/>
        <v>0</v>
      </c>
      <c r="S679" s="89"/>
      <c r="T679" s="90"/>
      <c r="U679" s="89"/>
      <c r="V679" s="90"/>
      <c r="W679" s="90"/>
      <c r="X679" s="90"/>
      <c r="Y679" s="90"/>
      <c r="Z679" s="90"/>
      <c r="AA679" s="90"/>
      <c r="AB679" s="90"/>
      <c r="AC679" s="90"/>
      <c r="AD679" s="89"/>
    </row>
    <row r="680" spans="1:30" s="126" customFormat="1" ht="12" customHeight="1" x14ac:dyDescent="0.3">
      <c r="A680" s="47" t="s">
        <v>528</v>
      </c>
      <c r="B680" s="47" t="s">
        <v>805</v>
      </c>
      <c r="C680" s="47" t="s">
        <v>805</v>
      </c>
      <c r="D680" s="47" t="s">
        <v>1</v>
      </c>
      <c r="E680" s="47" t="s">
        <v>2</v>
      </c>
      <c r="F680" s="47" t="s">
        <v>1</v>
      </c>
      <c r="G680" s="47" t="s">
        <v>9</v>
      </c>
      <c r="H680" s="42">
        <v>35801</v>
      </c>
      <c r="I680" s="36" t="s">
        <v>527</v>
      </c>
      <c r="J680" s="37"/>
      <c r="K680" s="36" t="s">
        <v>527</v>
      </c>
      <c r="L680" s="135"/>
      <c r="M680" s="135" t="s">
        <v>586</v>
      </c>
      <c r="N680" s="59" t="s">
        <v>65</v>
      </c>
      <c r="O680" s="39">
        <v>1</v>
      </c>
      <c r="P680" s="39">
        <v>137964</v>
      </c>
      <c r="Q680" s="39" t="s">
        <v>53</v>
      </c>
      <c r="R680" s="33">
        <f t="shared" si="15"/>
        <v>0</v>
      </c>
      <c r="S680" s="89"/>
      <c r="T680" s="90"/>
      <c r="U680" s="89"/>
      <c r="V680" s="90"/>
      <c r="W680" s="90"/>
      <c r="X680" s="90"/>
      <c r="Y680" s="90"/>
      <c r="Z680" s="90"/>
      <c r="AA680" s="90"/>
      <c r="AB680" s="90"/>
      <c r="AC680" s="90"/>
      <c r="AD680" s="89"/>
    </row>
    <row r="681" spans="1:30" s="126" customFormat="1" ht="12" customHeight="1" x14ac:dyDescent="0.3">
      <c r="A681" s="47" t="s">
        <v>528</v>
      </c>
      <c r="B681" s="47" t="s">
        <v>805</v>
      </c>
      <c r="C681" s="47" t="s">
        <v>805</v>
      </c>
      <c r="D681" s="47" t="s">
        <v>1</v>
      </c>
      <c r="E681" s="47" t="s">
        <v>2</v>
      </c>
      <c r="F681" s="47">
        <v>119</v>
      </c>
      <c r="G681" s="47" t="s">
        <v>49</v>
      </c>
      <c r="H681" s="42">
        <v>35801</v>
      </c>
      <c r="I681" s="36" t="s">
        <v>527</v>
      </c>
      <c r="J681" s="37"/>
      <c r="K681" s="41" t="s">
        <v>798</v>
      </c>
      <c r="L681" s="135"/>
      <c r="M681" s="135" t="s">
        <v>586</v>
      </c>
      <c r="N681" s="59" t="s">
        <v>65</v>
      </c>
      <c r="O681" s="39"/>
      <c r="P681" s="39">
        <v>24000</v>
      </c>
      <c r="Q681" s="39" t="s">
        <v>53</v>
      </c>
      <c r="R681" s="33">
        <f t="shared" si="15"/>
        <v>0</v>
      </c>
      <c r="S681" s="89"/>
      <c r="T681" s="90"/>
      <c r="U681" s="89"/>
      <c r="V681" s="90"/>
      <c r="W681" s="90"/>
      <c r="X681" s="90"/>
      <c r="Y681" s="90"/>
      <c r="Z681" s="90"/>
      <c r="AA681" s="90"/>
      <c r="AB681" s="90"/>
      <c r="AC681" s="90"/>
      <c r="AD681" s="89"/>
    </row>
    <row r="682" spans="1:30" s="126" customFormat="1" ht="12" customHeight="1" x14ac:dyDescent="0.3">
      <c r="A682" s="47" t="s">
        <v>528</v>
      </c>
      <c r="B682" s="47" t="s">
        <v>805</v>
      </c>
      <c r="C682" s="47" t="s">
        <v>805</v>
      </c>
      <c r="D682" s="47" t="s">
        <v>1</v>
      </c>
      <c r="E682" s="47" t="s">
        <v>2</v>
      </c>
      <c r="F682" s="47">
        <v>119</v>
      </c>
      <c r="G682" s="47" t="s">
        <v>49</v>
      </c>
      <c r="H682" s="42">
        <v>21601</v>
      </c>
      <c r="I682" s="36" t="s">
        <v>145</v>
      </c>
      <c r="J682" s="37" t="s">
        <v>327</v>
      </c>
      <c r="K682" s="80" t="s">
        <v>328</v>
      </c>
      <c r="L682" s="135"/>
      <c r="M682" s="135" t="s">
        <v>586</v>
      </c>
      <c r="N682" s="59" t="s">
        <v>88</v>
      </c>
      <c r="O682" s="39"/>
      <c r="P682" s="39">
        <v>45</v>
      </c>
      <c r="Q682" s="39" t="s">
        <v>53</v>
      </c>
      <c r="R682" s="33">
        <f t="shared" si="15"/>
        <v>0</v>
      </c>
      <c r="S682" s="89"/>
      <c r="T682" s="90"/>
      <c r="U682" s="89"/>
      <c r="V682" s="90"/>
      <c r="W682" s="90"/>
      <c r="X682" s="90"/>
      <c r="Y682" s="90"/>
      <c r="Z682" s="90"/>
      <c r="AA682" s="90"/>
      <c r="AB682" s="90"/>
      <c r="AC682" s="90"/>
      <c r="AD682" s="89"/>
    </row>
    <row r="683" spans="1:30" s="126" customFormat="1" ht="12" customHeight="1" x14ac:dyDescent="0.3">
      <c r="A683" s="47" t="s">
        <v>528</v>
      </c>
      <c r="B683" s="47" t="s">
        <v>805</v>
      </c>
      <c r="C683" s="47" t="s">
        <v>805</v>
      </c>
      <c r="D683" s="47" t="s">
        <v>1</v>
      </c>
      <c r="E683" s="47" t="s">
        <v>2</v>
      </c>
      <c r="F683" s="47">
        <v>119</v>
      </c>
      <c r="G683" s="47" t="s">
        <v>49</v>
      </c>
      <c r="H683" s="42">
        <v>21601</v>
      </c>
      <c r="I683" s="36" t="s">
        <v>145</v>
      </c>
      <c r="J683" s="37" t="s">
        <v>163</v>
      </c>
      <c r="K683" s="41" t="s">
        <v>164</v>
      </c>
      <c r="L683" s="135"/>
      <c r="M683" s="135" t="s">
        <v>586</v>
      </c>
      <c r="N683" s="59" t="s">
        <v>60</v>
      </c>
      <c r="O683" s="39"/>
      <c r="P683" s="39">
        <v>124</v>
      </c>
      <c r="Q683" s="39" t="s">
        <v>53</v>
      </c>
      <c r="R683" s="33">
        <f t="shared" si="15"/>
        <v>0</v>
      </c>
      <c r="S683" s="89"/>
      <c r="T683" s="90"/>
      <c r="U683" s="89"/>
      <c r="V683" s="90"/>
      <c r="W683" s="90"/>
      <c r="X683" s="90"/>
      <c r="Y683" s="90"/>
      <c r="Z683" s="90"/>
      <c r="AA683" s="90"/>
      <c r="AB683" s="90"/>
      <c r="AC683" s="90"/>
      <c r="AD683" s="89"/>
    </row>
    <row r="684" spans="1:30" s="126" customFormat="1" ht="12" customHeight="1" x14ac:dyDescent="0.3">
      <c r="A684" s="47" t="s">
        <v>528</v>
      </c>
      <c r="B684" s="47" t="s">
        <v>805</v>
      </c>
      <c r="C684" s="47" t="s">
        <v>805</v>
      </c>
      <c r="D684" s="47" t="s">
        <v>1</v>
      </c>
      <c r="E684" s="47" t="s">
        <v>2</v>
      </c>
      <c r="F684" s="47">
        <v>119</v>
      </c>
      <c r="G684" s="47" t="s">
        <v>49</v>
      </c>
      <c r="H684" s="42">
        <v>21601</v>
      </c>
      <c r="I684" s="36" t="s">
        <v>145</v>
      </c>
      <c r="J684" s="37" t="s">
        <v>165</v>
      </c>
      <c r="K684" s="41" t="s">
        <v>166</v>
      </c>
      <c r="L684" s="135"/>
      <c r="M684" s="135" t="s">
        <v>586</v>
      </c>
      <c r="N684" s="59" t="s">
        <v>50</v>
      </c>
      <c r="O684" s="39"/>
      <c r="P684" s="39">
        <v>78</v>
      </c>
      <c r="Q684" s="39" t="s">
        <v>53</v>
      </c>
      <c r="R684" s="33">
        <f t="shared" si="15"/>
        <v>0</v>
      </c>
      <c r="S684" s="89"/>
      <c r="T684" s="90"/>
      <c r="U684" s="89"/>
      <c r="V684" s="90"/>
      <c r="W684" s="90"/>
      <c r="X684" s="90"/>
      <c r="Y684" s="90"/>
      <c r="Z684" s="90"/>
      <c r="AA684" s="90"/>
      <c r="AB684" s="90"/>
      <c r="AC684" s="90"/>
      <c r="AD684" s="89"/>
    </row>
    <row r="685" spans="1:30" s="126" customFormat="1" ht="12" customHeight="1" x14ac:dyDescent="0.3">
      <c r="A685" s="47" t="s">
        <v>528</v>
      </c>
      <c r="B685" s="47" t="s">
        <v>805</v>
      </c>
      <c r="C685" s="47" t="s">
        <v>805</v>
      </c>
      <c r="D685" s="47" t="s">
        <v>1</v>
      </c>
      <c r="E685" s="47" t="s">
        <v>2</v>
      </c>
      <c r="F685" s="47">
        <v>119</v>
      </c>
      <c r="G685" s="47" t="s">
        <v>49</v>
      </c>
      <c r="H685" s="42">
        <v>21601</v>
      </c>
      <c r="I685" s="36" t="s">
        <v>145</v>
      </c>
      <c r="J685" s="37" t="s">
        <v>590</v>
      </c>
      <c r="K685" s="41" t="s">
        <v>703</v>
      </c>
      <c r="L685" s="135"/>
      <c r="M685" s="135" t="s">
        <v>586</v>
      </c>
      <c r="N685" s="59" t="s">
        <v>134</v>
      </c>
      <c r="O685" s="39"/>
      <c r="P685" s="39">
        <v>450</v>
      </c>
      <c r="Q685" s="39" t="s">
        <v>53</v>
      </c>
      <c r="R685" s="33">
        <f t="shared" si="15"/>
        <v>0</v>
      </c>
      <c r="S685" s="89"/>
      <c r="T685" s="90"/>
      <c r="U685" s="89"/>
      <c r="V685" s="90"/>
      <c r="W685" s="90"/>
      <c r="X685" s="90"/>
      <c r="Y685" s="90"/>
      <c r="Z685" s="90"/>
      <c r="AA685" s="90"/>
      <c r="AB685" s="90"/>
      <c r="AC685" s="90"/>
      <c r="AD685" s="89"/>
    </row>
    <row r="686" spans="1:30" s="126" customFormat="1" ht="12" customHeight="1" x14ac:dyDescent="0.3">
      <c r="A686" s="47" t="s">
        <v>528</v>
      </c>
      <c r="B686" s="47" t="s">
        <v>805</v>
      </c>
      <c r="C686" s="47" t="s">
        <v>805</v>
      </c>
      <c r="D686" s="47" t="s">
        <v>1</v>
      </c>
      <c r="E686" s="47" t="s">
        <v>2</v>
      </c>
      <c r="F686" s="47">
        <v>119</v>
      </c>
      <c r="G686" s="47" t="s">
        <v>49</v>
      </c>
      <c r="H686" s="42">
        <v>21601</v>
      </c>
      <c r="I686" s="36" t="s">
        <v>145</v>
      </c>
      <c r="J686" s="37" t="s">
        <v>106</v>
      </c>
      <c r="K686" s="41" t="s">
        <v>107</v>
      </c>
      <c r="L686" s="135"/>
      <c r="M686" s="135" t="s">
        <v>586</v>
      </c>
      <c r="N686" s="59" t="s">
        <v>108</v>
      </c>
      <c r="O686" s="39"/>
      <c r="P686" s="39">
        <v>50</v>
      </c>
      <c r="Q686" s="39" t="s">
        <v>53</v>
      </c>
      <c r="R686" s="33">
        <f t="shared" si="15"/>
        <v>0</v>
      </c>
      <c r="S686" s="89"/>
      <c r="T686" s="90"/>
      <c r="U686" s="89"/>
      <c r="V686" s="90"/>
      <c r="W686" s="90"/>
      <c r="X686" s="90"/>
      <c r="Y686" s="90"/>
      <c r="Z686" s="90"/>
      <c r="AA686" s="90"/>
      <c r="AB686" s="90"/>
      <c r="AC686" s="90"/>
      <c r="AD686" s="89"/>
    </row>
    <row r="687" spans="1:30" s="126" customFormat="1" ht="12" customHeight="1" x14ac:dyDescent="0.3">
      <c r="A687" s="47" t="s">
        <v>528</v>
      </c>
      <c r="B687" s="47" t="s">
        <v>805</v>
      </c>
      <c r="C687" s="47" t="s">
        <v>805</v>
      </c>
      <c r="D687" s="47" t="s">
        <v>1</v>
      </c>
      <c r="E687" s="47" t="s">
        <v>2</v>
      </c>
      <c r="F687" s="47">
        <v>119</v>
      </c>
      <c r="G687" s="47" t="s">
        <v>49</v>
      </c>
      <c r="H687" s="42">
        <v>21601</v>
      </c>
      <c r="I687" s="36" t="s">
        <v>145</v>
      </c>
      <c r="J687" s="37" t="s">
        <v>799</v>
      </c>
      <c r="K687" s="41" t="s">
        <v>800</v>
      </c>
      <c r="L687" s="135"/>
      <c r="M687" s="135" t="s">
        <v>586</v>
      </c>
      <c r="N687" s="59" t="s">
        <v>50</v>
      </c>
      <c r="O687" s="39"/>
      <c r="P687" s="39">
        <v>50</v>
      </c>
      <c r="Q687" s="39" t="s">
        <v>53</v>
      </c>
      <c r="R687" s="33">
        <f t="shared" si="15"/>
        <v>0</v>
      </c>
      <c r="S687" s="89"/>
      <c r="T687" s="90"/>
      <c r="U687" s="89"/>
      <c r="V687" s="90"/>
      <c r="W687" s="90"/>
      <c r="X687" s="90"/>
      <c r="Y687" s="90"/>
      <c r="Z687" s="90"/>
      <c r="AA687" s="90"/>
      <c r="AB687" s="90"/>
      <c r="AC687" s="90"/>
      <c r="AD687" s="89"/>
    </row>
    <row r="688" spans="1:30" s="126" customFormat="1" ht="12" customHeight="1" x14ac:dyDescent="0.3">
      <c r="A688" s="47" t="s">
        <v>528</v>
      </c>
      <c r="B688" s="47" t="s">
        <v>805</v>
      </c>
      <c r="C688" s="47" t="s">
        <v>805</v>
      </c>
      <c r="D688" s="47" t="s">
        <v>1</v>
      </c>
      <c r="E688" s="47" t="s">
        <v>2</v>
      </c>
      <c r="F688" s="47">
        <v>119</v>
      </c>
      <c r="G688" s="47" t="s">
        <v>49</v>
      </c>
      <c r="H688" s="42">
        <v>21601</v>
      </c>
      <c r="I688" s="36" t="s">
        <v>145</v>
      </c>
      <c r="J688" s="37" t="s">
        <v>496</v>
      </c>
      <c r="K688" s="41" t="s">
        <v>497</v>
      </c>
      <c r="L688" s="135"/>
      <c r="M688" s="135" t="s">
        <v>586</v>
      </c>
      <c r="N688" s="59" t="s">
        <v>50</v>
      </c>
      <c r="O688" s="39"/>
      <c r="P688" s="39">
        <v>586</v>
      </c>
      <c r="Q688" s="39" t="s">
        <v>53</v>
      </c>
      <c r="R688" s="33">
        <f t="shared" si="15"/>
        <v>0</v>
      </c>
      <c r="S688" s="89"/>
      <c r="T688" s="90"/>
      <c r="U688" s="89"/>
      <c r="V688" s="90"/>
      <c r="W688" s="90"/>
      <c r="X688" s="90"/>
      <c r="Y688" s="90"/>
      <c r="Z688" s="90"/>
      <c r="AA688" s="90"/>
      <c r="AB688" s="90"/>
      <c r="AC688" s="90"/>
      <c r="AD688" s="89"/>
    </row>
    <row r="689" spans="1:30" s="126" customFormat="1" ht="12" customHeight="1" x14ac:dyDescent="0.3">
      <c r="A689" s="47" t="s">
        <v>528</v>
      </c>
      <c r="B689" s="47" t="s">
        <v>805</v>
      </c>
      <c r="C689" s="47" t="s">
        <v>805</v>
      </c>
      <c r="D689" s="47" t="s">
        <v>1</v>
      </c>
      <c r="E689" s="47" t="s">
        <v>2</v>
      </c>
      <c r="F689" s="47">
        <v>119</v>
      </c>
      <c r="G689" s="47" t="s">
        <v>49</v>
      </c>
      <c r="H689" s="42">
        <v>25401</v>
      </c>
      <c r="I689" s="36" t="s">
        <v>801</v>
      </c>
      <c r="J689" s="45" t="s">
        <v>294</v>
      </c>
      <c r="K689" s="46" t="s">
        <v>131</v>
      </c>
      <c r="L689" s="135"/>
      <c r="M689" s="135" t="s">
        <v>586</v>
      </c>
      <c r="N689" s="59" t="s">
        <v>88</v>
      </c>
      <c r="O689" s="39"/>
      <c r="P689" s="39">
        <v>486</v>
      </c>
      <c r="Q689" s="39" t="s">
        <v>53</v>
      </c>
      <c r="R689" s="33">
        <f t="shared" si="15"/>
        <v>0</v>
      </c>
      <c r="S689" s="89"/>
      <c r="T689" s="90"/>
      <c r="U689" s="89"/>
      <c r="V689" s="90"/>
      <c r="W689" s="90"/>
      <c r="X689" s="90"/>
      <c r="Y689" s="90"/>
      <c r="Z689" s="90"/>
      <c r="AA689" s="90"/>
      <c r="AB689" s="90"/>
      <c r="AC689" s="90"/>
      <c r="AD689" s="89"/>
    </row>
    <row r="690" spans="1:30" s="126" customFormat="1" ht="12" customHeight="1" x14ac:dyDescent="0.3">
      <c r="A690" s="47" t="s">
        <v>528</v>
      </c>
      <c r="B690" s="47" t="s">
        <v>805</v>
      </c>
      <c r="C690" s="47" t="s">
        <v>805</v>
      </c>
      <c r="D690" s="47" t="s">
        <v>1</v>
      </c>
      <c r="E690" s="47" t="s">
        <v>2</v>
      </c>
      <c r="F690" s="47">
        <v>119</v>
      </c>
      <c r="G690" s="47" t="s">
        <v>49</v>
      </c>
      <c r="H690" s="42">
        <v>25401</v>
      </c>
      <c r="I690" s="36" t="s">
        <v>801</v>
      </c>
      <c r="J690" s="45" t="s">
        <v>802</v>
      </c>
      <c r="K690" s="46" t="s">
        <v>169</v>
      </c>
      <c r="L690" s="135"/>
      <c r="M690" s="135" t="s">
        <v>586</v>
      </c>
      <c r="N690" s="59" t="s">
        <v>50</v>
      </c>
      <c r="O690" s="39"/>
      <c r="P690" s="39">
        <v>76</v>
      </c>
      <c r="Q690" s="39" t="s">
        <v>53</v>
      </c>
      <c r="R690" s="33">
        <f t="shared" si="15"/>
        <v>0</v>
      </c>
      <c r="S690" s="89"/>
      <c r="T690" s="90"/>
      <c r="U690" s="89"/>
      <c r="V690" s="90"/>
      <c r="W690" s="90"/>
      <c r="X690" s="90"/>
      <c r="Y690" s="90"/>
      <c r="Z690" s="90"/>
      <c r="AA690" s="90"/>
      <c r="AB690" s="90"/>
      <c r="AC690" s="90"/>
      <c r="AD690" s="89"/>
    </row>
    <row r="691" spans="1:30" s="126" customFormat="1" ht="12" customHeight="1" x14ac:dyDescent="0.3">
      <c r="A691" s="47" t="s">
        <v>528</v>
      </c>
      <c r="B691" s="47" t="s">
        <v>805</v>
      </c>
      <c r="C691" s="47" t="s">
        <v>805</v>
      </c>
      <c r="D691" s="47" t="s">
        <v>1</v>
      </c>
      <c r="E691" s="47" t="s">
        <v>2</v>
      </c>
      <c r="F691" s="47">
        <v>119</v>
      </c>
      <c r="G691" s="47" t="s">
        <v>49</v>
      </c>
      <c r="H691" s="42">
        <v>25401</v>
      </c>
      <c r="I691" s="36" t="s">
        <v>801</v>
      </c>
      <c r="J691" s="45" t="s">
        <v>593</v>
      </c>
      <c r="K691" s="46" t="s">
        <v>594</v>
      </c>
      <c r="L691" s="135"/>
      <c r="M691" s="135" t="s">
        <v>586</v>
      </c>
      <c r="N691" s="59" t="s">
        <v>50</v>
      </c>
      <c r="O691" s="39"/>
      <c r="P691" s="39">
        <v>1200</v>
      </c>
      <c r="Q691" s="39" t="s">
        <v>53</v>
      </c>
      <c r="R691" s="33">
        <f t="shared" si="15"/>
        <v>0</v>
      </c>
      <c r="S691" s="89"/>
      <c r="T691" s="90"/>
      <c r="U691" s="89"/>
      <c r="V691" s="90"/>
      <c r="W691" s="90"/>
      <c r="X691" s="90"/>
      <c r="Y691" s="90"/>
      <c r="Z691" s="90"/>
      <c r="AA691" s="90"/>
      <c r="AB691" s="90"/>
      <c r="AC691" s="90"/>
      <c r="AD691" s="89"/>
    </row>
    <row r="692" spans="1:30" s="126" customFormat="1" ht="12" customHeight="1" x14ac:dyDescent="0.3">
      <c r="A692" s="47" t="s">
        <v>528</v>
      </c>
      <c r="B692" s="47" t="s">
        <v>805</v>
      </c>
      <c r="C692" s="47" t="s">
        <v>805</v>
      </c>
      <c r="D692" s="47" t="s">
        <v>1</v>
      </c>
      <c r="E692" s="47" t="s">
        <v>2</v>
      </c>
      <c r="F692" s="47">
        <v>119</v>
      </c>
      <c r="G692" s="47" t="s">
        <v>49</v>
      </c>
      <c r="H692" s="42">
        <v>25401</v>
      </c>
      <c r="I692" s="36" t="s">
        <v>801</v>
      </c>
      <c r="J692" s="45" t="s">
        <v>803</v>
      </c>
      <c r="K692" s="46" t="s">
        <v>804</v>
      </c>
      <c r="L692" s="135"/>
      <c r="M692" s="135" t="s">
        <v>586</v>
      </c>
      <c r="N692" s="59" t="s">
        <v>517</v>
      </c>
      <c r="O692" s="39"/>
      <c r="P692" s="39">
        <v>5</v>
      </c>
      <c r="Q692" s="39" t="s">
        <v>53</v>
      </c>
      <c r="R692" s="33">
        <f t="shared" ref="R692:R696" si="16">SUM(S692:AD692)</f>
        <v>0</v>
      </c>
      <c r="S692" s="89"/>
      <c r="T692" s="90"/>
      <c r="U692" s="89"/>
      <c r="V692" s="90"/>
      <c r="W692" s="90"/>
      <c r="X692" s="90"/>
      <c r="Y692" s="90"/>
      <c r="Z692" s="90"/>
      <c r="AA692" s="90"/>
      <c r="AB692" s="90"/>
      <c r="AC692" s="90"/>
      <c r="AD692" s="89"/>
    </row>
    <row r="693" spans="1:30" s="126" customFormat="1" ht="12" customHeight="1" x14ac:dyDescent="0.3">
      <c r="A693" s="47" t="s">
        <v>528</v>
      </c>
      <c r="B693" s="47" t="s">
        <v>805</v>
      </c>
      <c r="C693" s="47" t="s">
        <v>805</v>
      </c>
      <c r="D693" s="47" t="s">
        <v>1</v>
      </c>
      <c r="E693" s="47" t="s">
        <v>2</v>
      </c>
      <c r="F693" s="47">
        <v>119</v>
      </c>
      <c r="G693" s="47" t="s">
        <v>49</v>
      </c>
      <c r="H693" s="42">
        <v>25401</v>
      </c>
      <c r="I693" s="36" t="s">
        <v>801</v>
      </c>
      <c r="J693" s="45" t="s">
        <v>128</v>
      </c>
      <c r="K693" s="46" t="s">
        <v>129</v>
      </c>
      <c r="L693" s="135"/>
      <c r="M693" s="135" t="s">
        <v>586</v>
      </c>
      <c r="N693" s="59" t="s">
        <v>50</v>
      </c>
      <c r="O693" s="39"/>
      <c r="P693" s="39">
        <v>7</v>
      </c>
      <c r="Q693" s="39" t="s">
        <v>53</v>
      </c>
      <c r="R693" s="33">
        <f t="shared" si="16"/>
        <v>0</v>
      </c>
      <c r="S693" s="89"/>
      <c r="T693" s="90"/>
      <c r="U693" s="89"/>
      <c r="V693" s="90"/>
      <c r="W693" s="90"/>
      <c r="X693" s="90"/>
      <c r="Y693" s="90"/>
      <c r="Z693" s="90"/>
      <c r="AA693" s="90"/>
      <c r="AB693" s="90"/>
      <c r="AC693" s="90"/>
      <c r="AD693" s="89"/>
    </row>
    <row r="694" spans="1:30" s="126" customFormat="1" ht="12" customHeight="1" x14ac:dyDescent="0.3">
      <c r="A694" s="47" t="s">
        <v>528</v>
      </c>
      <c r="B694" s="47" t="s">
        <v>805</v>
      </c>
      <c r="C694" s="47" t="s">
        <v>805</v>
      </c>
      <c r="D694" s="47" t="s">
        <v>1</v>
      </c>
      <c r="E694" s="47" t="s">
        <v>2</v>
      </c>
      <c r="F694" s="47">
        <v>119</v>
      </c>
      <c r="G694" s="47" t="s">
        <v>49</v>
      </c>
      <c r="H694" s="42">
        <v>25401</v>
      </c>
      <c r="I694" s="36" t="s">
        <v>801</v>
      </c>
      <c r="J694" s="45" t="s">
        <v>176</v>
      </c>
      <c r="K694" s="46" t="s">
        <v>177</v>
      </c>
      <c r="L694" s="135"/>
      <c r="M694" s="135" t="s">
        <v>586</v>
      </c>
      <c r="N694" s="59" t="s">
        <v>50</v>
      </c>
      <c r="O694" s="39"/>
      <c r="P694" s="39">
        <v>80</v>
      </c>
      <c r="Q694" s="39" t="s">
        <v>53</v>
      </c>
      <c r="R694" s="33">
        <f t="shared" si="16"/>
        <v>0</v>
      </c>
      <c r="S694" s="89"/>
      <c r="T694" s="90"/>
      <c r="U694" s="89"/>
      <c r="V694" s="90"/>
      <c r="W694" s="90"/>
      <c r="X694" s="90"/>
      <c r="Y694" s="90"/>
      <c r="Z694" s="90"/>
      <c r="AA694" s="90"/>
      <c r="AB694" s="90"/>
      <c r="AC694" s="90"/>
      <c r="AD694" s="89"/>
    </row>
    <row r="695" spans="1:30" s="126" customFormat="1" ht="12" customHeight="1" x14ac:dyDescent="0.3">
      <c r="A695" s="47" t="s">
        <v>528</v>
      </c>
      <c r="B695" s="47" t="s">
        <v>805</v>
      </c>
      <c r="C695" s="47" t="s">
        <v>805</v>
      </c>
      <c r="D695" s="47" t="s">
        <v>1</v>
      </c>
      <c r="E695" s="47" t="s">
        <v>2</v>
      </c>
      <c r="F695" s="47">
        <v>119</v>
      </c>
      <c r="G695" s="47" t="s">
        <v>49</v>
      </c>
      <c r="H695" s="42">
        <v>25401</v>
      </c>
      <c r="I695" s="36" t="s">
        <v>801</v>
      </c>
      <c r="J695" s="45" t="s">
        <v>178</v>
      </c>
      <c r="K695" s="46" t="s">
        <v>179</v>
      </c>
      <c r="L695" s="135"/>
      <c r="M695" s="135" t="s">
        <v>586</v>
      </c>
      <c r="N695" s="59" t="s">
        <v>50</v>
      </c>
      <c r="O695" s="39"/>
      <c r="P695" s="39">
        <v>224</v>
      </c>
      <c r="Q695" s="39" t="s">
        <v>53</v>
      </c>
      <c r="R695" s="33">
        <f t="shared" si="16"/>
        <v>0</v>
      </c>
      <c r="S695" s="89"/>
      <c r="T695" s="90"/>
      <c r="U695" s="89"/>
      <c r="V695" s="90"/>
      <c r="W695" s="90"/>
      <c r="X695" s="90"/>
      <c r="Y695" s="90"/>
      <c r="Z695" s="90"/>
      <c r="AA695" s="90"/>
      <c r="AB695" s="90"/>
      <c r="AC695" s="90"/>
      <c r="AD695" s="89"/>
    </row>
    <row r="696" spans="1:30" s="126" customFormat="1" ht="12" customHeight="1" x14ac:dyDescent="0.3">
      <c r="A696" s="47" t="s">
        <v>528</v>
      </c>
      <c r="B696" s="47" t="s">
        <v>805</v>
      </c>
      <c r="C696" s="47" t="s">
        <v>805</v>
      </c>
      <c r="D696" s="47" t="s">
        <v>1</v>
      </c>
      <c r="E696" s="47" t="s">
        <v>6</v>
      </c>
      <c r="F696" s="47">
        <v>88</v>
      </c>
      <c r="G696" s="47" t="s">
        <v>49</v>
      </c>
      <c r="H696" s="42">
        <v>25401</v>
      </c>
      <c r="I696" s="36" t="s">
        <v>801</v>
      </c>
      <c r="J696" s="45" t="s">
        <v>178</v>
      </c>
      <c r="K696" s="46" t="s">
        <v>179</v>
      </c>
      <c r="L696" s="135"/>
      <c r="M696" s="135" t="s">
        <v>586</v>
      </c>
      <c r="N696" s="59" t="s">
        <v>50</v>
      </c>
      <c r="O696" s="39"/>
      <c r="P696" s="39">
        <v>224</v>
      </c>
      <c r="Q696" s="39" t="s">
        <v>53</v>
      </c>
      <c r="R696" s="33">
        <f t="shared" si="16"/>
        <v>0</v>
      </c>
      <c r="S696" s="89"/>
      <c r="T696" s="90"/>
      <c r="U696" s="89"/>
      <c r="V696" s="90"/>
      <c r="W696" s="90"/>
      <c r="X696" s="90"/>
      <c r="Y696" s="90"/>
      <c r="Z696" s="90"/>
      <c r="AA696" s="90"/>
      <c r="AB696" s="90"/>
      <c r="AC696" s="90"/>
      <c r="AD696" s="89"/>
    </row>
    <row r="698" spans="1:30" x14ac:dyDescent="0.3">
      <c r="A698" s="228" t="s">
        <v>10</v>
      </c>
      <c r="B698" s="228"/>
      <c r="C698" s="228"/>
      <c r="D698" s="228"/>
      <c r="E698" s="228"/>
      <c r="F698" s="228"/>
      <c r="G698" s="228"/>
      <c r="H698" s="228"/>
      <c r="I698" s="228"/>
      <c r="J698" s="26"/>
      <c r="K698" s="4"/>
      <c r="L698" s="8"/>
      <c r="M698" s="13"/>
      <c r="N698" s="13"/>
      <c r="O698" s="26"/>
      <c r="P698" s="26"/>
      <c r="Q698" s="26"/>
      <c r="R698" s="32">
        <f t="shared" ref="R698:AD698" si="17">SUM(R12:R697)</f>
        <v>39567</v>
      </c>
      <c r="S698" s="9">
        <f t="shared" si="17"/>
        <v>0</v>
      </c>
      <c r="T698" s="32">
        <f t="shared" si="17"/>
        <v>0</v>
      </c>
      <c r="U698" s="32">
        <f t="shared" si="17"/>
        <v>0</v>
      </c>
      <c r="V698" s="9">
        <f t="shared" si="17"/>
        <v>0</v>
      </c>
      <c r="W698" s="32">
        <f t="shared" si="17"/>
        <v>0</v>
      </c>
      <c r="X698" s="32">
        <f t="shared" si="17"/>
        <v>0</v>
      </c>
      <c r="Y698" s="9">
        <f t="shared" si="17"/>
        <v>0</v>
      </c>
      <c r="Z698" s="32">
        <f t="shared" si="17"/>
        <v>0</v>
      </c>
      <c r="AA698" s="32">
        <f t="shared" si="17"/>
        <v>0</v>
      </c>
      <c r="AB698" s="9">
        <f t="shared" si="17"/>
        <v>0</v>
      </c>
      <c r="AC698" s="32">
        <f t="shared" si="17"/>
        <v>0</v>
      </c>
      <c r="AD698" s="32">
        <f t="shared" si="17"/>
        <v>0</v>
      </c>
    </row>
    <row r="699" spans="1:30" ht="21" x14ac:dyDescent="0.3">
      <c r="A699" s="223" t="s">
        <v>47</v>
      </c>
      <c r="B699" s="223"/>
      <c r="C699" s="223"/>
      <c r="D699" s="223"/>
      <c r="E699" s="223"/>
      <c r="F699" s="223"/>
      <c r="G699" s="223"/>
      <c r="H699" s="223"/>
      <c r="I699" s="25"/>
      <c r="J699" s="27"/>
      <c r="K699" s="142"/>
      <c r="L699" s="10"/>
      <c r="M699" s="14"/>
      <c r="N699" s="14"/>
      <c r="O699" s="27"/>
      <c r="P699" s="27"/>
      <c r="Q699" s="31"/>
      <c r="R699" s="11"/>
      <c r="S699" s="27"/>
      <c r="T699" s="11"/>
      <c r="U699" s="27"/>
      <c r="V699" s="11"/>
      <c r="W699" s="11"/>
      <c r="X699" s="11"/>
      <c r="Y699" s="11"/>
      <c r="Z699" s="11"/>
      <c r="AA699" s="11"/>
      <c r="AB699" s="11"/>
      <c r="AC699" s="11"/>
      <c r="AD699" s="27"/>
    </row>
    <row r="700" spans="1:30" x14ac:dyDescent="0.3">
      <c r="O700" s="27"/>
    </row>
    <row r="701" spans="1:30" x14ac:dyDescent="0.3">
      <c r="O701" s="27"/>
    </row>
    <row r="702" spans="1:30" ht="21" x14ac:dyDescent="0.3">
      <c r="K702" s="142"/>
      <c r="O702" s="27"/>
    </row>
    <row r="703" spans="1:30" x14ac:dyDescent="0.3">
      <c r="O703" s="27"/>
    </row>
    <row r="704" spans="1:30" x14ac:dyDescent="0.3">
      <c r="O704" s="27"/>
    </row>
    <row r="705" spans="15:15" x14ac:dyDescent="0.3">
      <c r="O705" s="27"/>
    </row>
    <row r="706" spans="15:15" x14ac:dyDescent="0.3">
      <c r="O706" s="27"/>
    </row>
    <row r="707" spans="15:15" x14ac:dyDescent="0.3">
      <c r="O707" s="27"/>
    </row>
    <row r="708" spans="15:15" x14ac:dyDescent="0.3">
      <c r="O708" s="27"/>
    </row>
    <row r="709" spans="15:15" x14ac:dyDescent="0.3">
      <c r="O709" s="27"/>
    </row>
    <row r="710" spans="15:15" x14ac:dyDescent="0.3">
      <c r="O710" s="27"/>
    </row>
    <row r="711" spans="15:15" x14ac:dyDescent="0.3">
      <c r="O711" s="27"/>
    </row>
    <row r="712" spans="15:15" x14ac:dyDescent="0.3">
      <c r="O712" s="27"/>
    </row>
    <row r="713" spans="15:15" x14ac:dyDescent="0.3">
      <c r="O713" s="27"/>
    </row>
    <row r="714" spans="15:15" x14ac:dyDescent="0.3">
      <c r="O714" s="27"/>
    </row>
    <row r="715" spans="15:15" x14ac:dyDescent="0.3">
      <c r="O715" s="27"/>
    </row>
    <row r="716" spans="15:15" x14ac:dyDescent="0.3">
      <c r="O716" s="27"/>
    </row>
    <row r="717" spans="15:15" x14ac:dyDescent="0.3">
      <c r="O717" s="27"/>
    </row>
    <row r="718" spans="15:15" x14ac:dyDescent="0.3">
      <c r="O718" s="27"/>
    </row>
  </sheetData>
  <autoFilter ref="A11:AD696" xr:uid="{00000000-0009-0000-0000-000003000000}">
    <filterColumn colId="5">
      <filters>
        <filter val="001"/>
        <filter val="044"/>
        <filter val="045"/>
        <filter val="067"/>
        <filter val="119"/>
        <filter val="45"/>
        <filter val="88"/>
      </filters>
    </filterColumn>
  </autoFilter>
  <mergeCells count="6">
    <mergeCell ref="A699:H699"/>
    <mergeCell ref="AB4:AD4"/>
    <mergeCell ref="A7:AC7"/>
    <mergeCell ref="A9:I9"/>
    <mergeCell ref="A10:H10"/>
    <mergeCell ref="A698:I69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SEPTIEMBRE 2023</vt:lpstr>
      <vt:lpstr>BDD CUC</vt:lpstr>
      <vt:lpstr>BDD Partida</vt:lpstr>
      <vt:lpstr>FormatoCaptura (2)</vt:lpstr>
      <vt:lpstr>'FormatoCaptura (2)'!Títulos_a_imprimir</vt:lpstr>
      <vt:lpstr>'SEPTIEMBRE 2023'!Títulos_a_imprimir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</dc:creator>
  <cp:lastModifiedBy>123</cp:lastModifiedBy>
  <cp:lastPrinted>2023-08-15T17:18:17Z</cp:lastPrinted>
  <dcterms:created xsi:type="dcterms:W3CDTF">2019-12-18T18:57:02Z</dcterms:created>
  <dcterms:modified xsi:type="dcterms:W3CDTF">2023-10-23T22:39:39Z</dcterms:modified>
</cp:coreProperties>
</file>