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A147D29F-CDA1-4999-80E9-EDBA668E04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23" sheetId="10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104" l="1"/>
  <c r="AB26" i="104"/>
  <c r="AA26" i="104"/>
  <c r="Z26" i="104"/>
  <c r="Y26" i="104"/>
  <c r="X26" i="104"/>
  <c r="W26" i="104"/>
  <c r="V26" i="104"/>
  <c r="U26" i="104"/>
  <c r="T26" i="104"/>
  <c r="S26" i="104"/>
  <c r="R26" i="104"/>
  <c r="Q26" i="104"/>
</calcChain>
</file>

<file path=xl/sharedStrings.xml><?xml version="1.0" encoding="utf-8"?>
<sst xmlns="http://schemas.openxmlformats.org/spreadsheetml/2006/main" count="230" uniqueCount="92">
  <si>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</si>
  <si>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</si>
  <si>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</si>
  <si>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</si>
  <si>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</si>
  <si>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</si>
  <si>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</si>
  <si>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</si>
  <si>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</si>
  <si>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</si>
  <si>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</si>
  <si>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</si>
  <si>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</si>
  <si>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</si>
  <si>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</si>
  <si>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</si>
  <si>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</si>
  <si>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</si>
  <si>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</si>
  <si>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</si>
  <si>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</si>
  <si>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</si>
  <si>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</si>
  <si>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</si>
  <si>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</si>
  <si>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</si>
  <si>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</si>
  <si>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</si>
  <si>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</si>
  <si>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</si>
  <si>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</si>
  <si>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</si>
  <si>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</si>
  <si>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</si>
  <si>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</si>
  <si>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</si>
  <si>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</si>
  <si>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</si>
  <si>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</si>
  <si>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</si>
  <si>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</si>
  <si>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</si>
  <si>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</si>
  <si>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</si>
  <si>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</si>
  <si>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</si>
  <si>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</si>
  <si>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</si>
  <si>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</si>
  <si>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</si>
  <si>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</si>
  <si>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</si>
  <si>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33602</t>
  </si>
  <si>
    <t>OTROS SERVICIOS COMERCIALES</t>
  </si>
  <si>
    <t>33901</t>
  </si>
  <si>
    <t>SUBCONTRATACIÓN DE SERVICIOS CON TERCEROS</t>
  </si>
  <si>
    <t>INE/113/2022</t>
  </si>
  <si>
    <t>092</t>
  </si>
  <si>
    <t>32505</t>
  </si>
  <si>
    <t>ARRENDAMIENTO DE VEHÍCULOS TERRESTRES, AÉREOS, MARÍTIMOS, LACUSTRES Y FLUVIALES PARA SERVIDORES PÚBLICOS</t>
  </si>
  <si>
    <t>INE/035/2019 (SEGUNDO CONVENIO MODIFICATORIO)</t>
  </si>
  <si>
    <t>PAGO POR SERVICIO DE  ENERGIA ELECTRICA</t>
  </si>
  <si>
    <t>31501</t>
  </si>
  <si>
    <t>SERVICIO DE TELEFONÍA CELULAR</t>
  </si>
  <si>
    <t>INE/072/2021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</si>
  <si>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</si>
  <si>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</si>
  <si>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SERVICIO DE TELEFONIA CELULAR PARA OFICINAS CENTRALES Y LOS 32 VOCALES EJECUTIVOS LOC</t>
  </si>
  <si>
    <t>CONTRATACION PARA LA PRESTACION DEL SERVICIO INTEGRAL PARA ARRENDAR EL PARQUE VEHICULAR QUE REQUIERE EL INSTITUTO</t>
  </si>
  <si>
    <t>L235910</t>
  </si>
  <si>
    <t>32701</t>
  </si>
  <si>
    <t>PATENTES, REGALÍAS Y OTROS</t>
  </si>
  <si>
    <t>PAGO DE 2 SUSCRIPCIONES MICROSOFT OFFICE 365 PLAN E3 Y 2 SUSCRIPCIONES MICROSOFT CORE CAL BRIDGE PARA OFFICE 365.</t>
  </si>
  <si>
    <t>INE/114/2022</t>
  </si>
  <si>
    <t>SERVICIO DE DIGITALIZACION IMPRESION Y FOTOCOPIADO EN OFICINAS CENTRALES Y CECYRD</t>
  </si>
  <si>
    <t>INE/127/2018 (CUARTO CONVENIO MODIFICATORIO)</t>
  </si>
  <si>
    <t>33604</t>
  </si>
  <si>
    <t>IMPRESIÓN Y ELABORACIÓN DE MATERIAL INFORMATIVO DERIVADO DE LA OPERACIÓN Y ADMINISTRACIÓN DE LAS UNIDADES RESPONSABLES</t>
  </si>
  <si>
    <t>PAGO DEL SERVICIO DE IMPRESIÓN DE UN MURAL PARA LA FIRMA DE CONVENIOS GENERALES DE COORDINACIÓN Y COLABORACIÓN ENTRE EL INSTITUTO NACIONAL ELECTORAL Y LOS 32 ORGANISMOS PÚBLICOS LOCALES DEL PROCESO ELECTORAL CONCURRENTE 2023-2024.</t>
  </si>
  <si>
    <t>COMPRA MENOR</t>
  </si>
  <si>
    <t>R011</t>
  </si>
  <si>
    <t>021</t>
  </si>
  <si>
    <t>B09PC08</t>
  </si>
  <si>
    <t>34701</t>
  </si>
  <si>
    <t>FLETES Y MANIOBRAS</t>
  </si>
  <si>
    <t>SERVICIO DE TRASLADO DE EQUIPO INFORMATICO</t>
  </si>
  <si>
    <t>INE/019/2023</t>
  </si>
  <si>
    <t>37104</t>
  </si>
  <si>
    <t>PASAJES AÉREOS NACIONALES PARA SERVIDORES PÚBLICOS DE MANDO EN EL DESEMPEÑO DE COMISIONES Y FUNCIONES OFICIALES</t>
  </si>
  <si>
    <t>PAGO DEL SERVICIO DE BOLETOS DE AVIÓN PARA ASISTIR A LA REUNIÓN DE TRABAJO CON CONSEJERAS Y CONSEJEROS ELECTORALES DEL ORGANISMO PUBLICO LOCAL DE DURANGO DE CARA AL PROCESO ELECTORAL CONCURRENTE 2023-2024.</t>
  </si>
  <si>
    <t>INE/011/2023</t>
  </si>
  <si>
    <t>PAGO DEL SERVICIO DE BOLETOS DE AVIÓN PARA ASISTIR A LA REUNIÓN DE TRABAJO CON LAS Y LOS CONSEJEROS ELECTORALES DE LOS OPL DE BAJA CALIFORNIA, BAJA CALIFORNIA SUR Y SINALOA DE CARA AL PROCESO ELECTORAL CONCURRENTE 2023-2024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</si>
</sst>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83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164" fontId="89" fillId="0" borderId="0" applyAlignment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9" fillId="0" borderId="0" applyAlignment="0"/>
    <xf numFmtId="0" fontId="62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4" fillId="0" borderId="0"/>
    <xf numFmtId="43" fontId="83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0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1" fillId="0" borderId="0"/>
    <xf numFmtId="44" fontId="23" fillId="0" borderId="0" applyFont="0" applyFill="0" applyBorder="0" applyAlignment="0" applyProtection="0"/>
    <xf numFmtId="0" fontId="91" fillId="0" borderId="0"/>
    <xf numFmtId="0" fontId="22" fillId="0" borderId="0"/>
    <xf numFmtId="44" fontId="91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3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1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0" fontId="94" fillId="0" borderId="0" xfId="6" applyFont="1"/>
    <xf numFmtId="0" fontId="94" fillId="0" borderId="0" xfId="6" applyFont="1" applyAlignment="1">
      <alignment horizontal="left" wrapText="1"/>
    </xf>
    <xf numFmtId="0" fontId="94" fillId="0" borderId="0" xfId="6" applyFont="1" applyAlignment="1">
      <alignment horizontal="center"/>
    </xf>
    <xf numFmtId="0" fontId="94" fillId="0" borderId="0" xfId="6" applyFont="1" applyAlignment="1">
      <alignment horizontal="right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6" fillId="0" borderId="0" xfId="220" applyNumberFormat="1" applyFont="1" applyAlignment="1">
      <alignment horizontal="right" vertical="center"/>
    </xf>
    <xf numFmtId="0" fontId="92" fillId="0" borderId="0" xfId="220" applyFont="1" applyAlignment="1">
      <alignment horizontal="center"/>
    </xf>
    <xf numFmtId="0" fontId="92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5" fillId="0" borderId="2" xfId="220" applyFont="1" applyBorder="1" applyAlignment="1">
      <alignment horizontal="center" vertical="center" wrapText="1"/>
    </xf>
    <xf numFmtId="0" fontId="87" fillId="0" borderId="1" xfId="220" quotePrefix="1" applyFont="1" applyBorder="1" applyAlignment="1">
      <alignment horizontal="center" vertical="center" wrapText="1"/>
    </xf>
    <xf numFmtId="0" fontId="87" fillId="0" borderId="1" xfId="220" applyFont="1" applyBorder="1" applyAlignment="1">
      <alignment horizontal="center" vertical="center" wrapText="1"/>
    </xf>
    <xf numFmtId="4" fontId="87" fillId="0" borderId="1" xfId="220" applyNumberFormat="1" applyFont="1" applyBorder="1" applyAlignment="1">
      <alignment horizontal="left" vertical="center" wrapText="1"/>
    </xf>
    <xf numFmtId="1" fontId="87" fillId="0" borderId="1" xfId="220" applyNumberFormat="1" applyFont="1" applyBorder="1" applyAlignment="1">
      <alignment vertical="center" wrapText="1"/>
    </xf>
    <xf numFmtId="3" fontId="87" fillId="0" borderId="1" xfId="220" applyNumberFormat="1" applyFont="1" applyBorder="1" applyAlignment="1">
      <alignment vertical="center" wrapText="1"/>
    </xf>
    <xf numFmtId="0" fontId="88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17" xfId="210" xr:uid="{74321347-90EF-4308-BEA8-E5B5C2158C41}"/>
    <cellStyle name="Normal 2 2 2 18" xfId="212" xr:uid="{76895A3F-87F1-4507-87C8-B957A607DB63}"/>
    <cellStyle name="Normal 2 2 2 19" xfId="214" xr:uid="{8B409634-C8AF-4D04-8B50-79BD72F791B2}"/>
    <cellStyle name="Normal 2 2 2 2" xfId="9" xr:uid="{00000000-0005-0000-0000-00002A000000}"/>
    <cellStyle name="Normal 2 2 2 20" xfId="216" xr:uid="{BA6BE10F-B493-4931-B9ED-82B979B97CEE}"/>
    <cellStyle name="Normal 2 2 2 21" xfId="218" xr:uid="{EF7084C0-EA89-4A47-9AAA-74E97F17CD48}"/>
    <cellStyle name="Normal 2 2 2 22" xfId="220" xr:uid="{4650C37C-67C3-47B4-9C06-B94DC02961D6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13" xfId="209" xr:uid="{4DBA91FE-D883-4307-9EC1-C2E2B93177C7}"/>
    <cellStyle name="Normal 5 2 14" xfId="211" xr:uid="{107EF396-D6A5-4EAE-9C60-A7B2B40D111A}"/>
    <cellStyle name="Normal 5 2 15" xfId="213" xr:uid="{966645D6-E00D-4B50-82B0-1E2C6B698EE2}"/>
    <cellStyle name="Normal 5 2 16" xfId="215" xr:uid="{6782E483-019E-4C97-A8AB-2D8425456FF3}"/>
    <cellStyle name="Normal 5 2 17" xfId="217" xr:uid="{C21B1D24-52C0-454B-8576-CE26119C32A1}"/>
    <cellStyle name="Normal 5 2 18" xfId="219" xr:uid="{16D57566-A79A-441B-B55D-C5E1C21FDA3F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A674AFE-76F9-41DB-9742-CD44A64D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03973-C3C7-4F77-AA3A-AC819DCD31E3}">
  <sheetPr codeName="Hoja22"/>
  <dimension ref="A1:AC40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38.25" x14ac:dyDescent="0.2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" t="s">
        <v>43</v>
      </c>
      <c r="H11" s="24" t="s">
        <v>44</v>
      </c>
      <c r="I11" s="1" t="s">
        <v>42</v>
      </c>
      <c r="J11" s="25" t="s">
        <v>61</v>
      </c>
      <c r="K11" s="26" t="s">
        <v>45</v>
      </c>
      <c r="L11" s="2" t="s">
        <v>10</v>
      </c>
      <c r="M11" s="3" t="s">
        <v>9</v>
      </c>
      <c r="N11" s="26">
        <v>1</v>
      </c>
      <c r="O11" s="26">
        <v>36898</v>
      </c>
      <c r="P11" s="26" t="s">
        <v>46</v>
      </c>
      <c r="Q11" s="26">
        <v>36898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36898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" t="s">
        <v>62</v>
      </c>
      <c r="H12" s="24" t="s">
        <v>63</v>
      </c>
      <c r="I12" s="1" t="s">
        <v>42</v>
      </c>
      <c r="J12" s="25" t="s">
        <v>67</v>
      </c>
      <c r="K12" s="26" t="s">
        <v>64</v>
      </c>
      <c r="L12" s="2" t="s">
        <v>47</v>
      </c>
      <c r="M12" s="3" t="s">
        <v>9</v>
      </c>
      <c r="N12" s="26">
        <v>1</v>
      </c>
      <c r="O12" s="26">
        <v>4147</v>
      </c>
      <c r="P12" s="26" t="s">
        <v>50</v>
      </c>
      <c r="Q12" s="26">
        <v>4147</v>
      </c>
      <c r="R12" s="26">
        <v>0</v>
      </c>
      <c r="S12" s="26">
        <v>0</v>
      </c>
      <c r="T12" s="26">
        <v>4147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" t="s">
        <v>62</v>
      </c>
      <c r="H13" s="24" t="s">
        <v>63</v>
      </c>
      <c r="I13" s="1" t="s">
        <v>42</v>
      </c>
      <c r="J13" s="25" t="s">
        <v>67</v>
      </c>
      <c r="K13" s="26" t="s">
        <v>64</v>
      </c>
      <c r="L13" s="2" t="s">
        <v>47</v>
      </c>
      <c r="M13" s="3" t="s">
        <v>9</v>
      </c>
      <c r="N13" s="26">
        <v>1</v>
      </c>
      <c r="O13" s="26">
        <v>7150</v>
      </c>
      <c r="P13" s="26" t="s">
        <v>50</v>
      </c>
      <c r="Q13" s="26">
        <v>7150</v>
      </c>
      <c r="R13" s="26">
        <v>0</v>
      </c>
      <c r="S13" s="26">
        <v>7150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" t="s">
        <v>62</v>
      </c>
      <c r="H14" s="24" t="s">
        <v>63</v>
      </c>
      <c r="I14" s="1" t="s">
        <v>42</v>
      </c>
      <c r="J14" s="25" t="s">
        <v>67</v>
      </c>
      <c r="K14" s="26" t="s">
        <v>64</v>
      </c>
      <c r="L14" s="2" t="s">
        <v>47</v>
      </c>
      <c r="M14" s="3" t="s">
        <v>9</v>
      </c>
      <c r="N14" s="26">
        <v>1</v>
      </c>
      <c r="O14" s="26">
        <v>3575</v>
      </c>
      <c r="P14" s="26" t="s">
        <v>50</v>
      </c>
      <c r="Q14" s="26">
        <v>3575</v>
      </c>
      <c r="R14" s="26">
        <v>0</v>
      </c>
      <c r="S14" s="26">
        <v>0</v>
      </c>
      <c r="T14" s="26">
        <v>0</v>
      </c>
      <c r="U14" s="26">
        <v>0</v>
      </c>
      <c r="V14" s="26">
        <v>3575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" t="s">
        <v>62</v>
      </c>
      <c r="H15" s="24" t="s">
        <v>63</v>
      </c>
      <c r="I15" s="1" t="s">
        <v>42</v>
      </c>
      <c r="J15" s="25" t="s">
        <v>67</v>
      </c>
      <c r="K15" s="26" t="s">
        <v>64</v>
      </c>
      <c r="L15" s="2" t="s">
        <v>47</v>
      </c>
      <c r="M15" s="3" t="s">
        <v>9</v>
      </c>
      <c r="N15" s="26">
        <v>1</v>
      </c>
      <c r="O15" s="26">
        <v>4147</v>
      </c>
      <c r="P15" s="26" t="s">
        <v>50</v>
      </c>
      <c r="Q15" s="26">
        <v>4147</v>
      </c>
      <c r="R15" s="26">
        <v>0</v>
      </c>
      <c r="S15" s="26">
        <v>0</v>
      </c>
      <c r="T15" s="26">
        <v>0</v>
      </c>
      <c r="U15" s="26">
        <v>4147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49</v>
      </c>
      <c r="G16" s="1" t="s">
        <v>58</v>
      </c>
      <c r="H16" s="24" t="s">
        <v>59</v>
      </c>
      <c r="I16" s="1" t="s">
        <v>42</v>
      </c>
      <c r="J16" s="25" t="s">
        <v>68</v>
      </c>
      <c r="K16" s="26" t="s">
        <v>60</v>
      </c>
      <c r="L16" s="2" t="s">
        <v>47</v>
      </c>
      <c r="M16" s="3" t="s">
        <v>9</v>
      </c>
      <c r="N16" s="26">
        <v>1</v>
      </c>
      <c r="O16" s="26">
        <v>13798.2</v>
      </c>
      <c r="P16" s="26" t="s">
        <v>50</v>
      </c>
      <c r="Q16" s="26">
        <v>13798.2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13798.2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49</v>
      </c>
      <c r="G17" s="1" t="s">
        <v>58</v>
      </c>
      <c r="H17" s="24" t="s">
        <v>59</v>
      </c>
      <c r="I17" s="1" t="s">
        <v>42</v>
      </c>
      <c r="J17" s="25" t="s">
        <v>68</v>
      </c>
      <c r="K17" s="26" t="s">
        <v>60</v>
      </c>
      <c r="L17" s="2" t="s">
        <v>47</v>
      </c>
      <c r="M17" s="3" t="s">
        <v>9</v>
      </c>
      <c r="N17" s="26">
        <v>1</v>
      </c>
      <c r="O17" s="26">
        <v>13798.21</v>
      </c>
      <c r="P17" s="26" t="s">
        <v>50</v>
      </c>
      <c r="Q17" s="26">
        <v>13798.21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13798.21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57</v>
      </c>
      <c r="F18" s="23" t="s">
        <v>69</v>
      </c>
      <c r="G18" s="1" t="s">
        <v>70</v>
      </c>
      <c r="H18" s="24" t="s">
        <v>71</v>
      </c>
      <c r="I18" s="1" t="s">
        <v>42</v>
      </c>
      <c r="J18" s="25" t="s">
        <v>72</v>
      </c>
      <c r="K18" s="26" t="s">
        <v>73</v>
      </c>
      <c r="L18" s="2" t="s">
        <v>47</v>
      </c>
      <c r="M18" s="3" t="s">
        <v>9</v>
      </c>
      <c r="N18" s="26">
        <v>1</v>
      </c>
      <c r="O18" s="26">
        <v>2806.6</v>
      </c>
      <c r="P18" s="26" t="s">
        <v>48</v>
      </c>
      <c r="Q18" s="26">
        <v>2806.6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2806.6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41</v>
      </c>
      <c r="G19" s="1" t="s">
        <v>52</v>
      </c>
      <c r="H19" s="24" t="s">
        <v>53</v>
      </c>
      <c r="I19" s="1" t="s">
        <v>42</v>
      </c>
      <c r="J19" s="25" t="s">
        <v>74</v>
      </c>
      <c r="K19" s="26" t="s">
        <v>75</v>
      </c>
      <c r="L19" s="2" t="s">
        <v>47</v>
      </c>
      <c r="M19" s="3" t="s">
        <v>9</v>
      </c>
      <c r="N19" s="26">
        <v>1</v>
      </c>
      <c r="O19" s="26">
        <v>28807.119999999999</v>
      </c>
      <c r="P19" s="26" t="s">
        <v>50</v>
      </c>
      <c r="Q19" s="26">
        <v>28807.119999999999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28807.119999999999</v>
      </c>
      <c r="AA19" s="26">
        <v>0</v>
      </c>
      <c r="AB19" s="26">
        <v>0</v>
      </c>
      <c r="AC19" s="26">
        <v>0</v>
      </c>
    </row>
    <row r="20" spans="1:29" s="27" customFormat="1" ht="114.75" x14ac:dyDescent="0.2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57</v>
      </c>
      <c r="F20" s="23" t="s">
        <v>69</v>
      </c>
      <c r="G20" s="1" t="s">
        <v>76</v>
      </c>
      <c r="H20" s="24" t="s">
        <v>77</v>
      </c>
      <c r="I20" s="1" t="s">
        <v>42</v>
      </c>
      <c r="J20" s="25" t="s">
        <v>78</v>
      </c>
      <c r="K20" s="26"/>
      <c r="L20" s="2" t="s">
        <v>10</v>
      </c>
      <c r="M20" s="3" t="s">
        <v>9</v>
      </c>
      <c r="N20" s="26">
        <v>1</v>
      </c>
      <c r="O20" s="26">
        <v>2436</v>
      </c>
      <c r="P20" s="26" t="s">
        <v>79</v>
      </c>
      <c r="Q20" s="26">
        <v>2436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2436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49</v>
      </c>
      <c r="G21" s="1" t="s">
        <v>54</v>
      </c>
      <c r="H21" s="24" t="s">
        <v>55</v>
      </c>
      <c r="I21" s="1" t="s">
        <v>42</v>
      </c>
      <c r="J21" s="25" t="s">
        <v>65</v>
      </c>
      <c r="K21" s="26" t="s">
        <v>56</v>
      </c>
      <c r="L21" s="2" t="s">
        <v>10</v>
      </c>
      <c r="M21" s="3" t="s">
        <v>9</v>
      </c>
      <c r="N21" s="26">
        <v>1</v>
      </c>
      <c r="O21" s="26">
        <v>3.36</v>
      </c>
      <c r="P21" s="26" t="s">
        <v>48</v>
      </c>
      <c r="Q21" s="26">
        <v>3.36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3.36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8</v>
      </c>
      <c r="B22" s="21" t="s">
        <v>1</v>
      </c>
      <c r="C22" s="22" t="s">
        <v>2</v>
      </c>
      <c r="D22" s="23" t="s">
        <v>80</v>
      </c>
      <c r="E22" s="22" t="s">
        <v>81</v>
      </c>
      <c r="F22" s="23" t="s">
        <v>82</v>
      </c>
      <c r="G22" s="1" t="s">
        <v>83</v>
      </c>
      <c r="H22" s="24" t="s">
        <v>84</v>
      </c>
      <c r="I22" s="1" t="s">
        <v>42</v>
      </c>
      <c r="J22" s="25" t="s">
        <v>85</v>
      </c>
      <c r="K22" s="26" t="s">
        <v>86</v>
      </c>
      <c r="L22" s="2" t="s">
        <v>10</v>
      </c>
      <c r="M22" s="3" t="s">
        <v>9</v>
      </c>
      <c r="N22" s="26">
        <v>1</v>
      </c>
      <c r="O22" s="26">
        <v>406</v>
      </c>
      <c r="P22" s="26" t="s">
        <v>48</v>
      </c>
      <c r="Q22" s="26">
        <v>406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406</v>
      </c>
      <c r="AA22" s="26">
        <v>0</v>
      </c>
      <c r="AB22" s="26">
        <v>0</v>
      </c>
      <c r="AC22" s="26">
        <v>0</v>
      </c>
    </row>
    <row r="23" spans="1:29" s="27" customFormat="1" ht="102" x14ac:dyDescent="0.2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2</v>
      </c>
      <c r="F23" s="23" t="s">
        <v>51</v>
      </c>
      <c r="G23" s="1" t="s">
        <v>87</v>
      </c>
      <c r="H23" s="24" t="s">
        <v>88</v>
      </c>
      <c r="I23" s="1" t="s">
        <v>42</v>
      </c>
      <c r="J23" s="25" t="s">
        <v>89</v>
      </c>
      <c r="K23" s="26" t="s">
        <v>90</v>
      </c>
      <c r="L23" s="2" t="s">
        <v>10</v>
      </c>
      <c r="M23" s="3" t="s">
        <v>9</v>
      </c>
      <c r="N23" s="26">
        <v>1</v>
      </c>
      <c r="O23" s="26">
        <v>11308.12</v>
      </c>
      <c r="P23" s="26" t="s">
        <v>48</v>
      </c>
      <c r="Q23" s="26">
        <v>11308.12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11308.12</v>
      </c>
      <c r="AA23" s="26">
        <v>0</v>
      </c>
      <c r="AB23" s="26">
        <v>0</v>
      </c>
      <c r="AC23" s="26">
        <v>0</v>
      </c>
    </row>
    <row r="24" spans="1:29" s="27" customFormat="1" ht="102" x14ac:dyDescent="0.2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57</v>
      </c>
      <c r="F24" s="23" t="s">
        <v>69</v>
      </c>
      <c r="G24" s="1" t="s">
        <v>87</v>
      </c>
      <c r="H24" s="24" t="s">
        <v>88</v>
      </c>
      <c r="I24" s="1" t="s">
        <v>42</v>
      </c>
      <c r="J24" s="25" t="s">
        <v>91</v>
      </c>
      <c r="K24" s="26" t="s">
        <v>90</v>
      </c>
      <c r="L24" s="2" t="s">
        <v>10</v>
      </c>
      <c r="M24" s="3" t="s">
        <v>9</v>
      </c>
      <c r="N24" s="26">
        <v>1</v>
      </c>
      <c r="O24" s="26">
        <v>30275.24</v>
      </c>
      <c r="P24" s="26" t="s">
        <v>48</v>
      </c>
      <c r="Q24" s="26">
        <v>30275.24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30275.24</v>
      </c>
      <c r="AA24" s="26">
        <v>0</v>
      </c>
      <c r="AB24" s="26">
        <v>0</v>
      </c>
      <c r="AC24" s="26">
        <v>0</v>
      </c>
    </row>
    <row r="26" spans="1:29" s="9" customFormat="1" ht="22.15" customHeight="1" x14ac:dyDescent="0.2">
      <c r="A26" s="13" t="s">
        <v>38</v>
      </c>
      <c r="B26" s="14"/>
      <c r="C26" s="14"/>
      <c r="D26" s="14"/>
      <c r="E26" s="14"/>
      <c r="F26" s="14"/>
      <c r="G26" s="14"/>
      <c r="H26" s="15"/>
      <c r="J26" s="10"/>
      <c r="K26" s="11"/>
      <c r="L26" s="11"/>
      <c r="N26" s="12"/>
      <c r="Q26" s="8">
        <f>SUM(Q11:Q25)</f>
        <v>159555.85</v>
      </c>
      <c r="R26" s="8">
        <f>SUM(R11:R25)</f>
        <v>0</v>
      </c>
      <c r="S26" s="8">
        <f>SUM(S11:S25)</f>
        <v>7150</v>
      </c>
      <c r="T26" s="8">
        <f>SUM(T11:T25)</f>
        <v>4147</v>
      </c>
      <c r="U26" s="8">
        <f>SUM(U11:U25)</f>
        <v>4147</v>
      </c>
      <c r="V26" s="8">
        <f>SUM(V11:V25)</f>
        <v>3575</v>
      </c>
      <c r="W26" s="8">
        <f>SUM(W11:W25)</f>
        <v>0</v>
      </c>
      <c r="X26" s="8">
        <f>SUM(X11:X25)</f>
        <v>0</v>
      </c>
      <c r="Y26" s="8">
        <f>SUM(Y11:Y25)</f>
        <v>0</v>
      </c>
      <c r="Z26" s="8">
        <f>SUM(Z11:Z25)</f>
        <v>140536.84999999998</v>
      </c>
      <c r="AA26" s="8">
        <f>SUM(AA11:AA25)</f>
        <v>0</v>
      </c>
      <c r="AB26" s="8">
        <f>SUM(AB11:AB25)</f>
        <v>0</v>
      </c>
      <c r="AC26" s="8">
        <f>SUM(AC11:AC25)</f>
        <v>0</v>
      </c>
    </row>
    <row r="27" spans="1:29" s="28" customFormat="1" x14ac:dyDescent="0.25">
      <c r="G27" s="29"/>
      <c r="H27" s="30"/>
      <c r="J27" s="30"/>
      <c r="K27" s="31"/>
      <c r="L27" s="31"/>
      <c r="N27" s="32"/>
      <c r="P27" s="33"/>
    </row>
    <row r="28" spans="1:29" s="28" customFormat="1" x14ac:dyDescent="0.25">
      <c r="G28" s="29"/>
      <c r="H28" s="30"/>
      <c r="J28" s="30"/>
      <c r="K28" s="31"/>
      <c r="L28" s="31"/>
      <c r="N28" s="32"/>
      <c r="P28" s="33"/>
    </row>
    <row r="29" spans="1:29" s="28" customFormat="1" x14ac:dyDescent="0.25">
      <c r="A29" s="13" t="s">
        <v>39</v>
      </c>
      <c r="B29" s="14"/>
      <c r="C29" s="14"/>
      <c r="D29" s="14"/>
      <c r="E29" s="14"/>
      <c r="F29" s="14"/>
      <c r="G29" s="14"/>
      <c r="H29" s="15"/>
      <c r="J29" s="30"/>
      <c r="K29" s="31"/>
      <c r="L29" s="31"/>
      <c r="N29" s="32"/>
      <c r="P29" s="33"/>
    </row>
    <row r="30" spans="1:29" s="28" customFormat="1" x14ac:dyDescent="0.25">
      <c r="G30" s="29"/>
      <c r="H30" s="30"/>
      <c r="J30" s="30"/>
      <c r="K30" s="31"/>
      <c r="L30" s="31"/>
      <c r="N30" s="32"/>
      <c r="P30" s="33"/>
    </row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  <row r="37" s="28" customFormat="1" x14ac:dyDescent="0.25"/>
    <row r="38" s="28" customFormat="1" x14ac:dyDescent="0.25"/>
    <row r="39" s="28" customFormat="1" x14ac:dyDescent="0.25"/>
    <row r="40" s="28" customFormat="1" x14ac:dyDescent="0.25"/>
  </sheetData>
  <mergeCells count="3">
    <mergeCell ref="A7:Z7"/>
    <mergeCell ref="A26:H26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2023-10-24T20:09:48Z</dcterms:modified>
</cp:coreProperties>
</file>