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327E67FC-F933-49DE-80AB-9F2397CF92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13" sheetId="9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'OF13'!$A$10:$AC$77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9" i="98" l="1"/>
  <c r="AB79" i="98"/>
  <c r="AA79" i="98"/>
  <c r="Z79" i="98"/>
  <c r="Y79" i="98"/>
  <c r="X79" i="98"/>
  <c r="W79" i="98"/>
  <c r="V79" i="98"/>
  <c r="U79" i="98"/>
  <c r="T79" i="98"/>
  <c r="S79" i="98"/>
  <c r="R79" i="98"/>
  <c r="Q79" i="98"/>
</calcChain>
</file>

<file path=xl/sharedStrings.xml><?xml version="1.0" encoding="utf-8"?>
<sst xmlns="http://schemas.openxmlformats.org/spreadsheetml/2006/main" count="921" uniqueCount="171">
  <si>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</si>
  <si>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</si>
  <si>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</si>
  <si>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</si>
  <si>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</si>
  <si>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</si>
  <si>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</si>
  <si>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</si>
  <si>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</si>
  <si>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</si>
  <si>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</si>
  <si>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</si>
  <si>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</si>
  <si>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</si>
  <si>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</si>
  <si>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</si>
  <si>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</si>
  <si>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</si>
  <si>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</si>
  <si>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</si>
  <si>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</si>
  <si>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</si>
  <si>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</si>
  <si>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</si>
  <si>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</si>
  <si>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</si>
  <si>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</si>
  <si>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</si>
  <si>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</si>
  <si>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</si>
  <si>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</si>
  <si>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</si>
  <si>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</si>
  <si>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</si>
  <si>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</si>
  <si>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</si>
  <si>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</si>
  <si>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</si>
  <si>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</si>
  <si>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</si>
  <si>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</si>
  <si>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</si>
  <si>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</si>
  <si>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</si>
  <si>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LICITACION PUBLICA</t>
  </si>
  <si>
    <t>COMPRA MENOR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</si>
  <si>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</si>
  <si>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</si>
  <si>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</si>
  <si>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</si>
  <si>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</si>
  <si>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</si>
  <si>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</si>
  <si>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</si>
  <si>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</si>
  <si>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</si>
  <si>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</si>
  <si>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PAGO POR SERVICIO DE  ENERGIA ELECTRICA</t>
  </si>
  <si>
    <t>R011</t>
  </si>
  <si>
    <t>INE/110/2022</t>
  </si>
  <si>
    <t>031</t>
  </si>
  <si>
    <t>F132010</t>
  </si>
  <si>
    <t>L134410</t>
  </si>
  <si>
    <t>24601</t>
  </si>
  <si>
    <t>MATERIAL ELÉCTRICO Y ELECTRÓNICO</t>
  </si>
  <si>
    <t>29401</t>
  </si>
  <si>
    <t>REFACCIONES Y ACCESORIOS PARA EQUIPO DE CÓMPUTO Y TELECOMUNICACIONES</t>
  </si>
  <si>
    <t>31401</t>
  </si>
  <si>
    <t>SERVICIO TELEFÓNICO CONVENCIONAL</t>
  </si>
  <si>
    <t>31501</t>
  </si>
  <si>
    <t>SERVICIO DE TELEFONÍA CELULAR</t>
  </si>
  <si>
    <t>INE/072/2021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</si>
  <si>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</si>
  <si>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</si>
  <si>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</si>
  <si>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</si>
  <si>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</si>
  <si>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</si>
  <si>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</si>
  <si>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21101</t>
  </si>
  <si>
    <t>MATERIALES Y ÚTILES DE OFICINA</t>
  </si>
  <si>
    <t>21101001-0136</t>
  </si>
  <si>
    <t>CARTULINA PRIMAVERA</t>
  </si>
  <si>
    <t>PIEZA</t>
  </si>
  <si>
    <t>21101001-0337</t>
  </si>
  <si>
    <t>CARTULINA OPALINA T/OFICIO DE 225 GRS PAQUETE CON 100 PZAS</t>
  </si>
  <si>
    <t>PAQUETE</t>
  </si>
  <si>
    <t>21100033-0001</t>
  </si>
  <si>
    <t>CINTA 3 M CERTOPLAX</t>
  </si>
  <si>
    <t>21100058-0002</t>
  </si>
  <si>
    <t>FOLDER T/CARTA</t>
  </si>
  <si>
    <t>21100013-0015</t>
  </si>
  <si>
    <t>MARCADOR DE CERA (NEGRO)</t>
  </si>
  <si>
    <t>21101001-0384</t>
  </si>
  <si>
    <t>TIJERAS DE PUNTA ROMA</t>
  </si>
  <si>
    <t>21100092-0019</t>
  </si>
  <si>
    <t>PEGAMENTOS (VARIOS)</t>
  </si>
  <si>
    <t>21100081-0053</t>
  </si>
  <si>
    <t>ETIQUETA ADHESIVA T/CARTA</t>
  </si>
  <si>
    <t>21101001-0129</t>
  </si>
  <si>
    <t>POSTE DE ALUMINIO 3 1/2 100 PZAS</t>
  </si>
  <si>
    <t>BOLSA</t>
  </si>
  <si>
    <t>21101001-0269</t>
  </si>
  <si>
    <t>IMAN - MATERIAL DIDACTICO</t>
  </si>
  <si>
    <t>21601</t>
  </si>
  <si>
    <t>MATERIAL DE LIMPIEZA</t>
  </si>
  <si>
    <t>21600005-0007</t>
  </si>
  <si>
    <t>ENVASE DE PLASTICO</t>
  </si>
  <si>
    <t>24600013-0001</t>
  </si>
  <si>
    <t>CAPACITOR ELECTRICO O ELECTRONICO</t>
  </si>
  <si>
    <t>24601001-0128</t>
  </si>
  <si>
    <t>LED</t>
  </si>
  <si>
    <t>24601001-0026</t>
  </si>
  <si>
    <t>GRAPA DE PLASTICO</t>
  </si>
  <si>
    <t>24600036-0003</t>
  </si>
  <si>
    <t>SOLDADURA DE ESTAÑO</t>
  </si>
  <si>
    <t>24601001-0127</t>
  </si>
  <si>
    <t>INTERRUPTOR DE PRESION</t>
  </si>
  <si>
    <t>24701</t>
  </si>
  <si>
    <t>ARTÍCULOS METÁLICOS PARA LA CONSTRUCCIÓN</t>
  </si>
  <si>
    <t>24701001-0039</t>
  </si>
  <si>
    <t>REMACHE</t>
  </si>
  <si>
    <t>CIENTO</t>
  </si>
  <si>
    <t>24701001-0028</t>
  </si>
  <si>
    <t>TUERCA PARA TORNILLO</t>
  </si>
  <si>
    <t>24700018-0001</t>
  </si>
  <si>
    <t>TORNILLO (VARIOS)</t>
  </si>
  <si>
    <t>24701001-0027</t>
  </si>
  <si>
    <t>VARILLA ROSCADA</t>
  </si>
  <si>
    <t>24700021-0004</t>
  </si>
  <si>
    <t>TUERCA UNION SOLD</t>
  </si>
  <si>
    <t>24901</t>
  </si>
  <si>
    <t>OTROS MATERIALES Y ARTÍCULOS DE CONSTRUCCIÓN Y REPARACIÓN</t>
  </si>
  <si>
    <t>24901001-0098</t>
  </si>
  <si>
    <t>LAMINA DE ACRILICO</t>
  </si>
  <si>
    <t>24901001-0095</t>
  </si>
  <si>
    <t>ADHESIVO EPOXICO</t>
  </si>
  <si>
    <t>24901001-0027</t>
  </si>
  <si>
    <t>ADHESIVO DE CIANOCRILATO</t>
  </si>
  <si>
    <t>29101</t>
  </si>
  <si>
    <t>HERRAMIENTAS MENORES</t>
  </si>
  <si>
    <t>29101001-0030</t>
  </si>
  <si>
    <t>PUNTA</t>
  </si>
  <si>
    <t>29101001-0151</t>
  </si>
  <si>
    <t>ESTACION DE SOLDAR - GASTO</t>
  </si>
  <si>
    <t>29301</t>
  </si>
  <si>
    <t>REFACCIONES Y ACCESORIOS MENORES DE MOBILIARIO Y EQUIPO DE ADMINISTRACIÓN, EDUCACIONAL Y RECREATIVO</t>
  </si>
  <si>
    <t>29301001-0241</t>
  </si>
  <si>
    <t>MODULO DE COMPUTO</t>
  </si>
  <si>
    <t>29400009-0018</t>
  </si>
  <si>
    <t>CONECTOR PARA COMPUTADORA</t>
  </si>
  <si>
    <t>29401001-0037</t>
  </si>
  <si>
    <t>TARJETA DE CONEXION</t>
  </si>
  <si>
    <t>29901</t>
  </si>
  <si>
    <t>REFACCIONES Y ACCESORIOS MENORES OTROS BIENES MUEBLES</t>
  </si>
  <si>
    <t>29901001-0017</t>
  </si>
  <si>
    <t>AUDIFONOS - GASTO</t>
  </si>
  <si>
    <t>033</t>
  </si>
  <si>
    <t>L133810</t>
  </si>
  <si>
    <t>CONTRATACION DE 352 LINEAS TELEFONICAS CONVENCIONALES PARA EL PEL 2022-2023</t>
  </si>
  <si>
    <t>SERVICIO DE TELEFONIA CELULAR PARA OFICINAS CENTRALES Y LOS 32 VOCALES EJECUTIVOS LOC</t>
  </si>
  <si>
    <t>CONTRATACION PARA LA PRESTACION DEL SERVICIO INTEGRAL PARA ARRENDAR EL PARQUE VEHICULAR QUE REQUIERE EL INSTITUTO</t>
  </si>
  <si>
    <t>SERVICIO DE DIGITALIZACION IMPRESION Y FOTOCOPIADO EN OFICINAS CENTRALES Y CECYRD</t>
  </si>
  <si>
    <t>INE/127/2018 (CUARTO CONVENIO MODIFICATORIO)</t>
  </si>
  <si>
    <t>021</t>
  </si>
  <si>
    <t>B09PC08</t>
  </si>
  <si>
    <t>34701</t>
  </si>
  <si>
    <t>FLETES Y MANIOBRAS</t>
  </si>
  <si>
    <t>SERVICIO DE TRASLADO DE EQUIPO INFORMATICO</t>
  </si>
  <si>
    <t>INE/019/2023</t>
  </si>
  <si>
    <t>INE/020/2023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</si>
</sst>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8">
    <xf numFmtId="0" fontId="0" fillId="0" borderId="0"/>
    <xf numFmtId="0" fontId="83" fillId="0" borderId="0"/>
    <xf numFmtId="0" fontId="86" fillId="0" borderId="0"/>
    <xf numFmtId="43" fontId="85" fillId="0" borderId="0" applyNumberFormat="0" applyFill="0" applyBorder="0" applyAlignment="0" applyProtection="0"/>
    <xf numFmtId="0" fontId="82" fillId="0" borderId="0"/>
    <xf numFmtId="0" fontId="81" fillId="0" borderId="0"/>
    <xf numFmtId="0" fontId="80" fillId="0" borderId="0"/>
    <xf numFmtId="0" fontId="85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1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1" fillId="0" borderId="0" applyAlignment="0"/>
    <xf numFmtId="0" fontId="63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6" fillId="0" borderId="0"/>
    <xf numFmtId="43" fontId="85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3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4" fillId="0" borderId="0"/>
    <xf numFmtId="44" fontId="23" fillId="0" borderId="0" applyFont="0" applyFill="0" applyBorder="0" applyAlignment="0" applyProtection="0"/>
    <xf numFmtId="0" fontId="94" fillId="0" borderId="0"/>
    <xf numFmtId="0" fontId="22" fillId="0" borderId="0"/>
    <xf numFmtId="44" fontId="94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6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2" fillId="0" borderId="0" xfId="7" applyFont="1"/>
    <xf numFmtId="0" fontId="92" fillId="0" borderId="0" xfId="7" applyFont="1" applyAlignment="1">
      <alignment horizontal="left" wrapText="1"/>
    </xf>
    <xf numFmtId="0" fontId="92" fillId="0" borderId="0" xfId="7" applyFont="1" applyAlignment="1">
      <alignment horizontal="center"/>
    </xf>
    <xf numFmtId="0" fontId="92" fillId="0" borderId="0" xfId="7" applyFont="1" applyAlignment="1">
      <alignment horizontal="right"/>
    </xf>
    <xf numFmtId="1" fontId="90" fillId="0" borderId="1" xfId="2" applyNumberFormat="1" applyFont="1" applyBorder="1" applyAlignment="1">
      <alignment horizontal="left" vertical="center" wrapText="1"/>
    </xf>
    <xf numFmtId="1" fontId="90" fillId="0" borderId="1" xfId="2" applyNumberFormat="1" applyFont="1" applyBorder="1" applyAlignment="1">
      <alignment horizontal="center" vertical="center" wrapText="1"/>
    </xf>
    <xf numFmtId="3" fontId="90" fillId="0" borderId="1" xfId="2" applyNumberFormat="1" applyFont="1" applyBorder="1" applyAlignment="1">
      <alignment horizontal="right" vertical="center" wrapText="1"/>
    </xf>
    <xf numFmtId="0" fontId="84" fillId="2" borderId="1" xfId="2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left" vertical="center" wrapText="1"/>
    </xf>
    <xf numFmtId="3" fontId="84" fillId="2" borderId="1" xfId="2" applyNumberFormat="1" applyFont="1" applyFill="1" applyBorder="1" applyAlignment="1">
      <alignment horizontal="center" vertical="center" wrapText="1"/>
    </xf>
    <xf numFmtId="3" fontId="84" fillId="2" borderId="1" xfId="3" applyNumberFormat="1" applyFont="1" applyFill="1" applyBorder="1" applyAlignment="1">
      <alignment horizontal="center" vertical="center" wrapText="1"/>
    </xf>
    <xf numFmtId="1" fontId="84" fillId="2" borderId="2" xfId="2" applyNumberFormat="1" applyFont="1" applyFill="1" applyBorder="1" applyAlignment="1">
      <alignment horizontal="center" vertical="center" wrapText="1"/>
    </xf>
    <xf numFmtId="1" fontId="84" fillId="2" borderId="3" xfId="2" applyNumberFormat="1" applyFont="1" applyFill="1" applyBorder="1" applyAlignment="1">
      <alignment horizontal="center" vertical="center" wrapText="1"/>
    </xf>
    <xf numFmtId="1" fontId="84" fillId="2" borderId="4" xfId="2" applyNumberFormat="1" applyFont="1" applyFill="1" applyBorder="1" applyAlignment="1">
      <alignment horizontal="center" vertical="center" wrapText="1"/>
    </xf>
    <xf numFmtId="0" fontId="1" fillId="0" borderId="0" xfId="226"/>
    <xf numFmtId="3" fontId="88" fillId="0" borderId="0" xfId="227" applyNumberFormat="1" applyFont="1" applyAlignment="1">
      <alignment horizontal="right" vertical="center"/>
    </xf>
    <xf numFmtId="0" fontId="95" fillId="0" borderId="0" xfId="227" applyFont="1" applyAlignment="1">
      <alignment horizontal="center"/>
    </xf>
    <xf numFmtId="0" fontId="95" fillId="0" borderId="0" xfId="227" applyFont="1" applyAlignment="1">
      <alignment horizontal="center"/>
    </xf>
    <xf numFmtId="0" fontId="1" fillId="0" borderId="0" xfId="227" applyAlignment="1">
      <alignment horizontal="center" vertical="center" wrapText="1"/>
    </xf>
    <xf numFmtId="0" fontId="87" fillId="0" borderId="2" xfId="227" applyFont="1" applyBorder="1" applyAlignment="1">
      <alignment horizontal="center" vertical="center" wrapText="1"/>
    </xf>
    <xf numFmtId="0" fontId="89" fillId="0" borderId="1" xfId="227" quotePrefix="1" applyFont="1" applyBorder="1" applyAlignment="1">
      <alignment horizontal="center" vertical="center" wrapText="1"/>
    </xf>
    <xf numFmtId="0" fontId="89" fillId="0" borderId="1" xfId="227" applyFont="1" applyBorder="1" applyAlignment="1">
      <alignment horizontal="center" vertical="center" wrapText="1"/>
    </xf>
    <xf numFmtId="4" fontId="89" fillId="0" borderId="1" xfId="227" applyNumberFormat="1" applyFont="1" applyBorder="1" applyAlignment="1">
      <alignment horizontal="left" vertical="center" wrapText="1"/>
    </xf>
    <xf numFmtId="1" fontId="89" fillId="0" borderId="1" xfId="227" applyNumberFormat="1" applyFont="1" applyBorder="1" applyAlignment="1">
      <alignment vertical="center" wrapText="1"/>
    </xf>
    <xf numFmtId="3" fontId="89" fillId="0" borderId="1" xfId="227" applyNumberFormat="1" applyFont="1" applyBorder="1" applyAlignment="1">
      <alignment vertical="center" wrapText="1"/>
    </xf>
    <xf numFmtId="0" fontId="90" fillId="0" borderId="0" xfId="227" applyFont="1" applyAlignment="1">
      <alignment horizontal="center" vertical="center" wrapText="1"/>
    </xf>
    <xf numFmtId="0" fontId="1" fillId="0" borderId="0" xfId="227"/>
    <xf numFmtId="1" fontId="1" fillId="0" borderId="0" xfId="227" applyNumberFormat="1" applyAlignment="1">
      <alignment horizontal="center"/>
    </xf>
    <xf numFmtId="0" fontId="1" fillId="0" borderId="0" xfId="227" applyAlignment="1">
      <alignment horizontal="left" wrapText="1"/>
    </xf>
    <xf numFmtId="0" fontId="1" fillId="0" borderId="0" xfId="227" applyAlignment="1">
      <alignment horizontal="center"/>
    </xf>
    <xf numFmtId="0" fontId="1" fillId="0" borderId="0" xfId="227" applyAlignment="1">
      <alignment horizontal="right"/>
    </xf>
    <xf numFmtId="0" fontId="1" fillId="0" borderId="0" xfId="227" applyAlignment="1">
      <alignment horizontal="left"/>
    </xf>
  </cellXfs>
  <cellStyles count="228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14" xfId="211" xr:uid="{DFD564B1-3C2A-4C26-AFDC-DD7AC4C7CCD3}"/>
    <cellStyle name="Normal 2 2 2 15" xfId="213" xr:uid="{FD044D0D-5ACB-4EED-93C9-FC999DD7EE7A}"/>
    <cellStyle name="Normal 2 2 2 16" xfId="215" xr:uid="{D530B56F-9267-4485-8720-E08DE271E63D}"/>
    <cellStyle name="Normal 2 2 2 17" xfId="217" xr:uid="{3C50CA8C-4067-4FA3-95D1-50649F471EFF}"/>
    <cellStyle name="Normal 2 2 2 18" xfId="219" xr:uid="{BBCACB09-948F-4C7C-B377-137F878CDBCA}"/>
    <cellStyle name="Normal 2 2 2 19" xfId="221" xr:uid="{76F89572-90CD-4E5A-9772-82219A1BB049}"/>
    <cellStyle name="Normal 2 2 2 2" xfId="9" xr:uid="{00000000-0005-0000-0000-00002C000000}"/>
    <cellStyle name="Normal 2 2 2 20" xfId="223" xr:uid="{BED6D9B2-B3A4-4838-A6D3-3450382AAA14}"/>
    <cellStyle name="Normal 2 2 2 21" xfId="225" xr:uid="{BE9F568D-9614-422A-A8D5-F7133616158E}"/>
    <cellStyle name="Normal 2 2 2 22" xfId="227" xr:uid="{B2CC109E-32E9-45E4-A2F3-4006F4725994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E4504A44-D327-456C-9E5A-9DBB510D140C}"/>
    <cellStyle name="Normal 5 2 11" xfId="212" xr:uid="{35E255F8-87E8-4C99-8D0F-69B03D6C5462}"/>
    <cellStyle name="Normal 5 2 12" xfId="214" xr:uid="{D005B616-304A-44FB-A39C-C5F1B4DAA9A8}"/>
    <cellStyle name="Normal 5 2 13" xfId="216" xr:uid="{CD084B08-8695-422F-A39E-CE8405B47A3C}"/>
    <cellStyle name="Normal 5 2 14" xfId="218" xr:uid="{1434B59B-B66C-4542-903B-71D25986E2D3}"/>
    <cellStyle name="Normal 5 2 15" xfId="220" xr:uid="{29184888-4079-4D58-AE43-CD03142E3E32}"/>
    <cellStyle name="Normal 5 2 16" xfId="222" xr:uid="{57290DF9-D4F5-4EA9-A214-1CFDF691F277}"/>
    <cellStyle name="Normal 5 2 17" xfId="224" xr:uid="{19B0D87F-D52B-43EF-A0D6-19D1C49E111D}"/>
    <cellStyle name="Normal 5 2 18" xfId="226" xr:uid="{CD7EFBAC-6F22-447D-BC21-B8251FF4A7A3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BC5DC51-7BFB-4206-A829-AD0BDE48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99595-D830-42B7-8334-1DC920B77EE9}">
  <sheetPr codeName="Hoja15"/>
  <dimension ref="A1:AC93"/>
  <sheetViews>
    <sheetView tabSelected="1" zoomScale="90" zoomScaleNormal="90" workbookViewId="0">
      <selection activeCell="S8" sqref="S8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78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12.75" x14ac:dyDescent="0.2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60</v>
      </c>
      <c r="F11" s="23" t="s">
        <v>61</v>
      </c>
      <c r="G11" s="5" t="s">
        <v>79</v>
      </c>
      <c r="H11" s="24" t="s">
        <v>80</v>
      </c>
      <c r="I11" s="5" t="s">
        <v>81</v>
      </c>
      <c r="J11" s="25" t="s">
        <v>82</v>
      </c>
      <c r="K11" s="26"/>
      <c r="L11" s="6" t="s">
        <v>11</v>
      </c>
      <c r="M11" s="7" t="s">
        <v>83</v>
      </c>
      <c r="N11" s="26">
        <v>81.896552</v>
      </c>
      <c r="O11" s="26">
        <v>16.239999999999998</v>
      </c>
      <c r="P11" s="26" t="s">
        <v>45</v>
      </c>
      <c r="Q11" s="26">
        <v>1330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1330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60</v>
      </c>
      <c r="F12" s="23" t="s">
        <v>61</v>
      </c>
      <c r="G12" s="5" t="s">
        <v>79</v>
      </c>
      <c r="H12" s="24" t="s">
        <v>80</v>
      </c>
      <c r="I12" s="5" t="s">
        <v>81</v>
      </c>
      <c r="J12" s="25" t="s">
        <v>82</v>
      </c>
      <c r="K12" s="26"/>
      <c r="L12" s="6" t="s">
        <v>11</v>
      </c>
      <c r="M12" s="7" t="s">
        <v>83</v>
      </c>
      <c r="N12" s="26">
        <v>13.103448</v>
      </c>
      <c r="O12" s="26">
        <v>16.239999999999998</v>
      </c>
      <c r="P12" s="26" t="s">
        <v>45</v>
      </c>
      <c r="Q12" s="26">
        <v>212.8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212.8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60</v>
      </c>
      <c r="F13" s="23" t="s">
        <v>61</v>
      </c>
      <c r="G13" s="5" t="s">
        <v>79</v>
      </c>
      <c r="H13" s="24" t="s">
        <v>80</v>
      </c>
      <c r="I13" s="5" t="s">
        <v>84</v>
      </c>
      <c r="J13" s="25" t="s">
        <v>85</v>
      </c>
      <c r="K13" s="26"/>
      <c r="L13" s="6" t="s">
        <v>11</v>
      </c>
      <c r="M13" s="7" t="s">
        <v>86</v>
      </c>
      <c r="N13" s="26">
        <v>0.137931</v>
      </c>
      <c r="O13" s="26">
        <v>1157.0999999999999</v>
      </c>
      <c r="P13" s="26" t="s">
        <v>45</v>
      </c>
      <c r="Q13" s="26">
        <v>159.6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159.6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60</v>
      </c>
      <c r="F14" s="23" t="s">
        <v>61</v>
      </c>
      <c r="G14" s="5" t="s">
        <v>79</v>
      </c>
      <c r="H14" s="24" t="s">
        <v>80</v>
      </c>
      <c r="I14" s="5" t="s">
        <v>84</v>
      </c>
      <c r="J14" s="25" t="s">
        <v>85</v>
      </c>
      <c r="K14" s="26"/>
      <c r="L14" s="6" t="s">
        <v>11</v>
      </c>
      <c r="M14" s="7" t="s">
        <v>86</v>
      </c>
      <c r="N14" s="26">
        <v>0.86206899999999997</v>
      </c>
      <c r="O14" s="26">
        <v>1157.0999999999999</v>
      </c>
      <c r="P14" s="26" t="s">
        <v>45</v>
      </c>
      <c r="Q14" s="26">
        <v>997.5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997.5</v>
      </c>
      <c r="AA14" s="26">
        <v>0</v>
      </c>
      <c r="AB14" s="26">
        <v>0</v>
      </c>
      <c r="AC14" s="26">
        <v>0</v>
      </c>
    </row>
    <row r="15" spans="1:29" s="27" customFormat="1" ht="12.75" x14ac:dyDescent="0.2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60</v>
      </c>
      <c r="F15" s="23" t="s">
        <v>61</v>
      </c>
      <c r="G15" s="5" t="s">
        <v>79</v>
      </c>
      <c r="H15" s="24" t="s">
        <v>80</v>
      </c>
      <c r="I15" s="5" t="s">
        <v>87</v>
      </c>
      <c r="J15" s="25" t="s">
        <v>88</v>
      </c>
      <c r="K15" s="26"/>
      <c r="L15" s="6" t="s">
        <v>11</v>
      </c>
      <c r="M15" s="7" t="s">
        <v>83</v>
      </c>
      <c r="N15" s="26">
        <v>2.5862069999999999</v>
      </c>
      <c r="O15" s="26">
        <v>174</v>
      </c>
      <c r="P15" s="26" t="s">
        <v>45</v>
      </c>
      <c r="Q15" s="26">
        <v>450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450</v>
      </c>
      <c r="AA15" s="26">
        <v>0</v>
      </c>
      <c r="AB15" s="26">
        <v>0</v>
      </c>
      <c r="AC15" s="26">
        <v>0</v>
      </c>
    </row>
    <row r="16" spans="1:29" s="27" customFormat="1" ht="12.75" x14ac:dyDescent="0.2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60</v>
      </c>
      <c r="F16" s="23" t="s">
        <v>61</v>
      </c>
      <c r="G16" s="5" t="s">
        <v>79</v>
      </c>
      <c r="H16" s="24" t="s">
        <v>80</v>
      </c>
      <c r="I16" s="5" t="s">
        <v>87</v>
      </c>
      <c r="J16" s="25" t="s">
        <v>88</v>
      </c>
      <c r="K16" s="26"/>
      <c r="L16" s="6" t="s">
        <v>11</v>
      </c>
      <c r="M16" s="7" t="s">
        <v>83</v>
      </c>
      <c r="N16" s="26">
        <v>0.41379300000000002</v>
      </c>
      <c r="O16" s="26">
        <v>174</v>
      </c>
      <c r="P16" s="26" t="s">
        <v>45</v>
      </c>
      <c r="Q16" s="26">
        <v>72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72</v>
      </c>
      <c r="AA16" s="26">
        <v>0</v>
      </c>
      <c r="AB16" s="26">
        <v>0</v>
      </c>
      <c r="AC16" s="26">
        <v>0</v>
      </c>
    </row>
    <row r="17" spans="1:29" s="27" customFormat="1" ht="12.75" x14ac:dyDescent="0.2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60</v>
      </c>
      <c r="F17" s="23" t="s">
        <v>61</v>
      </c>
      <c r="G17" s="5" t="s">
        <v>79</v>
      </c>
      <c r="H17" s="24" t="s">
        <v>80</v>
      </c>
      <c r="I17" s="5" t="s">
        <v>89</v>
      </c>
      <c r="J17" s="25" t="s">
        <v>90</v>
      </c>
      <c r="K17" s="26"/>
      <c r="L17" s="6" t="s">
        <v>11</v>
      </c>
      <c r="M17" s="7" t="s">
        <v>83</v>
      </c>
      <c r="N17" s="26">
        <v>4.3103449999999999</v>
      </c>
      <c r="O17" s="26">
        <v>151.87</v>
      </c>
      <c r="P17" s="26" t="s">
        <v>45</v>
      </c>
      <c r="Q17" s="26">
        <v>654.61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654.61</v>
      </c>
      <c r="AA17" s="26">
        <v>0</v>
      </c>
      <c r="AB17" s="26">
        <v>0</v>
      </c>
      <c r="AC17" s="26">
        <v>0</v>
      </c>
    </row>
    <row r="18" spans="1:29" s="27" customFormat="1" ht="12.75" x14ac:dyDescent="0.2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60</v>
      </c>
      <c r="F18" s="23" t="s">
        <v>61</v>
      </c>
      <c r="G18" s="5" t="s">
        <v>79</v>
      </c>
      <c r="H18" s="24" t="s">
        <v>80</v>
      </c>
      <c r="I18" s="5" t="s">
        <v>89</v>
      </c>
      <c r="J18" s="25" t="s">
        <v>90</v>
      </c>
      <c r="K18" s="26"/>
      <c r="L18" s="6" t="s">
        <v>11</v>
      </c>
      <c r="M18" s="7" t="s">
        <v>83</v>
      </c>
      <c r="N18" s="26">
        <v>0.68965500000000002</v>
      </c>
      <c r="O18" s="26">
        <v>151.87</v>
      </c>
      <c r="P18" s="26" t="s">
        <v>45</v>
      </c>
      <c r="Q18" s="26">
        <v>104.74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104.74</v>
      </c>
      <c r="AA18" s="26">
        <v>0</v>
      </c>
      <c r="AB18" s="26">
        <v>0</v>
      </c>
      <c r="AC18" s="26">
        <v>0</v>
      </c>
    </row>
    <row r="19" spans="1:29" s="27" customFormat="1" ht="12.75" x14ac:dyDescent="0.2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60</v>
      </c>
      <c r="F19" s="23" t="s">
        <v>61</v>
      </c>
      <c r="G19" s="5" t="s">
        <v>79</v>
      </c>
      <c r="H19" s="24" t="s">
        <v>80</v>
      </c>
      <c r="I19" s="5" t="s">
        <v>91</v>
      </c>
      <c r="J19" s="25" t="s">
        <v>92</v>
      </c>
      <c r="K19" s="26"/>
      <c r="L19" s="6" t="s">
        <v>11</v>
      </c>
      <c r="M19" s="7" t="s">
        <v>83</v>
      </c>
      <c r="N19" s="26">
        <v>6.0344829999999998</v>
      </c>
      <c r="O19" s="26">
        <v>23.5</v>
      </c>
      <c r="P19" s="26" t="s">
        <v>45</v>
      </c>
      <c r="Q19" s="26">
        <v>141.81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141.81</v>
      </c>
      <c r="AA19" s="26">
        <v>0</v>
      </c>
      <c r="AB19" s="26">
        <v>0</v>
      </c>
      <c r="AC19" s="26">
        <v>0</v>
      </c>
    </row>
    <row r="20" spans="1:29" s="27" customFormat="1" ht="12.75" x14ac:dyDescent="0.2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60</v>
      </c>
      <c r="F20" s="23" t="s">
        <v>61</v>
      </c>
      <c r="G20" s="5" t="s">
        <v>79</v>
      </c>
      <c r="H20" s="24" t="s">
        <v>80</v>
      </c>
      <c r="I20" s="5" t="s">
        <v>91</v>
      </c>
      <c r="J20" s="25" t="s">
        <v>92</v>
      </c>
      <c r="K20" s="26"/>
      <c r="L20" s="6" t="s">
        <v>11</v>
      </c>
      <c r="M20" s="7" t="s">
        <v>83</v>
      </c>
      <c r="N20" s="26">
        <v>0.96551699999999996</v>
      </c>
      <c r="O20" s="26">
        <v>23.5</v>
      </c>
      <c r="P20" s="26" t="s">
        <v>45</v>
      </c>
      <c r="Q20" s="26">
        <v>22.69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22.69</v>
      </c>
      <c r="AA20" s="26">
        <v>0</v>
      </c>
      <c r="AB20" s="26">
        <v>0</v>
      </c>
      <c r="AC20" s="26">
        <v>0</v>
      </c>
    </row>
    <row r="21" spans="1:29" s="27" customFormat="1" ht="12.75" x14ac:dyDescent="0.2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60</v>
      </c>
      <c r="F21" s="23" t="s">
        <v>61</v>
      </c>
      <c r="G21" s="5" t="s">
        <v>79</v>
      </c>
      <c r="H21" s="24" t="s">
        <v>80</v>
      </c>
      <c r="I21" s="5" t="s">
        <v>93</v>
      </c>
      <c r="J21" s="25" t="s">
        <v>94</v>
      </c>
      <c r="K21" s="26"/>
      <c r="L21" s="6" t="s">
        <v>11</v>
      </c>
      <c r="M21" s="7" t="s">
        <v>83</v>
      </c>
      <c r="N21" s="26">
        <v>1.7241379999999999</v>
      </c>
      <c r="O21" s="26">
        <v>190.01</v>
      </c>
      <c r="P21" s="26" t="s">
        <v>45</v>
      </c>
      <c r="Q21" s="26">
        <v>327.60000000000002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327.60000000000002</v>
      </c>
      <c r="AA21" s="26">
        <v>0</v>
      </c>
      <c r="AB21" s="26">
        <v>0</v>
      </c>
      <c r="AC21" s="26">
        <v>0</v>
      </c>
    </row>
    <row r="22" spans="1:29" s="27" customFormat="1" ht="12.75" x14ac:dyDescent="0.2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60</v>
      </c>
      <c r="F22" s="23" t="s">
        <v>61</v>
      </c>
      <c r="G22" s="5" t="s">
        <v>79</v>
      </c>
      <c r="H22" s="24" t="s">
        <v>80</v>
      </c>
      <c r="I22" s="5" t="s">
        <v>93</v>
      </c>
      <c r="J22" s="25" t="s">
        <v>94</v>
      </c>
      <c r="K22" s="26"/>
      <c r="L22" s="6" t="s">
        <v>11</v>
      </c>
      <c r="M22" s="7" t="s">
        <v>83</v>
      </c>
      <c r="N22" s="26">
        <v>0.275862</v>
      </c>
      <c r="O22" s="26">
        <v>190.01</v>
      </c>
      <c r="P22" s="26" t="s">
        <v>45</v>
      </c>
      <c r="Q22" s="26">
        <v>52.42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52.42</v>
      </c>
      <c r="AA22" s="26">
        <v>0</v>
      </c>
      <c r="AB22" s="26">
        <v>0</v>
      </c>
      <c r="AC22" s="26">
        <v>0</v>
      </c>
    </row>
    <row r="23" spans="1:29" s="27" customFormat="1" ht="12.75" x14ac:dyDescent="0.2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60</v>
      </c>
      <c r="F23" s="23" t="s">
        <v>61</v>
      </c>
      <c r="G23" s="5" t="s">
        <v>79</v>
      </c>
      <c r="H23" s="24" t="s">
        <v>80</v>
      </c>
      <c r="I23" s="5" t="s">
        <v>95</v>
      </c>
      <c r="J23" s="25" t="s">
        <v>96</v>
      </c>
      <c r="K23" s="26"/>
      <c r="L23" s="6" t="s">
        <v>11</v>
      </c>
      <c r="M23" s="7" t="s">
        <v>83</v>
      </c>
      <c r="N23" s="26">
        <v>2.5862069999999999</v>
      </c>
      <c r="O23" s="26">
        <v>75.400000000000006</v>
      </c>
      <c r="P23" s="26" t="s">
        <v>45</v>
      </c>
      <c r="Q23" s="26">
        <v>195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195</v>
      </c>
      <c r="AA23" s="26">
        <v>0</v>
      </c>
      <c r="AB23" s="26">
        <v>0</v>
      </c>
      <c r="AC23" s="26">
        <v>0</v>
      </c>
    </row>
    <row r="24" spans="1:29" s="27" customFormat="1" ht="12.75" x14ac:dyDescent="0.2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60</v>
      </c>
      <c r="F24" s="23" t="s">
        <v>61</v>
      </c>
      <c r="G24" s="5" t="s">
        <v>79</v>
      </c>
      <c r="H24" s="24" t="s">
        <v>80</v>
      </c>
      <c r="I24" s="5" t="s">
        <v>95</v>
      </c>
      <c r="J24" s="25" t="s">
        <v>96</v>
      </c>
      <c r="K24" s="26"/>
      <c r="L24" s="6" t="s">
        <v>11</v>
      </c>
      <c r="M24" s="7" t="s">
        <v>83</v>
      </c>
      <c r="N24" s="26">
        <v>0.41379300000000002</v>
      </c>
      <c r="O24" s="26">
        <v>75.400000000000006</v>
      </c>
      <c r="P24" s="26" t="s">
        <v>45</v>
      </c>
      <c r="Q24" s="26">
        <v>31.2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31.2</v>
      </c>
      <c r="AA24" s="26">
        <v>0</v>
      </c>
      <c r="AB24" s="26">
        <v>0</v>
      </c>
      <c r="AC24" s="26">
        <v>0</v>
      </c>
    </row>
    <row r="25" spans="1:29" s="27" customFormat="1" ht="12.75" x14ac:dyDescent="0.2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60</v>
      </c>
      <c r="F25" s="23" t="s">
        <v>62</v>
      </c>
      <c r="G25" s="5" t="s">
        <v>79</v>
      </c>
      <c r="H25" s="24" t="s">
        <v>80</v>
      </c>
      <c r="I25" s="5" t="s">
        <v>97</v>
      </c>
      <c r="J25" s="25" t="s">
        <v>98</v>
      </c>
      <c r="K25" s="26"/>
      <c r="L25" s="6" t="s">
        <v>11</v>
      </c>
      <c r="M25" s="7" t="s">
        <v>83</v>
      </c>
      <c r="N25" s="26">
        <v>41.379309999999997</v>
      </c>
      <c r="O25" s="26">
        <v>22.04</v>
      </c>
      <c r="P25" s="26" t="s">
        <v>45</v>
      </c>
      <c r="Q25" s="26">
        <v>912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912</v>
      </c>
      <c r="AA25" s="26">
        <v>0</v>
      </c>
      <c r="AB25" s="26">
        <v>0</v>
      </c>
      <c r="AC25" s="26">
        <v>0</v>
      </c>
    </row>
    <row r="26" spans="1:29" s="27" customFormat="1" ht="12.75" x14ac:dyDescent="0.2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60</v>
      </c>
      <c r="F26" s="23" t="s">
        <v>62</v>
      </c>
      <c r="G26" s="5" t="s">
        <v>79</v>
      </c>
      <c r="H26" s="24" t="s">
        <v>80</v>
      </c>
      <c r="I26" s="5" t="s">
        <v>95</v>
      </c>
      <c r="J26" s="25" t="s">
        <v>96</v>
      </c>
      <c r="K26" s="26"/>
      <c r="L26" s="6" t="s">
        <v>11</v>
      </c>
      <c r="M26" s="7" t="s">
        <v>83</v>
      </c>
      <c r="N26" s="26">
        <v>9</v>
      </c>
      <c r="O26" s="26">
        <v>580</v>
      </c>
      <c r="P26" s="26" t="s">
        <v>45</v>
      </c>
      <c r="Q26" s="26">
        <v>5220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5220</v>
      </c>
      <c r="AA26" s="26">
        <v>0</v>
      </c>
      <c r="AB26" s="26">
        <v>0</v>
      </c>
      <c r="AC26" s="26">
        <v>0</v>
      </c>
    </row>
    <row r="27" spans="1:29" s="27" customFormat="1" ht="12.75" x14ac:dyDescent="0.2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60</v>
      </c>
      <c r="F27" s="23" t="s">
        <v>62</v>
      </c>
      <c r="G27" s="5" t="s">
        <v>79</v>
      </c>
      <c r="H27" s="24" t="s">
        <v>80</v>
      </c>
      <c r="I27" s="5" t="s">
        <v>99</v>
      </c>
      <c r="J27" s="25" t="s">
        <v>100</v>
      </c>
      <c r="K27" s="26"/>
      <c r="L27" s="6" t="s">
        <v>11</v>
      </c>
      <c r="M27" s="7" t="s">
        <v>101</v>
      </c>
      <c r="N27" s="26">
        <v>4</v>
      </c>
      <c r="O27" s="26">
        <v>696</v>
      </c>
      <c r="P27" s="26" t="s">
        <v>45</v>
      </c>
      <c r="Q27" s="26">
        <v>2784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2784</v>
      </c>
      <c r="AA27" s="26">
        <v>0</v>
      </c>
      <c r="AB27" s="26">
        <v>0</v>
      </c>
      <c r="AC27" s="26">
        <v>0</v>
      </c>
    </row>
    <row r="28" spans="1:29" s="27" customFormat="1" ht="12.75" x14ac:dyDescent="0.2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60</v>
      </c>
      <c r="F28" s="23" t="s">
        <v>62</v>
      </c>
      <c r="G28" s="5" t="s">
        <v>79</v>
      </c>
      <c r="H28" s="24" t="s">
        <v>80</v>
      </c>
      <c r="I28" s="5" t="s">
        <v>102</v>
      </c>
      <c r="J28" s="25" t="s">
        <v>103</v>
      </c>
      <c r="K28" s="26"/>
      <c r="L28" s="6" t="s">
        <v>11</v>
      </c>
      <c r="M28" s="7" t="s">
        <v>83</v>
      </c>
      <c r="N28" s="26">
        <v>400</v>
      </c>
      <c r="O28" s="26">
        <v>23.2</v>
      </c>
      <c r="P28" s="26" t="s">
        <v>45</v>
      </c>
      <c r="Q28" s="26">
        <v>9280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9280</v>
      </c>
      <c r="AA28" s="26">
        <v>0</v>
      </c>
      <c r="AB28" s="26">
        <v>0</v>
      </c>
      <c r="AC28" s="26">
        <v>0</v>
      </c>
    </row>
    <row r="29" spans="1:29" s="27" customFormat="1" ht="12.75" x14ac:dyDescent="0.2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60</v>
      </c>
      <c r="F29" s="23" t="s">
        <v>62</v>
      </c>
      <c r="G29" s="5" t="s">
        <v>79</v>
      </c>
      <c r="H29" s="24" t="s">
        <v>80</v>
      </c>
      <c r="I29" s="5" t="s">
        <v>97</v>
      </c>
      <c r="J29" s="25" t="s">
        <v>98</v>
      </c>
      <c r="K29" s="26"/>
      <c r="L29" s="6" t="s">
        <v>11</v>
      </c>
      <c r="M29" s="7" t="s">
        <v>83</v>
      </c>
      <c r="N29" s="26">
        <v>258.62069000000002</v>
      </c>
      <c r="O29" s="26">
        <v>22.04</v>
      </c>
      <c r="P29" s="26" t="s">
        <v>45</v>
      </c>
      <c r="Q29" s="26">
        <v>5700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5700</v>
      </c>
      <c r="AA29" s="26">
        <v>0</v>
      </c>
      <c r="AB29" s="26">
        <v>0</v>
      </c>
      <c r="AC29" s="26">
        <v>0</v>
      </c>
    </row>
    <row r="30" spans="1:29" s="27" customFormat="1" ht="12.75" x14ac:dyDescent="0.2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60</v>
      </c>
      <c r="F30" s="23" t="s">
        <v>62</v>
      </c>
      <c r="G30" s="5" t="s">
        <v>104</v>
      </c>
      <c r="H30" s="24" t="s">
        <v>105</v>
      </c>
      <c r="I30" s="5" t="s">
        <v>106</v>
      </c>
      <c r="J30" s="25" t="s">
        <v>107</v>
      </c>
      <c r="K30" s="26"/>
      <c r="L30" s="6" t="s">
        <v>11</v>
      </c>
      <c r="M30" s="7" t="s">
        <v>83</v>
      </c>
      <c r="N30" s="26">
        <v>35</v>
      </c>
      <c r="O30" s="26">
        <v>411.8</v>
      </c>
      <c r="P30" s="26" t="s">
        <v>45</v>
      </c>
      <c r="Q30" s="26">
        <v>14413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14413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60</v>
      </c>
      <c r="F31" s="23" t="s">
        <v>62</v>
      </c>
      <c r="G31" s="5" t="s">
        <v>63</v>
      </c>
      <c r="H31" s="24" t="s">
        <v>64</v>
      </c>
      <c r="I31" s="5" t="s">
        <v>108</v>
      </c>
      <c r="J31" s="25" t="s">
        <v>109</v>
      </c>
      <c r="K31" s="26"/>
      <c r="L31" s="6" t="s">
        <v>11</v>
      </c>
      <c r="M31" s="7" t="s">
        <v>86</v>
      </c>
      <c r="N31" s="26">
        <v>246</v>
      </c>
      <c r="O31" s="26">
        <v>17.399999999999999</v>
      </c>
      <c r="P31" s="26" t="s">
        <v>45</v>
      </c>
      <c r="Q31" s="26">
        <v>4280.3999999999996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4280.3999999999996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60</v>
      </c>
      <c r="F32" s="23" t="s">
        <v>62</v>
      </c>
      <c r="G32" s="5" t="s">
        <v>63</v>
      </c>
      <c r="H32" s="24" t="s">
        <v>64</v>
      </c>
      <c r="I32" s="5" t="s">
        <v>110</v>
      </c>
      <c r="J32" s="25" t="s">
        <v>111</v>
      </c>
      <c r="K32" s="26"/>
      <c r="L32" s="6" t="s">
        <v>11</v>
      </c>
      <c r="M32" s="7" t="s">
        <v>83</v>
      </c>
      <c r="N32" s="26">
        <v>492</v>
      </c>
      <c r="O32" s="26">
        <v>17.399999999999999</v>
      </c>
      <c r="P32" s="26" t="s">
        <v>45</v>
      </c>
      <c r="Q32" s="26">
        <v>8560.7999999999993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8560.7999999999993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60</v>
      </c>
      <c r="F33" s="23" t="s">
        <v>62</v>
      </c>
      <c r="G33" s="5" t="s">
        <v>63</v>
      </c>
      <c r="H33" s="24" t="s">
        <v>64</v>
      </c>
      <c r="I33" s="5" t="s">
        <v>112</v>
      </c>
      <c r="J33" s="25" t="s">
        <v>113</v>
      </c>
      <c r="K33" s="26"/>
      <c r="L33" s="6" t="s">
        <v>11</v>
      </c>
      <c r="M33" s="7" t="s">
        <v>83</v>
      </c>
      <c r="N33" s="26">
        <v>400</v>
      </c>
      <c r="O33" s="26">
        <v>78.88</v>
      </c>
      <c r="P33" s="26" t="s">
        <v>45</v>
      </c>
      <c r="Q33" s="26">
        <v>31552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31552</v>
      </c>
      <c r="AA33" s="26">
        <v>0</v>
      </c>
      <c r="AB33" s="26">
        <v>0</v>
      </c>
      <c r="AC33" s="26">
        <v>0</v>
      </c>
    </row>
    <row r="34" spans="1:29" s="27" customFormat="1" ht="25.5" x14ac:dyDescent="0.2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60</v>
      </c>
      <c r="F34" s="23" t="s">
        <v>62</v>
      </c>
      <c r="G34" s="5" t="s">
        <v>63</v>
      </c>
      <c r="H34" s="24" t="s">
        <v>64</v>
      </c>
      <c r="I34" s="5" t="s">
        <v>114</v>
      </c>
      <c r="J34" s="25" t="s">
        <v>115</v>
      </c>
      <c r="K34" s="26"/>
      <c r="L34" s="6" t="s">
        <v>11</v>
      </c>
      <c r="M34" s="7" t="s">
        <v>83</v>
      </c>
      <c r="N34" s="26">
        <v>10</v>
      </c>
      <c r="O34" s="26">
        <v>342.2</v>
      </c>
      <c r="P34" s="26" t="s">
        <v>45</v>
      </c>
      <c r="Q34" s="26">
        <v>3422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3422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60</v>
      </c>
      <c r="F35" s="23" t="s">
        <v>62</v>
      </c>
      <c r="G35" s="5" t="s">
        <v>63</v>
      </c>
      <c r="H35" s="24" t="s">
        <v>64</v>
      </c>
      <c r="I35" s="5" t="s">
        <v>116</v>
      </c>
      <c r="J35" s="25" t="s">
        <v>117</v>
      </c>
      <c r="K35" s="26"/>
      <c r="L35" s="6" t="s">
        <v>11</v>
      </c>
      <c r="M35" s="7" t="s">
        <v>83</v>
      </c>
      <c r="N35" s="26">
        <v>155</v>
      </c>
      <c r="O35" s="26">
        <v>232</v>
      </c>
      <c r="P35" s="26" t="s">
        <v>45</v>
      </c>
      <c r="Q35" s="26">
        <v>35960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35960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60</v>
      </c>
      <c r="F36" s="23" t="s">
        <v>62</v>
      </c>
      <c r="G36" s="5" t="s">
        <v>118</v>
      </c>
      <c r="H36" s="24" t="s">
        <v>119</v>
      </c>
      <c r="I36" s="5" t="s">
        <v>120</v>
      </c>
      <c r="J36" s="25" t="s">
        <v>121</v>
      </c>
      <c r="K36" s="26"/>
      <c r="L36" s="6" t="s">
        <v>11</v>
      </c>
      <c r="M36" s="7" t="s">
        <v>122</v>
      </c>
      <c r="N36" s="26">
        <v>11</v>
      </c>
      <c r="O36" s="26">
        <v>91.64</v>
      </c>
      <c r="P36" s="26" t="s">
        <v>45</v>
      </c>
      <c r="Q36" s="26">
        <v>1008.04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1008.04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60</v>
      </c>
      <c r="F37" s="23" t="s">
        <v>62</v>
      </c>
      <c r="G37" s="5" t="s">
        <v>118</v>
      </c>
      <c r="H37" s="24" t="s">
        <v>119</v>
      </c>
      <c r="I37" s="5" t="s">
        <v>123</v>
      </c>
      <c r="J37" s="25" t="s">
        <v>124</v>
      </c>
      <c r="K37" s="26"/>
      <c r="L37" s="6" t="s">
        <v>11</v>
      </c>
      <c r="M37" s="7" t="s">
        <v>83</v>
      </c>
      <c r="N37" s="26">
        <v>1150</v>
      </c>
      <c r="O37" s="26">
        <v>2.7839999999999998</v>
      </c>
      <c r="P37" s="26" t="s">
        <v>45</v>
      </c>
      <c r="Q37" s="26">
        <v>3201.6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3201.6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60</v>
      </c>
      <c r="F38" s="23" t="s">
        <v>62</v>
      </c>
      <c r="G38" s="5" t="s">
        <v>118</v>
      </c>
      <c r="H38" s="24" t="s">
        <v>119</v>
      </c>
      <c r="I38" s="5" t="s">
        <v>125</v>
      </c>
      <c r="J38" s="25" t="s">
        <v>126</v>
      </c>
      <c r="K38" s="26"/>
      <c r="L38" s="6" t="s">
        <v>11</v>
      </c>
      <c r="M38" s="7" t="s">
        <v>83</v>
      </c>
      <c r="N38" s="26">
        <v>1150</v>
      </c>
      <c r="O38" s="26">
        <v>3.4104000000000001</v>
      </c>
      <c r="P38" s="26" t="s">
        <v>45</v>
      </c>
      <c r="Q38" s="26">
        <v>3921.96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3921.96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60</v>
      </c>
      <c r="F39" s="23" t="s">
        <v>62</v>
      </c>
      <c r="G39" s="5" t="s">
        <v>118</v>
      </c>
      <c r="H39" s="24" t="s">
        <v>119</v>
      </c>
      <c r="I39" s="5" t="s">
        <v>127</v>
      </c>
      <c r="J39" s="25" t="s">
        <v>128</v>
      </c>
      <c r="K39" s="26"/>
      <c r="L39" s="6" t="s">
        <v>11</v>
      </c>
      <c r="M39" s="7" t="s">
        <v>83</v>
      </c>
      <c r="N39" s="26">
        <v>366</v>
      </c>
      <c r="O39" s="26">
        <v>17.052</v>
      </c>
      <c r="P39" s="26" t="s">
        <v>45</v>
      </c>
      <c r="Q39" s="26">
        <v>6241.03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6241.03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60</v>
      </c>
      <c r="F40" s="23" t="s">
        <v>62</v>
      </c>
      <c r="G40" s="5" t="s">
        <v>118</v>
      </c>
      <c r="H40" s="24" t="s">
        <v>119</v>
      </c>
      <c r="I40" s="5" t="s">
        <v>123</v>
      </c>
      <c r="J40" s="25" t="s">
        <v>124</v>
      </c>
      <c r="K40" s="26"/>
      <c r="L40" s="6" t="s">
        <v>11</v>
      </c>
      <c r="M40" s="7" t="s">
        <v>83</v>
      </c>
      <c r="N40" s="26">
        <v>400</v>
      </c>
      <c r="O40" s="26">
        <v>1.7283999999999999</v>
      </c>
      <c r="P40" s="26" t="s">
        <v>45</v>
      </c>
      <c r="Q40" s="26">
        <v>691.36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691.36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60</v>
      </c>
      <c r="F41" s="23" t="s">
        <v>62</v>
      </c>
      <c r="G41" s="5" t="s">
        <v>118</v>
      </c>
      <c r="H41" s="24" t="s">
        <v>119</v>
      </c>
      <c r="I41" s="5" t="s">
        <v>123</v>
      </c>
      <c r="J41" s="25" t="s">
        <v>124</v>
      </c>
      <c r="K41" s="26"/>
      <c r="L41" s="6" t="s">
        <v>11</v>
      </c>
      <c r="M41" s="7" t="s">
        <v>83</v>
      </c>
      <c r="N41" s="26">
        <v>1</v>
      </c>
      <c r="O41" s="26">
        <v>330.6</v>
      </c>
      <c r="P41" s="26" t="s">
        <v>45</v>
      </c>
      <c r="Q41" s="26">
        <v>330.6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330.6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60</v>
      </c>
      <c r="F42" s="23" t="s">
        <v>62</v>
      </c>
      <c r="G42" s="5" t="s">
        <v>118</v>
      </c>
      <c r="H42" s="24" t="s">
        <v>119</v>
      </c>
      <c r="I42" s="5" t="s">
        <v>125</v>
      </c>
      <c r="J42" s="25" t="s">
        <v>126</v>
      </c>
      <c r="K42" s="26"/>
      <c r="L42" s="6" t="s">
        <v>11</v>
      </c>
      <c r="M42" s="7" t="s">
        <v>83</v>
      </c>
      <c r="N42" s="26">
        <v>400</v>
      </c>
      <c r="O42" s="26">
        <v>2.2968000000000002</v>
      </c>
      <c r="P42" s="26" t="s">
        <v>45</v>
      </c>
      <c r="Q42" s="26">
        <v>918.72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918.72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60</v>
      </c>
      <c r="F43" s="23" t="s">
        <v>62</v>
      </c>
      <c r="G43" s="5" t="s">
        <v>118</v>
      </c>
      <c r="H43" s="24" t="s">
        <v>119</v>
      </c>
      <c r="I43" s="5" t="s">
        <v>129</v>
      </c>
      <c r="J43" s="25" t="s">
        <v>130</v>
      </c>
      <c r="K43" s="26"/>
      <c r="L43" s="6" t="s">
        <v>11</v>
      </c>
      <c r="M43" s="7" t="s">
        <v>83</v>
      </c>
      <c r="N43" s="26">
        <v>27</v>
      </c>
      <c r="O43" s="26">
        <v>400.2</v>
      </c>
      <c r="P43" s="26" t="s">
        <v>45</v>
      </c>
      <c r="Q43" s="26">
        <v>10805.4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10805.4</v>
      </c>
      <c r="AA43" s="26">
        <v>0</v>
      </c>
      <c r="AB43" s="26">
        <v>0</v>
      </c>
      <c r="AC43" s="26">
        <v>0</v>
      </c>
    </row>
    <row r="44" spans="1:29" s="27" customFormat="1" ht="25.5" x14ac:dyDescent="0.2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60</v>
      </c>
      <c r="F44" s="23" t="s">
        <v>62</v>
      </c>
      <c r="G44" s="5" t="s">
        <v>118</v>
      </c>
      <c r="H44" s="24" t="s">
        <v>119</v>
      </c>
      <c r="I44" s="5" t="s">
        <v>125</v>
      </c>
      <c r="J44" s="25" t="s">
        <v>126</v>
      </c>
      <c r="K44" s="26"/>
      <c r="L44" s="6" t="s">
        <v>11</v>
      </c>
      <c r="M44" s="7" t="s">
        <v>83</v>
      </c>
      <c r="N44" s="26">
        <v>1</v>
      </c>
      <c r="O44" s="26">
        <v>394.4</v>
      </c>
      <c r="P44" s="26" t="s">
        <v>45</v>
      </c>
      <c r="Q44" s="26">
        <v>394.4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394.4</v>
      </c>
      <c r="AA44" s="26">
        <v>0</v>
      </c>
      <c r="AB44" s="26">
        <v>0</v>
      </c>
      <c r="AC44" s="26">
        <v>0</v>
      </c>
    </row>
    <row r="45" spans="1:29" s="27" customFormat="1" ht="38.25" x14ac:dyDescent="0.2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60</v>
      </c>
      <c r="F45" s="23" t="s">
        <v>61</v>
      </c>
      <c r="G45" s="5" t="s">
        <v>131</v>
      </c>
      <c r="H45" s="24" t="s">
        <v>132</v>
      </c>
      <c r="I45" s="5" t="s">
        <v>133</v>
      </c>
      <c r="J45" s="25" t="s">
        <v>134</v>
      </c>
      <c r="K45" s="26"/>
      <c r="L45" s="6" t="s">
        <v>11</v>
      </c>
      <c r="M45" s="7" t="s">
        <v>83</v>
      </c>
      <c r="N45" s="26">
        <v>6.8965519999999998</v>
      </c>
      <c r="O45" s="26">
        <v>208.8</v>
      </c>
      <c r="P45" s="26" t="s">
        <v>45</v>
      </c>
      <c r="Q45" s="26">
        <v>1440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1440</v>
      </c>
      <c r="AA45" s="26">
        <v>0</v>
      </c>
      <c r="AB45" s="26">
        <v>0</v>
      </c>
      <c r="AC45" s="26">
        <v>0</v>
      </c>
    </row>
    <row r="46" spans="1:29" s="27" customFormat="1" ht="38.25" x14ac:dyDescent="0.2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60</v>
      </c>
      <c r="F46" s="23" t="s">
        <v>61</v>
      </c>
      <c r="G46" s="5" t="s">
        <v>131</v>
      </c>
      <c r="H46" s="24" t="s">
        <v>132</v>
      </c>
      <c r="I46" s="5" t="s">
        <v>135</v>
      </c>
      <c r="J46" s="25" t="s">
        <v>136</v>
      </c>
      <c r="K46" s="26"/>
      <c r="L46" s="6" t="s">
        <v>11</v>
      </c>
      <c r="M46" s="7" t="s">
        <v>83</v>
      </c>
      <c r="N46" s="26">
        <v>0.41379300000000002</v>
      </c>
      <c r="O46" s="26">
        <v>298.12</v>
      </c>
      <c r="P46" s="26" t="s">
        <v>45</v>
      </c>
      <c r="Q46" s="26">
        <v>123.36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123.36</v>
      </c>
      <c r="AA46" s="26">
        <v>0</v>
      </c>
      <c r="AB46" s="26">
        <v>0</v>
      </c>
      <c r="AC46" s="26">
        <v>0</v>
      </c>
    </row>
    <row r="47" spans="1:29" s="27" customFormat="1" ht="38.25" x14ac:dyDescent="0.2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60</v>
      </c>
      <c r="F47" s="23" t="s">
        <v>61</v>
      </c>
      <c r="G47" s="5" t="s">
        <v>131</v>
      </c>
      <c r="H47" s="24" t="s">
        <v>132</v>
      </c>
      <c r="I47" s="5" t="s">
        <v>135</v>
      </c>
      <c r="J47" s="25" t="s">
        <v>136</v>
      </c>
      <c r="K47" s="26"/>
      <c r="L47" s="6" t="s">
        <v>11</v>
      </c>
      <c r="M47" s="7" t="s">
        <v>83</v>
      </c>
      <c r="N47" s="26">
        <v>2.5862069999999999</v>
      </c>
      <c r="O47" s="26">
        <v>298.12</v>
      </c>
      <c r="P47" s="26" t="s">
        <v>45</v>
      </c>
      <c r="Q47" s="26">
        <v>771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771</v>
      </c>
      <c r="AA47" s="26">
        <v>0</v>
      </c>
      <c r="AB47" s="26">
        <v>0</v>
      </c>
      <c r="AC47" s="26">
        <v>0</v>
      </c>
    </row>
    <row r="48" spans="1:29" s="27" customFormat="1" ht="38.25" x14ac:dyDescent="0.2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60</v>
      </c>
      <c r="F48" s="23" t="s">
        <v>61</v>
      </c>
      <c r="G48" s="5" t="s">
        <v>131</v>
      </c>
      <c r="H48" s="24" t="s">
        <v>132</v>
      </c>
      <c r="I48" s="5" t="s">
        <v>133</v>
      </c>
      <c r="J48" s="25" t="s">
        <v>134</v>
      </c>
      <c r="K48" s="26"/>
      <c r="L48" s="6" t="s">
        <v>11</v>
      </c>
      <c r="M48" s="7" t="s">
        <v>83</v>
      </c>
      <c r="N48" s="26">
        <v>1.103448</v>
      </c>
      <c r="O48" s="26">
        <v>208.8</v>
      </c>
      <c r="P48" s="26" t="s">
        <v>45</v>
      </c>
      <c r="Q48" s="26">
        <v>230.4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230.4</v>
      </c>
      <c r="AA48" s="26">
        <v>0</v>
      </c>
      <c r="AB48" s="26">
        <v>0</v>
      </c>
      <c r="AC48" s="26">
        <v>0</v>
      </c>
    </row>
    <row r="49" spans="1:29" s="27" customFormat="1" ht="38.25" x14ac:dyDescent="0.2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60</v>
      </c>
      <c r="F49" s="23" t="s">
        <v>61</v>
      </c>
      <c r="G49" s="5" t="s">
        <v>131</v>
      </c>
      <c r="H49" s="24" t="s">
        <v>132</v>
      </c>
      <c r="I49" s="5" t="s">
        <v>133</v>
      </c>
      <c r="J49" s="25" t="s">
        <v>134</v>
      </c>
      <c r="K49" s="26"/>
      <c r="L49" s="6" t="s">
        <v>11</v>
      </c>
      <c r="M49" s="7" t="s">
        <v>83</v>
      </c>
      <c r="N49" s="26">
        <v>6.8965519999999998</v>
      </c>
      <c r="O49" s="26">
        <v>203</v>
      </c>
      <c r="P49" s="26" t="s">
        <v>45</v>
      </c>
      <c r="Q49" s="26">
        <v>1400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1400</v>
      </c>
      <c r="AA49" s="26">
        <v>0</v>
      </c>
      <c r="AB49" s="26">
        <v>0</v>
      </c>
      <c r="AC49" s="26">
        <v>0</v>
      </c>
    </row>
    <row r="50" spans="1:29" s="27" customFormat="1" ht="38.25" x14ac:dyDescent="0.2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60</v>
      </c>
      <c r="F50" s="23" t="s">
        <v>61</v>
      </c>
      <c r="G50" s="5" t="s">
        <v>131</v>
      </c>
      <c r="H50" s="24" t="s">
        <v>132</v>
      </c>
      <c r="I50" s="5" t="s">
        <v>133</v>
      </c>
      <c r="J50" s="25" t="s">
        <v>134</v>
      </c>
      <c r="K50" s="26"/>
      <c r="L50" s="6" t="s">
        <v>11</v>
      </c>
      <c r="M50" s="7" t="s">
        <v>83</v>
      </c>
      <c r="N50" s="26">
        <v>1.103448</v>
      </c>
      <c r="O50" s="26">
        <v>203</v>
      </c>
      <c r="P50" s="26" t="s">
        <v>45</v>
      </c>
      <c r="Q50" s="26">
        <v>224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224</v>
      </c>
      <c r="AA50" s="26">
        <v>0</v>
      </c>
      <c r="AB50" s="26">
        <v>0</v>
      </c>
      <c r="AC50" s="26">
        <v>0</v>
      </c>
    </row>
    <row r="51" spans="1:29" s="27" customFormat="1" ht="38.25" x14ac:dyDescent="0.2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60</v>
      </c>
      <c r="F51" s="23" t="s">
        <v>61</v>
      </c>
      <c r="G51" s="5" t="s">
        <v>131</v>
      </c>
      <c r="H51" s="24" t="s">
        <v>132</v>
      </c>
      <c r="I51" s="5" t="s">
        <v>133</v>
      </c>
      <c r="J51" s="25" t="s">
        <v>134</v>
      </c>
      <c r="K51" s="26"/>
      <c r="L51" s="6" t="s">
        <v>11</v>
      </c>
      <c r="M51" s="7" t="s">
        <v>83</v>
      </c>
      <c r="N51" s="26">
        <v>0.275862</v>
      </c>
      <c r="O51" s="26">
        <v>255.2</v>
      </c>
      <c r="P51" s="26" t="s">
        <v>45</v>
      </c>
      <c r="Q51" s="26">
        <v>70.400000000000006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70.400000000000006</v>
      </c>
      <c r="AA51" s="26">
        <v>0</v>
      </c>
      <c r="AB51" s="26">
        <v>0</v>
      </c>
      <c r="AC51" s="26">
        <v>0</v>
      </c>
    </row>
    <row r="52" spans="1:29" s="27" customFormat="1" ht="38.25" x14ac:dyDescent="0.2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60</v>
      </c>
      <c r="F52" s="23" t="s">
        <v>61</v>
      </c>
      <c r="G52" s="5" t="s">
        <v>131</v>
      </c>
      <c r="H52" s="24" t="s">
        <v>132</v>
      </c>
      <c r="I52" s="5" t="s">
        <v>133</v>
      </c>
      <c r="J52" s="25" t="s">
        <v>134</v>
      </c>
      <c r="K52" s="26"/>
      <c r="L52" s="6" t="s">
        <v>11</v>
      </c>
      <c r="M52" s="7" t="s">
        <v>83</v>
      </c>
      <c r="N52" s="26">
        <v>1.7241379999999999</v>
      </c>
      <c r="O52" s="26">
        <v>255.2</v>
      </c>
      <c r="P52" s="26" t="s">
        <v>45</v>
      </c>
      <c r="Q52" s="26">
        <v>440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440</v>
      </c>
      <c r="AA52" s="26">
        <v>0</v>
      </c>
      <c r="AB52" s="26">
        <v>0</v>
      </c>
      <c r="AC52" s="26">
        <v>0</v>
      </c>
    </row>
    <row r="53" spans="1:29" s="27" customFormat="1" ht="38.25" x14ac:dyDescent="0.2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60</v>
      </c>
      <c r="F53" s="23" t="s">
        <v>62</v>
      </c>
      <c r="G53" s="5" t="s">
        <v>131</v>
      </c>
      <c r="H53" s="24" t="s">
        <v>132</v>
      </c>
      <c r="I53" s="5" t="s">
        <v>137</v>
      </c>
      <c r="J53" s="25" t="s">
        <v>138</v>
      </c>
      <c r="K53" s="26"/>
      <c r="L53" s="6" t="s">
        <v>11</v>
      </c>
      <c r="M53" s="7" t="s">
        <v>83</v>
      </c>
      <c r="N53" s="26">
        <v>16</v>
      </c>
      <c r="O53" s="26">
        <v>527.79999999999995</v>
      </c>
      <c r="P53" s="26" t="s">
        <v>45</v>
      </c>
      <c r="Q53" s="26">
        <v>8444.7999999999993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8444.7999999999993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60</v>
      </c>
      <c r="F54" s="23" t="s">
        <v>62</v>
      </c>
      <c r="G54" s="5" t="s">
        <v>131</v>
      </c>
      <c r="H54" s="24" t="s">
        <v>132</v>
      </c>
      <c r="I54" s="5" t="s">
        <v>137</v>
      </c>
      <c r="J54" s="25" t="s">
        <v>138</v>
      </c>
      <c r="K54" s="26"/>
      <c r="L54" s="6" t="s">
        <v>11</v>
      </c>
      <c r="M54" s="7" t="s">
        <v>83</v>
      </c>
      <c r="N54" s="26">
        <v>0.68965500000000002</v>
      </c>
      <c r="O54" s="26">
        <v>527.79999999999995</v>
      </c>
      <c r="P54" s="26" t="s">
        <v>45</v>
      </c>
      <c r="Q54" s="26">
        <v>364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364</v>
      </c>
      <c r="AA54" s="26">
        <v>0</v>
      </c>
      <c r="AB54" s="26">
        <v>0</v>
      </c>
      <c r="AC54" s="26">
        <v>0</v>
      </c>
    </row>
    <row r="55" spans="1:29" s="27" customFormat="1" ht="38.25" x14ac:dyDescent="0.2">
      <c r="A55" s="21" t="s">
        <v>8</v>
      </c>
      <c r="B55" s="21" t="s">
        <v>1</v>
      </c>
      <c r="C55" s="22" t="s">
        <v>2</v>
      </c>
      <c r="D55" s="23" t="s">
        <v>0</v>
      </c>
      <c r="E55" s="22" t="s">
        <v>60</v>
      </c>
      <c r="F55" s="23" t="s">
        <v>62</v>
      </c>
      <c r="G55" s="5" t="s">
        <v>131</v>
      </c>
      <c r="H55" s="24" t="s">
        <v>132</v>
      </c>
      <c r="I55" s="5" t="s">
        <v>137</v>
      </c>
      <c r="J55" s="25" t="s">
        <v>138</v>
      </c>
      <c r="K55" s="26"/>
      <c r="L55" s="6" t="s">
        <v>11</v>
      </c>
      <c r="M55" s="7" t="s">
        <v>83</v>
      </c>
      <c r="N55" s="26">
        <v>4.3103449999999999</v>
      </c>
      <c r="O55" s="26">
        <v>527.79999999999995</v>
      </c>
      <c r="P55" s="26" t="s">
        <v>45</v>
      </c>
      <c r="Q55" s="26">
        <v>2275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2275</v>
      </c>
      <c r="AA55" s="26">
        <v>0</v>
      </c>
      <c r="AB55" s="26">
        <v>0</v>
      </c>
      <c r="AC55" s="26">
        <v>0</v>
      </c>
    </row>
    <row r="56" spans="1:29" s="27" customFormat="1" ht="12.75" x14ac:dyDescent="0.2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60</v>
      </c>
      <c r="F56" s="23" t="s">
        <v>62</v>
      </c>
      <c r="G56" s="5" t="s">
        <v>139</v>
      </c>
      <c r="H56" s="24" t="s">
        <v>140</v>
      </c>
      <c r="I56" s="5" t="s">
        <v>141</v>
      </c>
      <c r="J56" s="25" t="s">
        <v>142</v>
      </c>
      <c r="K56" s="26"/>
      <c r="L56" s="6" t="s">
        <v>11</v>
      </c>
      <c r="M56" s="7" t="s">
        <v>83</v>
      </c>
      <c r="N56" s="26">
        <v>3</v>
      </c>
      <c r="O56" s="26">
        <v>1680.84</v>
      </c>
      <c r="P56" s="26" t="s">
        <v>45</v>
      </c>
      <c r="Q56" s="26">
        <v>5042.5200000000004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5042.5200000000004</v>
      </c>
      <c r="AA56" s="26">
        <v>0</v>
      </c>
      <c r="AB56" s="26">
        <v>0</v>
      </c>
      <c r="AC56" s="26">
        <v>0</v>
      </c>
    </row>
    <row r="57" spans="1:29" s="27" customFormat="1" ht="12.75" x14ac:dyDescent="0.2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60</v>
      </c>
      <c r="F57" s="23" t="s">
        <v>62</v>
      </c>
      <c r="G57" s="5" t="s">
        <v>139</v>
      </c>
      <c r="H57" s="24" t="s">
        <v>140</v>
      </c>
      <c r="I57" s="5" t="s">
        <v>143</v>
      </c>
      <c r="J57" s="25" t="s">
        <v>144</v>
      </c>
      <c r="K57" s="26"/>
      <c r="L57" s="6" t="s">
        <v>11</v>
      </c>
      <c r="M57" s="7" t="s">
        <v>83</v>
      </c>
      <c r="N57" s="26">
        <v>1</v>
      </c>
      <c r="O57" s="26">
        <v>5800</v>
      </c>
      <c r="P57" s="26" t="s">
        <v>45</v>
      </c>
      <c r="Q57" s="26">
        <v>5800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5800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60</v>
      </c>
      <c r="F58" s="23" t="s">
        <v>62</v>
      </c>
      <c r="G58" s="5" t="s">
        <v>145</v>
      </c>
      <c r="H58" s="24" t="s">
        <v>146</v>
      </c>
      <c r="I58" s="5" t="s">
        <v>147</v>
      </c>
      <c r="J58" s="25" t="s">
        <v>148</v>
      </c>
      <c r="K58" s="26"/>
      <c r="L58" s="6" t="s">
        <v>11</v>
      </c>
      <c r="M58" s="7" t="s">
        <v>83</v>
      </c>
      <c r="N58" s="26">
        <v>52.827585999999997</v>
      </c>
      <c r="O58" s="26">
        <v>55.448</v>
      </c>
      <c r="P58" s="26" t="s">
        <v>45</v>
      </c>
      <c r="Q58" s="26">
        <v>2929.18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2929.18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8</v>
      </c>
      <c r="B59" s="21" t="s">
        <v>1</v>
      </c>
      <c r="C59" s="22" t="s">
        <v>2</v>
      </c>
      <c r="D59" s="23" t="s">
        <v>0</v>
      </c>
      <c r="E59" s="22" t="s">
        <v>60</v>
      </c>
      <c r="F59" s="23" t="s">
        <v>62</v>
      </c>
      <c r="G59" s="5" t="s">
        <v>145</v>
      </c>
      <c r="H59" s="24" t="s">
        <v>146</v>
      </c>
      <c r="I59" s="5" t="s">
        <v>147</v>
      </c>
      <c r="J59" s="25" t="s">
        <v>148</v>
      </c>
      <c r="K59" s="26"/>
      <c r="L59" s="6" t="s">
        <v>11</v>
      </c>
      <c r="M59" s="7" t="s">
        <v>83</v>
      </c>
      <c r="N59" s="26">
        <v>330.172414</v>
      </c>
      <c r="O59" s="26">
        <v>55.448</v>
      </c>
      <c r="P59" s="26" t="s">
        <v>45</v>
      </c>
      <c r="Q59" s="26">
        <v>18307.400000000001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18307.400000000001</v>
      </c>
      <c r="AA59" s="26">
        <v>0</v>
      </c>
      <c r="AB59" s="26">
        <v>0</v>
      </c>
      <c r="AC59" s="26">
        <v>0</v>
      </c>
    </row>
    <row r="60" spans="1:29" s="27" customFormat="1" ht="38.25" x14ac:dyDescent="0.2">
      <c r="A60" s="21" t="s">
        <v>8</v>
      </c>
      <c r="B60" s="21" t="s">
        <v>1</v>
      </c>
      <c r="C60" s="22" t="s">
        <v>2</v>
      </c>
      <c r="D60" s="23" t="s">
        <v>0</v>
      </c>
      <c r="E60" s="22" t="s">
        <v>60</v>
      </c>
      <c r="F60" s="23" t="s">
        <v>62</v>
      </c>
      <c r="G60" s="5" t="s">
        <v>65</v>
      </c>
      <c r="H60" s="24" t="s">
        <v>66</v>
      </c>
      <c r="I60" s="5" t="s">
        <v>149</v>
      </c>
      <c r="J60" s="25" t="s">
        <v>150</v>
      </c>
      <c r="K60" s="26"/>
      <c r="L60" s="6" t="s">
        <v>11</v>
      </c>
      <c r="M60" s="7" t="s">
        <v>83</v>
      </c>
      <c r="N60" s="26">
        <v>183</v>
      </c>
      <c r="O60" s="26">
        <v>109.04</v>
      </c>
      <c r="P60" s="26" t="s">
        <v>45</v>
      </c>
      <c r="Q60" s="26">
        <v>19954.32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19954.32</v>
      </c>
      <c r="AA60" s="26">
        <v>0</v>
      </c>
      <c r="AB60" s="26">
        <v>0</v>
      </c>
      <c r="AC60" s="26">
        <v>0</v>
      </c>
    </row>
    <row r="61" spans="1:29" s="27" customFormat="1" ht="38.25" x14ac:dyDescent="0.2">
      <c r="A61" s="21" t="s">
        <v>8</v>
      </c>
      <c r="B61" s="21" t="s">
        <v>1</v>
      </c>
      <c r="C61" s="22" t="s">
        <v>2</v>
      </c>
      <c r="D61" s="23" t="s">
        <v>0</v>
      </c>
      <c r="E61" s="22" t="s">
        <v>60</v>
      </c>
      <c r="F61" s="23" t="s">
        <v>62</v>
      </c>
      <c r="G61" s="5" t="s">
        <v>65</v>
      </c>
      <c r="H61" s="24" t="s">
        <v>66</v>
      </c>
      <c r="I61" s="5" t="s">
        <v>151</v>
      </c>
      <c r="J61" s="25" t="s">
        <v>152</v>
      </c>
      <c r="K61" s="26"/>
      <c r="L61" s="6" t="s">
        <v>11</v>
      </c>
      <c r="M61" s="7" t="s">
        <v>83</v>
      </c>
      <c r="N61" s="26">
        <v>214</v>
      </c>
      <c r="O61" s="26">
        <v>168.2</v>
      </c>
      <c r="P61" s="26" t="s">
        <v>45</v>
      </c>
      <c r="Q61" s="26">
        <v>35994.800000000003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35994.800000000003</v>
      </c>
      <c r="AA61" s="26">
        <v>0</v>
      </c>
      <c r="AB61" s="26">
        <v>0</v>
      </c>
      <c r="AC61" s="26">
        <v>0</v>
      </c>
    </row>
    <row r="62" spans="1:29" s="27" customFormat="1" ht="38.25" x14ac:dyDescent="0.2">
      <c r="A62" s="21" t="s">
        <v>8</v>
      </c>
      <c r="B62" s="21" t="s">
        <v>1</v>
      </c>
      <c r="C62" s="22" t="s">
        <v>2</v>
      </c>
      <c r="D62" s="23" t="s">
        <v>0</v>
      </c>
      <c r="E62" s="22" t="s">
        <v>60</v>
      </c>
      <c r="F62" s="23" t="s">
        <v>62</v>
      </c>
      <c r="G62" s="5" t="s">
        <v>153</v>
      </c>
      <c r="H62" s="24" t="s">
        <v>154</v>
      </c>
      <c r="I62" s="5" t="s">
        <v>155</v>
      </c>
      <c r="J62" s="25" t="s">
        <v>156</v>
      </c>
      <c r="K62" s="26"/>
      <c r="L62" s="6" t="s">
        <v>11</v>
      </c>
      <c r="M62" s="7" t="s">
        <v>83</v>
      </c>
      <c r="N62" s="26">
        <v>183</v>
      </c>
      <c r="O62" s="26">
        <v>162.4</v>
      </c>
      <c r="P62" s="26" t="s">
        <v>45</v>
      </c>
      <c r="Q62" s="26">
        <v>29719.200000000001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29719.200000000001</v>
      </c>
      <c r="AA62" s="26">
        <v>0</v>
      </c>
      <c r="AB62" s="26">
        <v>0</v>
      </c>
      <c r="AC62" s="26">
        <v>0</v>
      </c>
    </row>
    <row r="63" spans="1:29" s="27" customFormat="1" ht="38.25" x14ac:dyDescent="0.2">
      <c r="A63" s="21" t="s">
        <v>8</v>
      </c>
      <c r="B63" s="21" t="s">
        <v>1</v>
      </c>
      <c r="C63" s="22" t="s">
        <v>2</v>
      </c>
      <c r="D63" s="23" t="s">
        <v>0</v>
      </c>
      <c r="E63" s="22" t="s">
        <v>41</v>
      </c>
      <c r="F63" s="23" t="s">
        <v>42</v>
      </c>
      <c r="G63" s="5" t="s">
        <v>46</v>
      </c>
      <c r="H63" s="24" t="s">
        <v>47</v>
      </c>
      <c r="I63" s="5" t="s">
        <v>43</v>
      </c>
      <c r="J63" s="25" t="s">
        <v>57</v>
      </c>
      <c r="K63" s="26" t="s">
        <v>48</v>
      </c>
      <c r="L63" s="6" t="s">
        <v>11</v>
      </c>
      <c r="M63" s="7" t="s">
        <v>9</v>
      </c>
      <c r="N63" s="26">
        <v>1</v>
      </c>
      <c r="O63" s="26">
        <v>72645</v>
      </c>
      <c r="P63" s="26" t="s">
        <v>49</v>
      </c>
      <c r="Q63" s="26">
        <v>72645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72645</v>
      </c>
      <c r="AA63" s="26">
        <v>0</v>
      </c>
      <c r="AB63" s="26">
        <v>0</v>
      </c>
      <c r="AC63" s="26">
        <v>0</v>
      </c>
    </row>
    <row r="64" spans="1:29" s="27" customFormat="1" ht="38.25" x14ac:dyDescent="0.2">
      <c r="A64" s="21" t="s">
        <v>8</v>
      </c>
      <c r="B64" s="21" t="s">
        <v>1</v>
      </c>
      <c r="C64" s="22" t="s">
        <v>2</v>
      </c>
      <c r="D64" s="23" t="s">
        <v>58</v>
      </c>
      <c r="E64" s="22" t="s">
        <v>157</v>
      </c>
      <c r="F64" s="23" t="s">
        <v>158</v>
      </c>
      <c r="G64" s="5" t="s">
        <v>67</v>
      </c>
      <c r="H64" s="24" t="s">
        <v>68</v>
      </c>
      <c r="I64" s="5" t="s">
        <v>43</v>
      </c>
      <c r="J64" s="25" t="s">
        <v>159</v>
      </c>
      <c r="K64" s="26" t="s">
        <v>59</v>
      </c>
      <c r="L64" s="6" t="s">
        <v>10</v>
      </c>
      <c r="M64" s="7" t="s">
        <v>9</v>
      </c>
      <c r="N64" s="26">
        <v>1</v>
      </c>
      <c r="O64" s="26">
        <v>236000</v>
      </c>
      <c r="P64" s="26" t="s">
        <v>50</v>
      </c>
      <c r="Q64" s="26">
        <v>236000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236000</v>
      </c>
      <c r="AA64" s="26">
        <v>0</v>
      </c>
      <c r="AB64" s="26">
        <v>0</v>
      </c>
      <c r="AC64" s="26">
        <v>0</v>
      </c>
    </row>
    <row r="65" spans="1:29" s="27" customFormat="1" ht="38.25" x14ac:dyDescent="0.2">
      <c r="A65" s="21" t="s">
        <v>8</v>
      </c>
      <c r="B65" s="21" t="s">
        <v>1</v>
      </c>
      <c r="C65" s="22" t="s">
        <v>2</v>
      </c>
      <c r="D65" s="23" t="s">
        <v>0</v>
      </c>
      <c r="E65" s="22" t="s">
        <v>41</v>
      </c>
      <c r="F65" s="23" t="s">
        <v>42</v>
      </c>
      <c r="G65" s="5" t="s">
        <v>69</v>
      </c>
      <c r="H65" s="24" t="s">
        <v>70</v>
      </c>
      <c r="I65" s="5" t="s">
        <v>43</v>
      </c>
      <c r="J65" s="25" t="s">
        <v>160</v>
      </c>
      <c r="K65" s="26" t="s">
        <v>71</v>
      </c>
      <c r="L65" s="6" t="s">
        <v>10</v>
      </c>
      <c r="M65" s="7" t="s">
        <v>9</v>
      </c>
      <c r="N65" s="26">
        <v>1</v>
      </c>
      <c r="O65" s="26">
        <v>5184</v>
      </c>
      <c r="P65" s="26" t="s">
        <v>44</v>
      </c>
      <c r="Q65" s="26">
        <v>5184</v>
      </c>
      <c r="R65" s="26">
        <v>0</v>
      </c>
      <c r="S65" s="26">
        <v>0</v>
      </c>
      <c r="T65" s="26">
        <v>0</v>
      </c>
      <c r="U65" s="26">
        <v>5184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38.25" x14ac:dyDescent="0.2">
      <c r="A66" s="21" t="s">
        <v>8</v>
      </c>
      <c r="B66" s="21" t="s">
        <v>1</v>
      </c>
      <c r="C66" s="22" t="s">
        <v>2</v>
      </c>
      <c r="D66" s="23" t="s">
        <v>0</v>
      </c>
      <c r="E66" s="22" t="s">
        <v>41</v>
      </c>
      <c r="F66" s="23" t="s">
        <v>42</v>
      </c>
      <c r="G66" s="5" t="s">
        <v>69</v>
      </c>
      <c r="H66" s="24" t="s">
        <v>70</v>
      </c>
      <c r="I66" s="5" t="s">
        <v>43</v>
      </c>
      <c r="J66" s="25" t="s">
        <v>160</v>
      </c>
      <c r="K66" s="26" t="s">
        <v>71</v>
      </c>
      <c r="L66" s="6" t="s">
        <v>10</v>
      </c>
      <c r="M66" s="7" t="s">
        <v>9</v>
      </c>
      <c r="N66" s="26">
        <v>1</v>
      </c>
      <c r="O66" s="26">
        <v>4468.97</v>
      </c>
      <c r="P66" s="26" t="s">
        <v>44</v>
      </c>
      <c r="Q66" s="26">
        <v>4468.97</v>
      </c>
      <c r="R66" s="26">
        <v>0</v>
      </c>
      <c r="S66" s="26">
        <v>0</v>
      </c>
      <c r="T66" s="26">
        <v>0</v>
      </c>
      <c r="U66" s="26">
        <v>0</v>
      </c>
      <c r="V66" s="26">
        <v>4468.97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38.25" x14ac:dyDescent="0.2">
      <c r="A67" s="21" t="s">
        <v>8</v>
      </c>
      <c r="B67" s="21" t="s">
        <v>1</v>
      </c>
      <c r="C67" s="22" t="s">
        <v>2</v>
      </c>
      <c r="D67" s="23" t="s">
        <v>0</v>
      </c>
      <c r="E67" s="22" t="s">
        <v>41</v>
      </c>
      <c r="F67" s="23" t="s">
        <v>42</v>
      </c>
      <c r="G67" s="5" t="s">
        <v>69</v>
      </c>
      <c r="H67" s="24" t="s">
        <v>70</v>
      </c>
      <c r="I67" s="5" t="s">
        <v>43</v>
      </c>
      <c r="J67" s="25" t="s">
        <v>160</v>
      </c>
      <c r="K67" s="26" t="s">
        <v>71</v>
      </c>
      <c r="L67" s="6" t="s">
        <v>10</v>
      </c>
      <c r="M67" s="7" t="s">
        <v>9</v>
      </c>
      <c r="N67" s="26">
        <v>1</v>
      </c>
      <c r="O67" s="26">
        <v>8937.93</v>
      </c>
      <c r="P67" s="26" t="s">
        <v>44</v>
      </c>
      <c r="Q67" s="26">
        <v>8937.93</v>
      </c>
      <c r="R67" s="26">
        <v>0</v>
      </c>
      <c r="S67" s="26">
        <v>8937.93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38.25" x14ac:dyDescent="0.2">
      <c r="A68" s="21" t="s">
        <v>8</v>
      </c>
      <c r="B68" s="21" t="s">
        <v>1</v>
      </c>
      <c r="C68" s="22" t="s">
        <v>2</v>
      </c>
      <c r="D68" s="23" t="s">
        <v>0</v>
      </c>
      <c r="E68" s="22" t="s">
        <v>41</v>
      </c>
      <c r="F68" s="23" t="s">
        <v>42</v>
      </c>
      <c r="G68" s="5" t="s">
        <v>69</v>
      </c>
      <c r="H68" s="24" t="s">
        <v>70</v>
      </c>
      <c r="I68" s="5" t="s">
        <v>43</v>
      </c>
      <c r="J68" s="25" t="s">
        <v>160</v>
      </c>
      <c r="K68" s="26" t="s">
        <v>71</v>
      </c>
      <c r="L68" s="6" t="s">
        <v>10</v>
      </c>
      <c r="M68" s="7" t="s">
        <v>9</v>
      </c>
      <c r="N68" s="26">
        <v>1</v>
      </c>
      <c r="O68" s="26">
        <v>5184</v>
      </c>
      <c r="P68" s="26" t="s">
        <v>44</v>
      </c>
      <c r="Q68" s="26">
        <v>5184</v>
      </c>
      <c r="R68" s="26">
        <v>0</v>
      </c>
      <c r="S68" s="26">
        <v>0</v>
      </c>
      <c r="T68" s="26">
        <v>5184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3.75" x14ac:dyDescent="0.2">
      <c r="A69" s="21" t="s">
        <v>8</v>
      </c>
      <c r="B69" s="21" t="s">
        <v>1</v>
      </c>
      <c r="C69" s="22" t="s">
        <v>2</v>
      </c>
      <c r="D69" s="23" t="s">
        <v>0</v>
      </c>
      <c r="E69" s="22" t="s">
        <v>41</v>
      </c>
      <c r="F69" s="23" t="s">
        <v>51</v>
      </c>
      <c r="G69" s="5" t="s">
        <v>72</v>
      </c>
      <c r="H69" s="24" t="s">
        <v>73</v>
      </c>
      <c r="I69" s="5" t="s">
        <v>43</v>
      </c>
      <c r="J69" s="25" t="s">
        <v>161</v>
      </c>
      <c r="K69" s="26" t="s">
        <v>74</v>
      </c>
      <c r="L69" s="6" t="s">
        <v>10</v>
      </c>
      <c r="M69" s="7" t="s">
        <v>9</v>
      </c>
      <c r="N69" s="26">
        <v>1</v>
      </c>
      <c r="O69" s="26">
        <v>6289.4</v>
      </c>
      <c r="P69" s="26" t="s">
        <v>44</v>
      </c>
      <c r="Q69" s="26">
        <v>6289.4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6289.4</v>
      </c>
      <c r="AA69" s="26">
        <v>0</v>
      </c>
      <c r="AB69" s="26">
        <v>0</v>
      </c>
      <c r="AC69" s="26">
        <v>0</v>
      </c>
    </row>
    <row r="70" spans="1:29" s="27" customFormat="1" ht="63.75" x14ac:dyDescent="0.2">
      <c r="A70" s="21" t="s">
        <v>8</v>
      </c>
      <c r="B70" s="21" t="s">
        <v>1</v>
      </c>
      <c r="C70" s="22" t="s">
        <v>2</v>
      </c>
      <c r="D70" s="23" t="s">
        <v>0</v>
      </c>
      <c r="E70" s="22" t="s">
        <v>41</v>
      </c>
      <c r="F70" s="23" t="s">
        <v>51</v>
      </c>
      <c r="G70" s="5" t="s">
        <v>72</v>
      </c>
      <c r="H70" s="24" t="s">
        <v>73</v>
      </c>
      <c r="I70" s="5" t="s">
        <v>43</v>
      </c>
      <c r="J70" s="25" t="s">
        <v>161</v>
      </c>
      <c r="K70" s="26" t="s">
        <v>74</v>
      </c>
      <c r="L70" s="6" t="s">
        <v>10</v>
      </c>
      <c r="M70" s="7" t="s">
        <v>9</v>
      </c>
      <c r="N70" s="26">
        <v>1</v>
      </c>
      <c r="O70" s="26">
        <v>6289.4</v>
      </c>
      <c r="P70" s="26" t="s">
        <v>44</v>
      </c>
      <c r="Q70" s="26">
        <v>6289.4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6289.4</v>
      </c>
      <c r="AA70" s="26">
        <v>0</v>
      </c>
      <c r="AB70" s="26">
        <v>0</v>
      </c>
      <c r="AC70" s="26">
        <v>0</v>
      </c>
    </row>
    <row r="71" spans="1:29" s="27" customFormat="1" ht="63.75" x14ac:dyDescent="0.2">
      <c r="A71" s="21" t="s">
        <v>8</v>
      </c>
      <c r="B71" s="21" t="s">
        <v>1</v>
      </c>
      <c r="C71" s="22" t="s">
        <v>2</v>
      </c>
      <c r="D71" s="23" t="s">
        <v>0</v>
      </c>
      <c r="E71" s="22" t="s">
        <v>41</v>
      </c>
      <c r="F71" s="23" t="s">
        <v>51</v>
      </c>
      <c r="G71" s="5" t="s">
        <v>75</v>
      </c>
      <c r="H71" s="24" t="s">
        <v>76</v>
      </c>
      <c r="I71" s="5" t="s">
        <v>43</v>
      </c>
      <c r="J71" s="25" t="s">
        <v>161</v>
      </c>
      <c r="K71" s="26" t="s">
        <v>74</v>
      </c>
      <c r="L71" s="6" t="s">
        <v>10</v>
      </c>
      <c r="M71" s="7" t="s">
        <v>9</v>
      </c>
      <c r="N71" s="26">
        <v>1</v>
      </c>
      <c r="O71" s="26">
        <v>13798.21</v>
      </c>
      <c r="P71" s="26" t="s">
        <v>44</v>
      </c>
      <c r="Q71" s="26">
        <v>13798.21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13798.21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8</v>
      </c>
      <c r="B72" s="21" t="s">
        <v>1</v>
      </c>
      <c r="C72" s="22" t="s">
        <v>2</v>
      </c>
      <c r="D72" s="23" t="s">
        <v>0</v>
      </c>
      <c r="E72" s="22" t="s">
        <v>41</v>
      </c>
      <c r="F72" s="23" t="s">
        <v>51</v>
      </c>
      <c r="G72" s="5" t="s">
        <v>75</v>
      </c>
      <c r="H72" s="24" t="s">
        <v>76</v>
      </c>
      <c r="I72" s="5" t="s">
        <v>43</v>
      </c>
      <c r="J72" s="25" t="s">
        <v>161</v>
      </c>
      <c r="K72" s="26" t="s">
        <v>74</v>
      </c>
      <c r="L72" s="6" t="s">
        <v>10</v>
      </c>
      <c r="M72" s="7" t="s">
        <v>9</v>
      </c>
      <c r="N72" s="26">
        <v>1</v>
      </c>
      <c r="O72" s="26">
        <v>13798.2</v>
      </c>
      <c r="P72" s="26" t="s">
        <v>44</v>
      </c>
      <c r="Q72" s="26">
        <v>13798.2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13798.2</v>
      </c>
      <c r="AA72" s="26">
        <v>0</v>
      </c>
      <c r="AB72" s="26">
        <v>0</v>
      </c>
      <c r="AC72" s="26">
        <v>0</v>
      </c>
    </row>
    <row r="73" spans="1:29" s="27" customFormat="1" ht="51" x14ac:dyDescent="0.2">
      <c r="A73" s="21" t="s">
        <v>8</v>
      </c>
      <c r="B73" s="21" t="s">
        <v>1</v>
      </c>
      <c r="C73" s="22" t="s">
        <v>2</v>
      </c>
      <c r="D73" s="23" t="s">
        <v>0</v>
      </c>
      <c r="E73" s="22" t="s">
        <v>41</v>
      </c>
      <c r="F73" s="23" t="s">
        <v>42</v>
      </c>
      <c r="G73" s="5" t="s">
        <v>52</v>
      </c>
      <c r="H73" s="24" t="s">
        <v>53</v>
      </c>
      <c r="I73" s="5" t="s">
        <v>43</v>
      </c>
      <c r="J73" s="25" t="s">
        <v>162</v>
      </c>
      <c r="K73" s="26" t="s">
        <v>163</v>
      </c>
      <c r="L73" s="6" t="s">
        <v>10</v>
      </c>
      <c r="M73" s="7" t="s">
        <v>9</v>
      </c>
      <c r="N73" s="26">
        <v>1</v>
      </c>
      <c r="O73" s="26">
        <v>46266.879999999997</v>
      </c>
      <c r="P73" s="26" t="s">
        <v>44</v>
      </c>
      <c r="Q73" s="26">
        <v>46266.879999999997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46266.879999999997</v>
      </c>
      <c r="AA73" s="26">
        <v>0</v>
      </c>
      <c r="AB73" s="26">
        <v>0</v>
      </c>
      <c r="AC73" s="26">
        <v>0</v>
      </c>
    </row>
    <row r="74" spans="1:29" s="27" customFormat="1" ht="76.5" x14ac:dyDescent="0.2">
      <c r="A74" s="21" t="s">
        <v>8</v>
      </c>
      <c r="B74" s="21" t="s">
        <v>1</v>
      </c>
      <c r="C74" s="22" t="s">
        <v>2</v>
      </c>
      <c r="D74" s="23" t="s">
        <v>0</v>
      </c>
      <c r="E74" s="22" t="s">
        <v>41</v>
      </c>
      <c r="F74" s="23" t="s">
        <v>51</v>
      </c>
      <c r="G74" s="5" t="s">
        <v>54</v>
      </c>
      <c r="H74" s="24" t="s">
        <v>55</v>
      </c>
      <c r="I74" s="5" t="s">
        <v>43</v>
      </c>
      <c r="J74" s="25" t="s">
        <v>77</v>
      </c>
      <c r="K74" s="26" t="s">
        <v>56</v>
      </c>
      <c r="L74" s="6" t="s">
        <v>11</v>
      </c>
      <c r="M74" s="7" t="s">
        <v>9</v>
      </c>
      <c r="N74" s="26">
        <v>1</v>
      </c>
      <c r="O74" s="26">
        <v>8.35</v>
      </c>
      <c r="P74" s="26" t="s">
        <v>50</v>
      </c>
      <c r="Q74" s="26">
        <v>8.35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8.35</v>
      </c>
      <c r="AA74" s="26">
        <v>0</v>
      </c>
      <c r="AB74" s="26">
        <v>0</v>
      </c>
      <c r="AC74" s="26">
        <v>0</v>
      </c>
    </row>
    <row r="75" spans="1:29" s="27" customFormat="1" ht="25.5" x14ac:dyDescent="0.2">
      <c r="A75" s="21" t="s">
        <v>8</v>
      </c>
      <c r="B75" s="21" t="s">
        <v>1</v>
      </c>
      <c r="C75" s="22" t="s">
        <v>2</v>
      </c>
      <c r="D75" s="23" t="s">
        <v>58</v>
      </c>
      <c r="E75" s="22" t="s">
        <v>164</v>
      </c>
      <c r="F75" s="23" t="s">
        <v>165</v>
      </c>
      <c r="G75" s="5" t="s">
        <v>166</v>
      </c>
      <c r="H75" s="24" t="s">
        <v>167</v>
      </c>
      <c r="I75" s="5" t="s">
        <v>43</v>
      </c>
      <c r="J75" s="25" t="s">
        <v>168</v>
      </c>
      <c r="K75" s="26" t="s">
        <v>169</v>
      </c>
      <c r="L75" s="6" t="s">
        <v>11</v>
      </c>
      <c r="M75" s="7" t="s">
        <v>9</v>
      </c>
      <c r="N75" s="26">
        <v>1</v>
      </c>
      <c r="O75" s="26">
        <v>232</v>
      </c>
      <c r="P75" s="26" t="s">
        <v>50</v>
      </c>
      <c r="Q75" s="26">
        <v>232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232</v>
      </c>
      <c r="AA75" s="26">
        <v>0</v>
      </c>
      <c r="AB75" s="26">
        <v>0</v>
      </c>
      <c r="AC75" s="26">
        <v>0</v>
      </c>
    </row>
    <row r="76" spans="1:29" s="27" customFormat="1" ht="25.5" x14ac:dyDescent="0.2">
      <c r="A76" s="21" t="s">
        <v>8</v>
      </c>
      <c r="B76" s="21" t="s">
        <v>1</v>
      </c>
      <c r="C76" s="22" t="s">
        <v>2</v>
      </c>
      <c r="D76" s="23" t="s">
        <v>58</v>
      </c>
      <c r="E76" s="22" t="s">
        <v>164</v>
      </c>
      <c r="F76" s="23" t="s">
        <v>165</v>
      </c>
      <c r="G76" s="5" t="s">
        <v>166</v>
      </c>
      <c r="H76" s="24" t="s">
        <v>167</v>
      </c>
      <c r="I76" s="5" t="s">
        <v>43</v>
      </c>
      <c r="J76" s="25" t="s">
        <v>168</v>
      </c>
      <c r="K76" s="26" t="s">
        <v>170</v>
      </c>
      <c r="L76" s="6" t="s">
        <v>11</v>
      </c>
      <c r="M76" s="7" t="s">
        <v>9</v>
      </c>
      <c r="N76" s="26">
        <v>1</v>
      </c>
      <c r="O76" s="26">
        <v>6542.4</v>
      </c>
      <c r="P76" s="26" t="s">
        <v>50</v>
      </c>
      <c r="Q76" s="26">
        <v>6542.4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6542.4</v>
      </c>
      <c r="AA76" s="26">
        <v>0</v>
      </c>
      <c r="AB76" s="26">
        <v>0</v>
      </c>
      <c r="AC76" s="26">
        <v>0</v>
      </c>
    </row>
    <row r="77" spans="1:29" s="27" customFormat="1" ht="25.5" x14ac:dyDescent="0.2">
      <c r="A77" s="21" t="s">
        <v>8</v>
      </c>
      <c r="B77" s="21" t="s">
        <v>1</v>
      </c>
      <c r="C77" s="22" t="s">
        <v>2</v>
      </c>
      <c r="D77" s="23" t="s">
        <v>58</v>
      </c>
      <c r="E77" s="22" t="s">
        <v>164</v>
      </c>
      <c r="F77" s="23" t="s">
        <v>165</v>
      </c>
      <c r="G77" s="5" t="s">
        <v>166</v>
      </c>
      <c r="H77" s="24" t="s">
        <v>167</v>
      </c>
      <c r="I77" s="5" t="s">
        <v>43</v>
      </c>
      <c r="J77" s="25" t="s">
        <v>168</v>
      </c>
      <c r="K77" s="26" t="s">
        <v>169</v>
      </c>
      <c r="L77" s="6" t="s">
        <v>11</v>
      </c>
      <c r="M77" s="7" t="s">
        <v>9</v>
      </c>
      <c r="N77" s="26">
        <v>1</v>
      </c>
      <c r="O77" s="26">
        <v>3132</v>
      </c>
      <c r="P77" s="26" t="s">
        <v>50</v>
      </c>
      <c r="Q77" s="26">
        <v>3132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3132</v>
      </c>
      <c r="AA77" s="26">
        <v>0</v>
      </c>
      <c r="AB77" s="26">
        <v>0</v>
      </c>
      <c r="AC77" s="26">
        <v>0</v>
      </c>
    </row>
    <row r="79" spans="1:29" s="1" customFormat="1" ht="22.15" customHeight="1" x14ac:dyDescent="0.2">
      <c r="A79" s="13" t="s">
        <v>12</v>
      </c>
      <c r="B79" s="14"/>
      <c r="C79" s="14"/>
      <c r="D79" s="14"/>
      <c r="E79" s="14"/>
      <c r="F79" s="14"/>
      <c r="G79" s="14"/>
      <c r="H79" s="15"/>
      <c r="J79" s="2"/>
      <c r="K79" s="3"/>
      <c r="L79" s="3"/>
      <c r="N79" s="4"/>
      <c r="Q79" s="12">
        <f>SUM(Q11:Q78)</f>
        <v>716656.39999999991</v>
      </c>
      <c r="R79" s="12">
        <f>SUM(R11:R78)</f>
        <v>0</v>
      </c>
      <c r="S79" s="12">
        <f>SUM(S11:S78)</f>
        <v>8937.93</v>
      </c>
      <c r="T79" s="12">
        <f>SUM(T11:T78)</f>
        <v>5184</v>
      </c>
      <c r="U79" s="12">
        <f>SUM(U11:U78)</f>
        <v>5184</v>
      </c>
      <c r="V79" s="12">
        <f>SUM(V11:V78)</f>
        <v>4468.97</v>
      </c>
      <c r="W79" s="12">
        <f>SUM(W11:W78)</f>
        <v>0</v>
      </c>
      <c r="X79" s="12">
        <f>SUM(X11:X78)</f>
        <v>0</v>
      </c>
      <c r="Y79" s="12">
        <f>SUM(Y11:Y78)</f>
        <v>0</v>
      </c>
      <c r="Z79" s="12">
        <f>SUM(Z11:Z78)</f>
        <v>692881.49999999988</v>
      </c>
      <c r="AA79" s="12">
        <f>SUM(AA11:AA78)</f>
        <v>0</v>
      </c>
      <c r="AB79" s="12">
        <f>SUM(AB11:AB78)</f>
        <v>0</v>
      </c>
      <c r="AC79" s="12">
        <f>SUM(AC11:AC78)</f>
        <v>0</v>
      </c>
    </row>
    <row r="80" spans="1:29" s="28" customFormat="1" x14ac:dyDescent="0.25">
      <c r="G80" s="29"/>
      <c r="H80" s="30"/>
      <c r="J80" s="30"/>
      <c r="K80" s="31"/>
      <c r="L80" s="31"/>
      <c r="N80" s="32"/>
      <c r="P80" s="33"/>
    </row>
    <row r="81" spans="1:16" s="28" customFormat="1" x14ac:dyDescent="0.25">
      <c r="G81" s="29"/>
      <c r="H81" s="30"/>
      <c r="J81" s="30"/>
      <c r="K81" s="31"/>
      <c r="L81" s="31"/>
      <c r="N81" s="32"/>
      <c r="P81" s="33"/>
    </row>
    <row r="82" spans="1:16" s="28" customFormat="1" x14ac:dyDescent="0.25">
      <c r="A82" s="13" t="s">
        <v>40</v>
      </c>
      <c r="B82" s="14"/>
      <c r="C82" s="14"/>
      <c r="D82" s="14"/>
      <c r="E82" s="14"/>
      <c r="F82" s="14"/>
      <c r="G82" s="14"/>
      <c r="H82" s="15"/>
      <c r="J82" s="30"/>
      <c r="K82" s="31"/>
      <c r="L82" s="31"/>
      <c r="N82" s="32"/>
      <c r="P82" s="33"/>
    </row>
    <row r="83" spans="1:16" s="28" customFormat="1" x14ac:dyDescent="0.25">
      <c r="G83" s="29"/>
      <c r="H83" s="30"/>
      <c r="J83" s="30"/>
      <c r="K83" s="31"/>
      <c r="L83" s="31"/>
      <c r="N83" s="32"/>
      <c r="P83" s="33"/>
    </row>
    <row r="84" spans="1:16" s="28" customFormat="1" x14ac:dyDescent="0.25"/>
    <row r="85" spans="1:16" s="28" customFormat="1" x14ac:dyDescent="0.25"/>
    <row r="86" spans="1:16" s="28" customFormat="1" x14ac:dyDescent="0.25"/>
    <row r="87" spans="1:16" s="28" customFormat="1" x14ac:dyDescent="0.25"/>
    <row r="88" spans="1:16" s="28" customFormat="1" x14ac:dyDescent="0.25"/>
    <row r="89" spans="1:16" s="28" customFormat="1" x14ac:dyDescent="0.25"/>
    <row r="90" spans="1:16" s="28" customFormat="1" x14ac:dyDescent="0.25"/>
    <row r="91" spans="1:16" s="28" customFormat="1" x14ac:dyDescent="0.25"/>
    <row r="92" spans="1:16" s="28" customFormat="1" x14ac:dyDescent="0.25"/>
    <row r="93" spans="1:16" s="28" customFormat="1" x14ac:dyDescent="0.25"/>
  </sheetData>
  <mergeCells count="3">
    <mergeCell ref="A7:Z7"/>
    <mergeCell ref="A79:H79"/>
    <mergeCell ref="A82:H8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2023-10-24T20:06:39Z</dcterms:modified>
</cp:coreProperties>
</file>