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B70F7680-764E-4E22-B828-BE3E37627D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12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95" l="1"/>
  <c r="AB36" i="95"/>
  <c r="AA36" i="95"/>
  <c r="Z36" i="95"/>
  <c r="Y36" i="95"/>
  <c r="X36" i="95"/>
  <c r="W36" i="95"/>
  <c r="V36" i="95"/>
  <c r="U36" i="95"/>
  <c r="T36" i="95"/>
  <c r="S36" i="95"/>
  <c r="R36" i="95"/>
  <c r="Q36" i="95"/>
</calcChain>
</file>

<file path=xl/sharedStrings.xml><?xml version="1.0" encoding="utf-8"?>
<sst xmlns="http://schemas.openxmlformats.org/spreadsheetml/2006/main" count="368" uniqueCount="104">
  <si>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</si>
  <si>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</si>
  <si>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</si>
  <si>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</si>
  <si>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</si>
  <si>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</si>
  <si>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</si>
  <si>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</si>
  <si>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</si>
  <si>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</si>
  <si>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</si>
  <si>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</si>
  <si>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</si>
  <si>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</si>
  <si>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</si>
  <si>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</si>
  <si>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</si>
  <si>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</si>
  <si>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</si>
  <si>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</si>
  <si>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</si>
  <si>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</si>
  <si>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</si>
  <si>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</si>
  <si>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</si>
  <si>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</si>
  <si>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</si>
  <si>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</si>
  <si>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</si>
  <si>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</si>
  <si>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</si>
  <si>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</si>
  <si>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</si>
  <si>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</si>
  <si>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</si>
  <si>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</si>
  <si>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</si>
  <si>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</si>
  <si>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</si>
  <si>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</si>
  <si>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</si>
  <si>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</si>
  <si>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</si>
  <si>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</si>
  <si>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</si>
  <si>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</si>
  <si>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</si>
  <si>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</si>
  <si>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MONTO</t>
  </si>
  <si>
    <t>B00OF01</t>
  </si>
  <si>
    <t>R011</t>
  </si>
  <si>
    <t>PLURIANUAL</t>
  </si>
  <si>
    <t>LICITACION PUBLICA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</si>
  <si>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</si>
  <si>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</si>
  <si>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</si>
  <si>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</si>
  <si>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</si>
  <si>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</si>
  <si>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37104</t>
  </si>
  <si>
    <t>PASAJES AÉREOS NACIONALES PARA SERVIDORES PÚBLICOS DE MANDO EN EL DESEMPEÑO DE COMISIONES Y FUNCIONES OFICIALES</t>
  </si>
  <si>
    <t>BOLETO DE AVION</t>
  </si>
  <si>
    <t>PAGO POR SERVICIO DE  ENERGIA ELECTRICA</t>
  </si>
  <si>
    <t>063</t>
  </si>
  <si>
    <t>INE/011/2023</t>
  </si>
  <si>
    <t>TARIFA POR USO DE AEROPUERTO (TUA)</t>
  </si>
  <si>
    <t>33401</t>
  </si>
  <si>
    <t>SERVICIOS PARA CAPACITACIÓN A SERVIDORES PÚBLICOS</t>
  </si>
  <si>
    <t>31501</t>
  </si>
  <si>
    <t>SERVICIO DE TELEFONÍA CELULAR</t>
  </si>
  <si>
    <t>INE/072/2021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</si>
  <si>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</si>
  <si>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</si>
  <si>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</si>
  <si>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</si>
  <si>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</si>
  <si>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</si>
  <si>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</si>
  <si>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028</t>
  </si>
  <si>
    <t>22104</t>
  </si>
  <si>
    <t>PRODUCTOS ALIMENTICIOS PARA EL PERSONAL EN LAS INSTALACIONES DE LAS UNIDADES RESPONSABLES</t>
  </si>
  <si>
    <t>22104001-0075</t>
  </si>
  <si>
    <t>ALIMENTOS</t>
  </si>
  <si>
    <t>PESOS</t>
  </si>
  <si>
    <t>COMPRA MENOR</t>
  </si>
  <si>
    <t>29301</t>
  </si>
  <si>
    <t>REFACCIONES Y ACCESORIOS MENORES DE MOBILIARIO Y EQUIPO DE ADMINISTRACIÓN, EDUCACIONAL Y RECREATIVO</t>
  </si>
  <si>
    <t>29301001-0214</t>
  </si>
  <si>
    <t>CAJONERA DE 2 GAVETAS (GASTO)</t>
  </si>
  <si>
    <t>INE/ADQ-110/23</t>
  </si>
  <si>
    <t>PIEZA</t>
  </si>
  <si>
    <t>SERVICIO DE TELEFONIA CELULAR PARA OFICINAS CENTRALES Y LOS 32 VOCALES EJECUTIVOS LOC</t>
  </si>
  <si>
    <t>CONTRATACION PARA LA PRESTACION DEL SERVICIO INTEGRAL PARA ARRENDAR EL PARQUE VEHICULAR QUE REQUIERE EL INSTITUTO</t>
  </si>
  <si>
    <t>CURSO DEVOPS FUNDAMENTAL</t>
  </si>
  <si>
    <t>SERVICIO DE DIGITALIZACION IMPRESION Y FOTOCOPIADO EN OFICINAS CENTRALES Y CECYRD</t>
  </si>
  <si>
    <t>INE/127/2018 (CUARTO CONVENIO MODIFICATORIO)</t>
  </si>
  <si>
    <t>021</t>
  </si>
  <si>
    <t>B09PC08</t>
  </si>
  <si>
    <t>34701</t>
  </si>
  <si>
    <t>FLETES Y MANIOBRAS</t>
  </si>
  <si>
    <t>SERVICIO DE TRASLADO DE EQUIPO INFORMATICO</t>
  </si>
  <si>
    <t>INE/019/2023</t>
  </si>
  <si>
    <t>INE/020/2023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</si>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</sst>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0" fontId="83" fillId="0" borderId="0"/>
    <xf numFmtId="0" fontId="86" fillId="0" borderId="0"/>
    <xf numFmtId="43" fontId="85" fillId="0" borderId="0" applyNumberFormat="0" applyFill="0" applyBorder="0" applyAlignment="0" applyProtection="0"/>
    <xf numFmtId="0" fontId="82" fillId="0" borderId="0"/>
    <xf numFmtId="0" fontId="81" fillId="0" borderId="0"/>
    <xf numFmtId="0" fontId="80" fillId="0" borderId="0"/>
    <xf numFmtId="0" fontId="85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1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1" fillId="0" borderId="0" applyAlignment="0"/>
    <xf numFmtId="0" fontId="63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6" fillId="0" borderId="0"/>
    <xf numFmtId="43" fontId="85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3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4" fillId="0" borderId="0"/>
    <xf numFmtId="44" fontId="23" fillId="0" borderId="0" applyFont="0" applyFill="0" applyBorder="0" applyAlignment="0" applyProtection="0"/>
    <xf numFmtId="0" fontId="94" fillId="0" borderId="0"/>
    <xf numFmtId="0" fontId="22" fillId="0" borderId="0"/>
    <xf numFmtId="44" fontId="94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6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0" fontId="84" fillId="2" borderId="1" xfId="2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left" vertical="center" wrapText="1"/>
    </xf>
    <xf numFmtId="3" fontId="84" fillId="2" borderId="1" xfId="2" applyNumberFormat="1" applyFont="1" applyFill="1" applyBorder="1" applyAlignment="1">
      <alignment horizontal="center" vertical="center" wrapText="1"/>
    </xf>
    <xf numFmtId="3" fontId="84" fillId="2" borderId="1" xfId="3" applyNumberFormat="1" applyFont="1" applyFill="1" applyBorder="1" applyAlignment="1">
      <alignment horizontal="center" vertical="center" wrapText="1"/>
    </xf>
    <xf numFmtId="1" fontId="84" fillId="2" borderId="2" xfId="2" applyNumberFormat="1" applyFont="1" applyFill="1" applyBorder="1" applyAlignment="1">
      <alignment horizontal="center" vertical="center" wrapText="1"/>
    </xf>
    <xf numFmtId="1" fontId="84" fillId="2" borderId="3" xfId="2" applyNumberFormat="1" applyFont="1" applyFill="1" applyBorder="1" applyAlignment="1">
      <alignment horizontal="center" vertical="center" wrapText="1"/>
    </xf>
    <xf numFmtId="1" fontId="84" fillId="2" borderId="4" xfId="2" applyNumberFormat="1" applyFont="1" applyFill="1" applyBorder="1" applyAlignment="1">
      <alignment horizontal="center" vertical="center" wrapText="1"/>
    </xf>
    <xf numFmtId="0" fontId="1" fillId="0" borderId="0" xfId="226"/>
    <xf numFmtId="3" fontId="88" fillId="0" borderId="0" xfId="227" applyNumberFormat="1" applyFont="1" applyAlignment="1">
      <alignment horizontal="right" vertical="center"/>
    </xf>
    <xf numFmtId="0" fontId="95" fillId="0" borderId="0" xfId="227" applyFont="1" applyAlignment="1">
      <alignment horizontal="center"/>
    </xf>
    <xf numFmtId="0" fontId="95" fillId="0" borderId="0" xfId="227" applyFont="1" applyAlignment="1">
      <alignment horizontal="center"/>
    </xf>
    <xf numFmtId="0" fontId="1" fillId="0" borderId="0" xfId="227" applyAlignment="1">
      <alignment horizontal="center" vertical="center" wrapText="1"/>
    </xf>
    <xf numFmtId="0" fontId="87" fillId="0" borderId="2" xfId="227" applyFont="1" applyBorder="1" applyAlignment="1">
      <alignment horizontal="center" vertical="center" wrapText="1"/>
    </xf>
    <xf numFmtId="0" fontId="89" fillId="0" borderId="1" xfId="227" quotePrefix="1" applyFont="1" applyBorder="1" applyAlignment="1">
      <alignment horizontal="center" vertical="center" wrapText="1"/>
    </xf>
    <xf numFmtId="0" fontId="89" fillId="0" borderId="1" xfId="227" applyFont="1" applyBorder="1" applyAlignment="1">
      <alignment horizontal="center" vertical="center" wrapText="1"/>
    </xf>
    <xf numFmtId="4" fontId="89" fillId="0" borderId="1" xfId="227" applyNumberFormat="1" applyFont="1" applyBorder="1" applyAlignment="1">
      <alignment horizontal="left" vertical="center" wrapText="1"/>
    </xf>
    <xf numFmtId="1" fontId="89" fillId="0" borderId="1" xfId="227" applyNumberFormat="1" applyFont="1" applyBorder="1" applyAlignment="1">
      <alignment vertical="center" wrapText="1"/>
    </xf>
    <xf numFmtId="3" fontId="89" fillId="0" borderId="1" xfId="227" applyNumberFormat="1" applyFont="1" applyBorder="1" applyAlignment="1">
      <alignment vertical="center" wrapText="1"/>
    </xf>
    <xf numFmtId="0" fontId="90" fillId="0" borderId="0" xfId="227" applyFont="1" applyAlignment="1">
      <alignment horizontal="center" vertical="center" wrapText="1"/>
    </xf>
    <xf numFmtId="0" fontId="1" fillId="0" borderId="0" xfId="227"/>
    <xf numFmtId="1" fontId="1" fillId="0" borderId="0" xfId="227" applyNumberFormat="1" applyAlignment="1">
      <alignment horizontal="center"/>
    </xf>
    <xf numFmtId="0" fontId="1" fillId="0" borderId="0" xfId="227" applyAlignment="1">
      <alignment horizontal="left" wrapText="1"/>
    </xf>
    <xf numFmtId="0" fontId="1" fillId="0" borderId="0" xfId="227" applyAlignment="1">
      <alignment horizontal="center"/>
    </xf>
    <xf numFmtId="0" fontId="1" fillId="0" borderId="0" xfId="227" applyAlignment="1">
      <alignment horizontal="right"/>
    </xf>
    <xf numFmtId="0" fontId="1" fillId="0" borderId="0" xfId="227" applyAlignment="1">
      <alignment horizontal="left"/>
    </xf>
  </cellXfs>
  <cellStyles count="22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18" xfId="219" xr:uid="{E2B3AD65-1448-41FA-AD24-50FC258C8096}"/>
    <cellStyle name="Normal 2 2 2 19" xfId="221" xr:uid="{62E134BE-C00B-41A6-8742-730DDB169EA3}"/>
    <cellStyle name="Normal 2 2 2 2" xfId="9" xr:uid="{00000000-0005-0000-0000-00002C000000}"/>
    <cellStyle name="Normal 2 2 2 20" xfId="223" xr:uid="{A0FF4BD0-DF37-40EF-8B6F-C652556A1CA4}"/>
    <cellStyle name="Normal 2 2 2 21" xfId="225" xr:uid="{E393B3D0-87EB-4D42-9CA0-5C45B5D4E229}"/>
    <cellStyle name="Normal 2 2 2 22" xfId="227" xr:uid="{B6705ABE-B2F0-48C4-811B-A3F3E75D609B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14" xfId="218" xr:uid="{AD1C5D19-8335-4127-A85E-8E2BD92219D9}"/>
    <cellStyle name="Normal 5 2 15" xfId="220" xr:uid="{55D9410D-F208-4F8D-990E-6244F55376EC}"/>
    <cellStyle name="Normal 5 2 16" xfId="222" xr:uid="{9897DC53-4FA8-4876-B2DD-3BC252ED12D4}"/>
    <cellStyle name="Normal 5 2 17" xfId="224" xr:uid="{A15A9C10-B442-4A1C-BE2A-C3EBA6203557}"/>
    <cellStyle name="Normal 5 2 18" xfId="226" xr:uid="{764D4746-4470-47D0-9A63-A7B0B2CE0D14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EFD7FAC-179C-4CA6-B000-CC836B56C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5164C-507C-416E-AD5B-C637B4DCD3FC}">
  <sheetPr codeName="Hoja13"/>
  <dimension ref="A1:AC50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1" x14ac:dyDescent="0.2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78</v>
      </c>
      <c r="F11" s="23" t="s">
        <v>49</v>
      </c>
      <c r="G11" s="5" t="s">
        <v>79</v>
      </c>
      <c r="H11" s="24" t="s">
        <v>80</v>
      </c>
      <c r="I11" s="5" t="s">
        <v>81</v>
      </c>
      <c r="J11" s="25" t="s">
        <v>82</v>
      </c>
      <c r="K11" s="26"/>
      <c r="L11" s="6" t="s">
        <v>10</v>
      </c>
      <c r="M11" s="7" t="s">
        <v>83</v>
      </c>
      <c r="N11" s="26">
        <v>30</v>
      </c>
      <c r="O11" s="26">
        <v>255.2</v>
      </c>
      <c r="P11" s="26" t="s">
        <v>84</v>
      </c>
      <c r="Q11" s="26">
        <v>7656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7656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78</v>
      </c>
      <c r="F12" s="23" t="s">
        <v>49</v>
      </c>
      <c r="G12" s="5" t="s">
        <v>79</v>
      </c>
      <c r="H12" s="24" t="s">
        <v>80</v>
      </c>
      <c r="I12" s="5" t="s">
        <v>81</v>
      </c>
      <c r="J12" s="25" t="s">
        <v>82</v>
      </c>
      <c r="K12" s="26"/>
      <c r="L12" s="6" t="s">
        <v>10</v>
      </c>
      <c r="M12" s="7" t="s">
        <v>83</v>
      </c>
      <c r="N12" s="26">
        <v>60</v>
      </c>
      <c r="O12" s="26">
        <v>243.6</v>
      </c>
      <c r="P12" s="26" t="s">
        <v>84</v>
      </c>
      <c r="Q12" s="26">
        <v>14616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14616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78</v>
      </c>
      <c r="F13" s="23" t="s">
        <v>49</v>
      </c>
      <c r="G13" s="5" t="s">
        <v>85</v>
      </c>
      <c r="H13" s="24" t="s">
        <v>86</v>
      </c>
      <c r="I13" s="5" t="s">
        <v>87</v>
      </c>
      <c r="J13" s="25" t="s">
        <v>88</v>
      </c>
      <c r="K13" s="26" t="s">
        <v>89</v>
      </c>
      <c r="L13" s="6" t="s">
        <v>10</v>
      </c>
      <c r="M13" s="7" t="s">
        <v>90</v>
      </c>
      <c r="N13" s="26">
        <v>13</v>
      </c>
      <c r="O13" s="26">
        <v>4555.32</v>
      </c>
      <c r="P13" s="26" t="s">
        <v>48</v>
      </c>
      <c r="Q13" s="26">
        <v>59219.16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59219.16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42</v>
      </c>
      <c r="H14" s="24" t="s">
        <v>43</v>
      </c>
      <c r="I14" s="5" t="s">
        <v>44</v>
      </c>
      <c r="J14" s="25" t="s">
        <v>62</v>
      </c>
      <c r="K14" s="26" t="s">
        <v>45</v>
      </c>
      <c r="L14" s="6" t="s">
        <v>10</v>
      </c>
      <c r="M14" s="7" t="s">
        <v>9</v>
      </c>
      <c r="N14" s="26">
        <v>1</v>
      </c>
      <c r="O14" s="26">
        <v>124944</v>
      </c>
      <c r="P14" s="26" t="s">
        <v>46</v>
      </c>
      <c r="Q14" s="26">
        <v>124944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124944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68</v>
      </c>
      <c r="H15" s="24" t="s">
        <v>69</v>
      </c>
      <c r="I15" s="5" t="s">
        <v>44</v>
      </c>
      <c r="J15" s="25" t="s">
        <v>91</v>
      </c>
      <c r="K15" s="26" t="s">
        <v>70</v>
      </c>
      <c r="L15" s="6" t="s">
        <v>51</v>
      </c>
      <c r="M15" s="7" t="s">
        <v>9</v>
      </c>
      <c r="N15" s="26">
        <v>1</v>
      </c>
      <c r="O15" s="26">
        <v>3283</v>
      </c>
      <c r="P15" s="26" t="s">
        <v>52</v>
      </c>
      <c r="Q15" s="26">
        <v>3283</v>
      </c>
      <c r="R15" s="26">
        <v>0</v>
      </c>
      <c r="S15" s="26">
        <v>0</v>
      </c>
      <c r="T15" s="26">
        <v>3283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68</v>
      </c>
      <c r="H16" s="24" t="s">
        <v>69</v>
      </c>
      <c r="I16" s="5" t="s">
        <v>44</v>
      </c>
      <c r="J16" s="25" t="s">
        <v>91</v>
      </c>
      <c r="K16" s="26" t="s">
        <v>70</v>
      </c>
      <c r="L16" s="6" t="s">
        <v>51</v>
      </c>
      <c r="M16" s="7" t="s">
        <v>9</v>
      </c>
      <c r="N16" s="26">
        <v>1</v>
      </c>
      <c r="O16" s="26">
        <v>2830.17</v>
      </c>
      <c r="P16" s="26" t="s">
        <v>52</v>
      </c>
      <c r="Q16" s="26">
        <v>2830.17</v>
      </c>
      <c r="R16" s="26">
        <v>0</v>
      </c>
      <c r="S16" s="26">
        <v>0</v>
      </c>
      <c r="T16" s="26">
        <v>0</v>
      </c>
      <c r="U16" s="26">
        <v>2830.17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5" t="s">
        <v>68</v>
      </c>
      <c r="H17" s="24" t="s">
        <v>69</v>
      </c>
      <c r="I17" s="5" t="s">
        <v>44</v>
      </c>
      <c r="J17" s="25" t="s">
        <v>91</v>
      </c>
      <c r="K17" s="26" t="s">
        <v>70</v>
      </c>
      <c r="L17" s="6" t="s">
        <v>51</v>
      </c>
      <c r="M17" s="7" t="s">
        <v>9</v>
      </c>
      <c r="N17" s="26">
        <v>1</v>
      </c>
      <c r="O17" s="26">
        <v>5660.34</v>
      </c>
      <c r="P17" s="26" t="s">
        <v>52</v>
      </c>
      <c r="Q17" s="26">
        <v>5660.34</v>
      </c>
      <c r="R17" s="26">
        <v>0</v>
      </c>
      <c r="S17" s="26">
        <v>5660.34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47</v>
      </c>
      <c r="G18" s="5" t="s">
        <v>71</v>
      </c>
      <c r="H18" s="24" t="s">
        <v>72</v>
      </c>
      <c r="I18" s="5" t="s">
        <v>44</v>
      </c>
      <c r="J18" s="25" t="s">
        <v>92</v>
      </c>
      <c r="K18" s="26" t="s">
        <v>73</v>
      </c>
      <c r="L18" s="6" t="s">
        <v>51</v>
      </c>
      <c r="M18" s="7" t="s">
        <v>9</v>
      </c>
      <c r="N18" s="26">
        <v>1</v>
      </c>
      <c r="O18" s="26">
        <v>42440.35</v>
      </c>
      <c r="P18" s="26" t="s">
        <v>52</v>
      </c>
      <c r="Q18" s="26">
        <v>42440.35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42440.35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47</v>
      </c>
      <c r="G19" s="5" t="s">
        <v>71</v>
      </c>
      <c r="H19" s="24" t="s">
        <v>72</v>
      </c>
      <c r="I19" s="5" t="s">
        <v>44</v>
      </c>
      <c r="J19" s="25" t="s">
        <v>92</v>
      </c>
      <c r="K19" s="26" t="s">
        <v>73</v>
      </c>
      <c r="L19" s="6" t="s">
        <v>51</v>
      </c>
      <c r="M19" s="7" t="s">
        <v>9</v>
      </c>
      <c r="N19" s="26">
        <v>1</v>
      </c>
      <c r="O19" s="26">
        <v>42440.34</v>
      </c>
      <c r="P19" s="26" t="s">
        <v>52</v>
      </c>
      <c r="Q19" s="26">
        <v>42440.34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42440.34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47</v>
      </c>
      <c r="G20" s="5" t="s">
        <v>74</v>
      </c>
      <c r="H20" s="24" t="s">
        <v>75</v>
      </c>
      <c r="I20" s="5" t="s">
        <v>44</v>
      </c>
      <c r="J20" s="25" t="s">
        <v>92</v>
      </c>
      <c r="K20" s="26" t="s">
        <v>73</v>
      </c>
      <c r="L20" s="6" t="s">
        <v>51</v>
      </c>
      <c r="M20" s="7" t="s">
        <v>9</v>
      </c>
      <c r="N20" s="26">
        <v>1</v>
      </c>
      <c r="O20" s="26">
        <v>13798.2</v>
      </c>
      <c r="P20" s="26" t="s">
        <v>52</v>
      </c>
      <c r="Q20" s="26">
        <v>13798.2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13798.2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47</v>
      </c>
      <c r="G21" s="5" t="s">
        <v>74</v>
      </c>
      <c r="H21" s="24" t="s">
        <v>75</v>
      </c>
      <c r="I21" s="5" t="s">
        <v>44</v>
      </c>
      <c r="J21" s="25" t="s">
        <v>92</v>
      </c>
      <c r="K21" s="26" t="s">
        <v>73</v>
      </c>
      <c r="L21" s="6" t="s">
        <v>51</v>
      </c>
      <c r="M21" s="7" t="s">
        <v>9</v>
      </c>
      <c r="N21" s="26">
        <v>1</v>
      </c>
      <c r="O21" s="26">
        <v>13798.21</v>
      </c>
      <c r="P21" s="26" t="s">
        <v>52</v>
      </c>
      <c r="Q21" s="26">
        <v>13798.21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13798.21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8</v>
      </c>
      <c r="B22" s="21" t="s">
        <v>2</v>
      </c>
      <c r="C22" s="22" t="s">
        <v>1</v>
      </c>
      <c r="D22" s="23" t="s">
        <v>50</v>
      </c>
      <c r="E22" s="22" t="s">
        <v>63</v>
      </c>
      <c r="F22" s="23" t="s">
        <v>49</v>
      </c>
      <c r="G22" s="5" t="s">
        <v>66</v>
      </c>
      <c r="H22" s="24" t="s">
        <v>67</v>
      </c>
      <c r="I22" s="5" t="s">
        <v>44</v>
      </c>
      <c r="J22" s="25" t="s">
        <v>93</v>
      </c>
      <c r="K22" s="26"/>
      <c r="L22" s="6" t="s">
        <v>10</v>
      </c>
      <c r="M22" s="7" t="s">
        <v>9</v>
      </c>
      <c r="N22" s="26">
        <v>1</v>
      </c>
      <c r="O22" s="26">
        <v>33234</v>
      </c>
      <c r="P22" s="26" t="s">
        <v>48</v>
      </c>
      <c r="Q22" s="26">
        <v>33234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33234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54</v>
      </c>
      <c r="H23" s="24" t="s">
        <v>55</v>
      </c>
      <c r="I23" s="5" t="s">
        <v>44</v>
      </c>
      <c r="J23" s="25" t="s">
        <v>94</v>
      </c>
      <c r="K23" s="26" t="s">
        <v>95</v>
      </c>
      <c r="L23" s="6" t="s">
        <v>51</v>
      </c>
      <c r="M23" s="7" t="s">
        <v>9</v>
      </c>
      <c r="N23" s="26">
        <v>1</v>
      </c>
      <c r="O23" s="26">
        <v>186677.84</v>
      </c>
      <c r="P23" s="26" t="s">
        <v>52</v>
      </c>
      <c r="Q23" s="26">
        <v>186677.84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186677.84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47</v>
      </c>
      <c r="G24" s="5" t="s">
        <v>56</v>
      </c>
      <c r="H24" s="24" t="s">
        <v>57</v>
      </c>
      <c r="I24" s="5" t="s">
        <v>44</v>
      </c>
      <c r="J24" s="25" t="s">
        <v>76</v>
      </c>
      <c r="K24" s="26" t="s">
        <v>58</v>
      </c>
      <c r="L24" s="6" t="s">
        <v>10</v>
      </c>
      <c r="M24" s="7" t="s">
        <v>9</v>
      </c>
      <c r="N24" s="26">
        <v>1</v>
      </c>
      <c r="O24" s="26">
        <v>12.4</v>
      </c>
      <c r="P24" s="26" t="s">
        <v>53</v>
      </c>
      <c r="Q24" s="26">
        <v>12.4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12.4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8</v>
      </c>
      <c r="B25" s="21" t="s">
        <v>2</v>
      </c>
      <c r="C25" s="22" t="s">
        <v>1</v>
      </c>
      <c r="D25" s="23" t="s">
        <v>50</v>
      </c>
      <c r="E25" s="22" t="s">
        <v>96</v>
      </c>
      <c r="F25" s="23" t="s">
        <v>97</v>
      </c>
      <c r="G25" s="5" t="s">
        <v>98</v>
      </c>
      <c r="H25" s="24" t="s">
        <v>99</v>
      </c>
      <c r="I25" s="5" t="s">
        <v>44</v>
      </c>
      <c r="J25" s="25" t="s">
        <v>100</v>
      </c>
      <c r="K25" s="26" t="s">
        <v>101</v>
      </c>
      <c r="L25" s="6" t="s">
        <v>10</v>
      </c>
      <c r="M25" s="7" t="s">
        <v>9</v>
      </c>
      <c r="N25" s="26">
        <v>1</v>
      </c>
      <c r="O25" s="26">
        <v>1044</v>
      </c>
      <c r="P25" s="26" t="s">
        <v>53</v>
      </c>
      <c r="Q25" s="26">
        <v>1044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1044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8</v>
      </c>
      <c r="B26" s="21" t="s">
        <v>2</v>
      </c>
      <c r="C26" s="22" t="s">
        <v>1</v>
      </c>
      <c r="D26" s="23" t="s">
        <v>50</v>
      </c>
      <c r="E26" s="22" t="s">
        <v>96</v>
      </c>
      <c r="F26" s="23" t="s">
        <v>97</v>
      </c>
      <c r="G26" s="5" t="s">
        <v>98</v>
      </c>
      <c r="H26" s="24" t="s">
        <v>99</v>
      </c>
      <c r="I26" s="5" t="s">
        <v>44</v>
      </c>
      <c r="J26" s="25" t="s">
        <v>100</v>
      </c>
      <c r="K26" s="26" t="s">
        <v>102</v>
      </c>
      <c r="L26" s="6" t="s">
        <v>10</v>
      </c>
      <c r="M26" s="7" t="s">
        <v>9</v>
      </c>
      <c r="N26" s="26">
        <v>1</v>
      </c>
      <c r="O26" s="26">
        <v>5707.2</v>
      </c>
      <c r="P26" s="26" t="s">
        <v>53</v>
      </c>
      <c r="Q26" s="26">
        <v>5707.2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5707.2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1</v>
      </c>
      <c r="F27" s="23" t="s">
        <v>49</v>
      </c>
      <c r="G27" s="5" t="s">
        <v>59</v>
      </c>
      <c r="H27" s="24" t="s">
        <v>60</v>
      </c>
      <c r="I27" s="5" t="s">
        <v>44</v>
      </c>
      <c r="J27" s="25" t="s">
        <v>65</v>
      </c>
      <c r="K27" s="26" t="s">
        <v>64</v>
      </c>
      <c r="L27" s="6" t="s">
        <v>10</v>
      </c>
      <c r="M27" s="7" t="s">
        <v>9</v>
      </c>
      <c r="N27" s="26">
        <v>1</v>
      </c>
      <c r="O27" s="26">
        <v>1104</v>
      </c>
      <c r="P27" s="26" t="s">
        <v>53</v>
      </c>
      <c r="Q27" s="26">
        <v>1104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1104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1</v>
      </c>
      <c r="F28" s="23" t="s">
        <v>49</v>
      </c>
      <c r="G28" s="5" t="s">
        <v>59</v>
      </c>
      <c r="H28" s="24" t="s">
        <v>60</v>
      </c>
      <c r="I28" s="5" t="s">
        <v>44</v>
      </c>
      <c r="J28" s="25" t="s">
        <v>61</v>
      </c>
      <c r="K28" s="26" t="s">
        <v>64</v>
      </c>
      <c r="L28" s="6" t="s">
        <v>10</v>
      </c>
      <c r="M28" s="7" t="s">
        <v>9</v>
      </c>
      <c r="N28" s="26">
        <v>1</v>
      </c>
      <c r="O28" s="26">
        <v>7559.52</v>
      </c>
      <c r="P28" s="26" t="s">
        <v>53</v>
      </c>
      <c r="Q28" s="26">
        <v>7559.52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7559.52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1</v>
      </c>
      <c r="F29" s="23" t="s">
        <v>49</v>
      </c>
      <c r="G29" s="5" t="s">
        <v>59</v>
      </c>
      <c r="H29" s="24" t="s">
        <v>60</v>
      </c>
      <c r="I29" s="5" t="s">
        <v>44</v>
      </c>
      <c r="J29" s="25" t="s">
        <v>65</v>
      </c>
      <c r="K29" s="26" t="s">
        <v>64</v>
      </c>
      <c r="L29" s="6" t="s">
        <v>10</v>
      </c>
      <c r="M29" s="7" t="s">
        <v>9</v>
      </c>
      <c r="N29" s="26">
        <v>1</v>
      </c>
      <c r="O29" s="26">
        <v>1104</v>
      </c>
      <c r="P29" s="26" t="s">
        <v>53</v>
      </c>
      <c r="Q29" s="26">
        <v>1104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1104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1</v>
      </c>
      <c r="F30" s="23" t="s">
        <v>49</v>
      </c>
      <c r="G30" s="5" t="s">
        <v>59</v>
      </c>
      <c r="H30" s="24" t="s">
        <v>60</v>
      </c>
      <c r="I30" s="5" t="s">
        <v>44</v>
      </c>
      <c r="J30" s="25" t="s">
        <v>61</v>
      </c>
      <c r="K30" s="26" t="s">
        <v>64</v>
      </c>
      <c r="L30" s="6" t="s">
        <v>10</v>
      </c>
      <c r="M30" s="7" t="s">
        <v>9</v>
      </c>
      <c r="N30" s="26">
        <v>1</v>
      </c>
      <c r="O30" s="26">
        <v>7260.52</v>
      </c>
      <c r="P30" s="26" t="s">
        <v>53</v>
      </c>
      <c r="Q30" s="26">
        <v>7260.52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7260.52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1</v>
      </c>
      <c r="F31" s="23" t="s">
        <v>49</v>
      </c>
      <c r="G31" s="5" t="s">
        <v>59</v>
      </c>
      <c r="H31" s="24" t="s">
        <v>60</v>
      </c>
      <c r="I31" s="5" t="s">
        <v>44</v>
      </c>
      <c r="J31" s="25" t="s">
        <v>65</v>
      </c>
      <c r="K31" s="26" t="s">
        <v>64</v>
      </c>
      <c r="L31" s="6" t="s">
        <v>10</v>
      </c>
      <c r="M31" s="7" t="s">
        <v>9</v>
      </c>
      <c r="N31" s="26">
        <v>1</v>
      </c>
      <c r="O31" s="26">
        <v>566</v>
      </c>
      <c r="P31" s="26" t="s">
        <v>53</v>
      </c>
      <c r="Q31" s="26">
        <v>566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566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1</v>
      </c>
      <c r="F32" s="23" t="s">
        <v>49</v>
      </c>
      <c r="G32" s="5" t="s">
        <v>59</v>
      </c>
      <c r="H32" s="24" t="s">
        <v>60</v>
      </c>
      <c r="I32" s="5" t="s">
        <v>44</v>
      </c>
      <c r="J32" s="25" t="s">
        <v>61</v>
      </c>
      <c r="K32" s="26" t="s">
        <v>64</v>
      </c>
      <c r="L32" s="6" t="s">
        <v>10</v>
      </c>
      <c r="M32" s="7" t="s">
        <v>9</v>
      </c>
      <c r="N32" s="26">
        <v>1</v>
      </c>
      <c r="O32" s="26">
        <v>6122.48</v>
      </c>
      <c r="P32" s="26" t="s">
        <v>53</v>
      </c>
      <c r="Q32" s="26">
        <v>6122.48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6122.48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1</v>
      </c>
      <c r="F33" s="23" t="s">
        <v>49</v>
      </c>
      <c r="G33" s="5" t="s">
        <v>59</v>
      </c>
      <c r="H33" s="24" t="s">
        <v>60</v>
      </c>
      <c r="I33" s="5" t="s">
        <v>44</v>
      </c>
      <c r="J33" s="25" t="s">
        <v>65</v>
      </c>
      <c r="K33" s="26" t="s">
        <v>64</v>
      </c>
      <c r="L33" s="6" t="s">
        <v>10</v>
      </c>
      <c r="M33" s="7" t="s">
        <v>9</v>
      </c>
      <c r="N33" s="26">
        <v>1</v>
      </c>
      <c r="O33" s="26">
        <v>707</v>
      </c>
      <c r="P33" s="26" t="s">
        <v>53</v>
      </c>
      <c r="Q33" s="26">
        <v>707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707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1</v>
      </c>
      <c r="F34" s="23" t="s">
        <v>49</v>
      </c>
      <c r="G34" s="5" t="s">
        <v>59</v>
      </c>
      <c r="H34" s="24" t="s">
        <v>60</v>
      </c>
      <c r="I34" s="5" t="s">
        <v>44</v>
      </c>
      <c r="J34" s="25" t="s">
        <v>103</v>
      </c>
      <c r="K34" s="26" t="s">
        <v>64</v>
      </c>
      <c r="L34" s="6" t="s">
        <v>10</v>
      </c>
      <c r="M34" s="7" t="s">
        <v>9</v>
      </c>
      <c r="N34" s="26">
        <v>1</v>
      </c>
      <c r="O34" s="26">
        <v>7559.52</v>
      </c>
      <c r="P34" s="26" t="s">
        <v>53</v>
      </c>
      <c r="Q34" s="26">
        <v>7559.52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7559.52</v>
      </c>
      <c r="AA34" s="26">
        <v>0</v>
      </c>
      <c r="AB34" s="26">
        <v>0</v>
      </c>
      <c r="AC34" s="26">
        <v>0</v>
      </c>
    </row>
    <row r="36" spans="1:29" s="1" customFormat="1" ht="22.15" customHeight="1" x14ac:dyDescent="0.2">
      <c r="A36" s="13" t="s">
        <v>11</v>
      </c>
      <c r="B36" s="14"/>
      <c r="C36" s="14"/>
      <c r="D36" s="14"/>
      <c r="E36" s="14"/>
      <c r="F36" s="14"/>
      <c r="G36" s="14"/>
      <c r="H36" s="15"/>
      <c r="J36" s="2"/>
      <c r="K36" s="3"/>
      <c r="L36" s="3"/>
      <c r="N36" s="4"/>
      <c r="Q36" s="12">
        <f>SUM(Q11:Q35)</f>
        <v>589344.25</v>
      </c>
      <c r="R36" s="12">
        <f>SUM(R11:R35)</f>
        <v>0</v>
      </c>
      <c r="S36" s="12">
        <f>SUM(S11:S35)</f>
        <v>5660.34</v>
      </c>
      <c r="T36" s="12">
        <f>SUM(T11:T35)</f>
        <v>3283</v>
      </c>
      <c r="U36" s="12">
        <f>SUM(U11:U35)</f>
        <v>2830.17</v>
      </c>
      <c r="V36" s="12">
        <f>SUM(V11:V35)</f>
        <v>0</v>
      </c>
      <c r="W36" s="12">
        <f>SUM(W11:W35)</f>
        <v>0</v>
      </c>
      <c r="X36" s="12">
        <f>SUM(X11:X35)</f>
        <v>0</v>
      </c>
      <c r="Y36" s="12">
        <f>SUM(Y11:Y35)</f>
        <v>0</v>
      </c>
      <c r="Z36" s="12">
        <f>SUM(Z11:Z35)</f>
        <v>577570.74</v>
      </c>
      <c r="AA36" s="12">
        <f>SUM(AA11:AA35)</f>
        <v>0</v>
      </c>
      <c r="AB36" s="12">
        <f>SUM(AB11:AB35)</f>
        <v>0</v>
      </c>
      <c r="AC36" s="12">
        <f>SUM(AC11:AC35)</f>
        <v>0</v>
      </c>
    </row>
    <row r="37" spans="1:29" s="28" customFormat="1" x14ac:dyDescent="0.25">
      <c r="G37" s="29"/>
      <c r="H37" s="30"/>
      <c r="J37" s="30"/>
      <c r="K37" s="31"/>
      <c r="L37" s="31"/>
      <c r="N37" s="32"/>
      <c r="P37" s="33"/>
    </row>
    <row r="38" spans="1:29" s="28" customFormat="1" x14ac:dyDescent="0.25">
      <c r="G38" s="29"/>
      <c r="H38" s="30"/>
      <c r="J38" s="30"/>
      <c r="K38" s="31"/>
      <c r="L38" s="31"/>
      <c r="N38" s="32"/>
      <c r="P38" s="33"/>
    </row>
    <row r="39" spans="1:29" s="28" customFormat="1" x14ac:dyDescent="0.25">
      <c r="A39" s="13" t="s">
        <v>39</v>
      </c>
      <c r="B39" s="14"/>
      <c r="C39" s="14"/>
      <c r="D39" s="14"/>
      <c r="E39" s="14"/>
      <c r="F39" s="14"/>
      <c r="G39" s="14"/>
      <c r="H39" s="15"/>
      <c r="J39" s="30"/>
      <c r="K39" s="31"/>
      <c r="L39" s="31"/>
      <c r="N39" s="32"/>
      <c r="P39" s="33"/>
    </row>
    <row r="40" spans="1:29" s="28" customFormat="1" x14ac:dyDescent="0.25">
      <c r="G40" s="29"/>
      <c r="H40" s="30"/>
      <c r="J40" s="30"/>
      <c r="K40" s="31"/>
      <c r="L40" s="31"/>
      <c r="N40" s="32"/>
      <c r="P40" s="33"/>
    </row>
    <row r="41" spans="1:29" s="28" customFormat="1" x14ac:dyDescent="0.25"/>
    <row r="42" spans="1:29" s="28" customFormat="1" x14ac:dyDescent="0.25"/>
    <row r="43" spans="1:29" s="28" customFormat="1" x14ac:dyDescent="0.25"/>
    <row r="44" spans="1:29" s="28" customFormat="1" x14ac:dyDescent="0.25"/>
    <row r="45" spans="1:29" s="28" customFormat="1" x14ac:dyDescent="0.25"/>
    <row r="46" spans="1:29" s="28" customFormat="1" x14ac:dyDescent="0.25"/>
    <row r="47" spans="1:29" s="28" customFormat="1" x14ac:dyDescent="0.25"/>
    <row r="48" spans="1:29" s="28" customFormat="1" x14ac:dyDescent="0.25"/>
    <row r="49" s="28" customFormat="1" x14ac:dyDescent="0.25"/>
    <row r="50" s="28" customFormat="1" x14ac:dyDescent="0.25"/>
  </sheetData>
  <mergeCells count="3">
    <mergeCell ref="A7:Z7"/>
    <mergeCell ref="A36:H36"/>
    <mergeCell ref="A39:H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2023-10-24T20:06:02Z</dcterms:modified>
</cp:coreProperties>
</file>