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A87200A2-682E-4A6A-A3FA-86D8661FF5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8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92" l="1"/>
  <c r="AB25" i="92"/>
  <c r="AA25" i="92"/>
  <c r="Z25" i="92"/>
  <c r="Y25" i="92"/>
  <c r="X25" i="92"/>
  <c r="W25" i="92"/>
  <c r="V25" i="92"/>
  <c r="U25" i="92"/>
  <c r="T25" i="92"/>
  <c r="S25" i="92"/>
  <c r="R25" i="92"/>
  <c r="Q25" i="92"/>
</calcChain>
</file>

<file path=xl/sharedStrings.xml><?xml version="1.0" encoding="utf-8"?>
<sst xmlns="http://schemas.openxmlformats.org/spreadsheetml/2006/main" count="215" uniqueCount="85">
  <si>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</si>
  <si>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</si>
  <si>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</si>
  <si>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</si>
  <si>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</si>
  <si>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</si>
  <si>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</si>
  <si>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</si>
  <si>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</si>
  <si>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</si>
  <si>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</si>
  <si>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</si>
  <si>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</si>
  <si>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</si>
  <si>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</si>
  <si>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</si>
  <si>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</si>
  <si>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</si>
  <si>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</si>
  <si>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</si>
  <si>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</si>
  <si>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</si>
  <si>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</si>
  <si>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</si>
  <si>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</si>
  <si>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</si>
  <si>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</si>
  <si>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</si>
  <si>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</si>
  <si>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</si>
  <si>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</si>
  <si>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</si>
  <si>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</si>
  <si>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</si>
  <si>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</si>
  <si>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</si>
  <si>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</si>
  <si>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</si>
  <si>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</si>
  <si>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</si>
  <si>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</si>
  <si>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</si>
  <si>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</si>
  <si>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</si>
  <si>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</si>
  <si>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</si>
  <si>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</si>
  <si>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</si>
  <si>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</si>
  <si>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</si>
  <si>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</si>
  <si>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</si>
  <si>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</si>
  <si>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</si>
  <si>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</si>
  <si>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</si>
  <si>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</si>
  <si>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SERVICIO DE DIGITALIZACION IMPRESION Y FOTOCOPIADO EN OFICINAS CENTRALES Y CECYRD</t>
  </si>
  <si>
    <t>PAGO POR SERVICIO DE  ENERGIA ELECTRICA</t>
  </si>
  <si>
    <t>31501</t>
  </si>
  <si>
    <t>SERVICIO DE TELEFONÍA CELULAR</t>
  </si>
  <si>
    <t>INE/072/2021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</si>
  <si>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</si>
  <si>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</si>
  <si>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</si>
  <si>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</si>
  <si>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</si>
  <si>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</si>
  <si>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</si>
  <si>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B00OF01</t>
  </si>
  <si>
    <t>21101</t>
  </si>
  <si>
    <t>MATERIALES Y ÚTILES DE OFICINA</t>
  </si>
  <si>
    <t>21101001-0390</t>
  </si>
  <si>
    <t>SELLO DE TROQUEL DE ESCRITORIO</t>
  </si>
  <si>
    <t>PIEZA</t>
  </si>
  <si>
    <t>COMPRA MENOR</t>
  </si>
  <si>
    <t>SERVICIO DE TELEFONIA CELULAR PARA OFICINAS CENTRALES Y LOS 32 VOCALES EJECUTIVOS LOC</t>
  </si>
  <si>
    <t>CONTRATACION PARA LA PRESTACION DEL SERVICIO INTEGRAL PARA ARRENDAR EL PARQUE VEHICULAR QUE REQUIERE EL INSTITUTO</t>
  </si>
  <si>
    <t>R011</t>
  </si>
  <si>
    <t>021</t>
  </si>
  <si>
    <t>B09PC08</t>
  </si>
  <si>
    <t>34701</t>
  </si>
  <si>
    <t>FLETES Y MANIOBRAS</t>
  </si>
  <si>
    <t>SERVICIO DE TRASLADO DE EQUIPO INFORMATICO</t>
  </si>
  <si>
    <t>INE/019/2023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</si>
</sst>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0">
    <xf numFmtId="0" fontId="0" fillId="0" borderId="0"/>
    <xf numFmtId="0" fontId="83" fillId="0" borderId="0"/>
    <xf numFmtId="0" fontId="86" fillId="0" borderId="0"/>
    <xf numFmtId="43" fontId="85" fillId="0" borderId="0" applyNumberFormat="0" applyFill="0" applyBorder="0" applyAlignment="0" applyProtection="0"/>
    <xf numFmtId="0" fontId="82" fillId="0" borderId="0"/>
    <xf numFmtId="0" fontId="81" fillId="0" borderId="0"/>
    <xf numFmtId="0" fontId="80" fillId="0" borderId="0"/>
    <xf numFmtId="0" fontId="85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1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1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6" fillId="0" borderId="0"/>
    <xf numFmtId="43" fontId="85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3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4" fillId="0" borderId="0"/>
    <xf numFmtId="44" fontId="23" fillId="0" borderId="0" applyFont="0" applyFill="0" applyBorder="0" applyAlignment="0" applyProtection="0"/>
    <xf numFmtId="0" fontId="95" fillId="0" borderId="0"/>
    <xf numFmtId="0" fontId="22" fillId="0" borderId="0"/>
    <xf numFmtId="44" fontId="95" fillId="0" borderId="0" applyFont="0" applyFill="0" applyBorder="0" applyAlignment="0" applyProtection="0"/>
    <xf numFmtId="0" fontId="21" fillId="0" borderId="0"/>
    <xf numFmtId="0" fontId="21" fillId="0" borderId="0"/>
    <xf numFmtId="0" fontId="94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7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2" fillId="0" borderId="0" xfId="7" applyFont="1"/>
    <xf numFmtId="0" fontId="92" fillId="0" borderId="0" xfId="7" applyFont="1" applyAlignment="1">
      <alignment horizontal="left" wrapText="1"/>
    </xf>
    <xf numFmtId="0" fontId="92" fillId="0" borderId="0" xfId="7" applyFont="1" applyAlignment="1">
      <alignment horizontal="center"/>
    </xf>
    <xf numFmtId="0" fontId="92" fillId="0" borderId="0" xfId="7" applyFont="1" applyAlignment="1">
      <alignment horizontal="right"/>
    </xf>
    <xf numFmtId="1" fontId="90" fillId="0" borderId="1" xfId="2" applyNumberFormat="1" applyFont="1" applyBorder="1" applyAlignment="1">
      <alignment horizontal="left" vertical="center" wrapText="1"/>
    </xf>
    <xf numFmtId="1" fontId="90" fillId="0" borderId="1" xfId="2" applyNumberFormat="1" applyFont="1" applyBorder="1" applyAlignment="1">
      <alignment horizontal="center" vertical="center" wrapText="1"/>
    </xf>
    <xf numFmtId="3" fontId="90" fillId="0" borderId="1" xfId="2" applyNumberFormat="1" applyFont="1" applyBorder="1" applyAlignment="1">
      <alignment horizontal="right" vertical="center" wrapText="1"/>
    </xf>
    <xf numFmtId="0" fontId="84" fillId="2" borderId="1" xfId="2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left" vertical="center" wrapText="1"/>
    </xf>
    <xf numFmtId="3" fontId="84" fillId="2" borderId="1" xfId="2" applyNumberFormat="1" applyFont="1" applyFill="1" applyBorder="1" applyAlignment="1">
      <alignment horizontal="center" vertical="center" wrapText="1"/>
    </xf>
    <xf numFmtId="3" fontId="84" fillId="2" borderId="1" xfId="3" applyNumberFormat="1" applyFont="1" applyFill="1" applyBorder="1" applyAlignment="1">
      <alignment horizontal="center" vertical="center" wrapText="1"/>
    </xf>
    <xf numFmtId="1" fontId="84" fillId="2" borderId="2" xfId="2" applyNumberFormat="1" applyFont="1" applyFill="1" applyBorder="1" applyAlignment="1">
      <alignment horizontal="center" vertical="center" wrapText="1"/>
    </xf>
    <xf numFmtId="1" fontId="84" fillId="2" borderId="3" xfId="2" applyNumberFormat="1" applyFont="1" applyFill="1" applyBorder="1" applyAlignment="1">
      <alignment horizontal="center" vertical="center" wrapText="1"/>
    </xf>
    <xf numFmtId="1" fontId="84" fillId="2" borderId="4" xfId="2" applyNumberFormat="1" applyFont="1" applyFill="1" applyBorder="1" applyAlignment="1">
      <alignment horizontal="center" vertical="center" wrapText="1"/>
    </xf>
    <xf numFmtId="0" fontId="1" fillId="0" borderId="0" xfId="228"/>
    <xf numFmtId="3" fontId="88" fillId="0" borderId="0" xfId="229" applyNumberFormat="1" applyFont="1" applyAlignment="1">
      <alignment horizontal="right" vertical="center"/>
    </xf>
    <xf numFmtId="0" fontId="96" fillId="0" borderId="0" xfId="229" applyFont="1" applyAlignment="1">
      <alignment horizontal="center"/>
    </xf>
    <xf numFmtId="0" fontId="96" fillId="0" borderId="0" xfId="229" applyFont="1" applyAlignment="1">
      <alignment horizontal="center"/>
    </xf>
    <xf numFmtId="0" fontId="1" fillId="0" borderId="0" xfId="229" applyAlignment="1">
      <alignment horizontal="center" vertical="center" wrapText="1"/>
    </xf>
    <xf numFmtId="0" fontId="87" fillId="0" borderId="2" xfId="229" applyFont="1" applyBorder="1" applyAlignment="1">
      <alignment horizontal="center" vertical="center" wrapText="1"/>
    </xf>
    <xf numFmtId="0" fontId="89" fillId="0" borderId="1" xfId="229" quotePrefix="1" applyFont="1" applyBorder="1" applyAlignment="1">
      <alignment horizontal="center" vertical="center" wrapText="1"/>
    </xf>
    <xf numFmtId="0" fontId="89" fillId="0" borderId="1" xfId="229" applyFont="1" applyBorder="1" applyAlignment="1">
      <alignment horizontal="center" vertical="center" wrapText="1"/>
    </xf>
    <xf numFmtId="4" fontId="89" fillId="0" borderId="1" xfId="229" applyNumberFormat="1" applyFont="1" applyBorder="1" applyAlignment="1">
      <alignment horizontal="left" vertical="center" wrapText="1"/>
    </xf>
    <xf numFmtId="1" fontId="89" fillId="0" borderId="1" xfId="229" applyNumberFormat="1" applyFont="1" applyBorder="1" applyAlignment="1">
      <alignment vertical="center" wrapText="1"/>
    </xf>
    <xf numFmtId="3" fontId="89" fillId="0" borderId="1" xfId="229" applyNumberFormat="1" applyFont="1" applyBorder="1" applyAlignment="1">
      <alignment vertical="center" wrapText="1"/>
    </xf>
    <xf numFmtId="0" fontId="90" fillId="0" borderId="0" xfId="229" applyFont="1" applyAlignment="1">
      <alignment horizontal="center" vertical="center" wrapText="1"/>
    </xf>
    <xf numFmtId="0" fontId="1" fillId="0" borderId="0" xfId="229"/>
    <xf numFmtId="1" fontId="1" fillId="0" borderId="0" xfId="229" applyNumberFormat="1" applyAlignment="1">
      <alignment horizontal="center"/>
    </xf>
    <xf numFmtId="0" fontId="1" fillId="0" borderId="0" xfId="229" applyAlignment="1">
      <alignment horizontal="left" wrapText="1"/>
    </xf>
    <xf numFmtId="0" fontId="1" fillId="0" borderId="0" xfId="229" applyAlignment="1">
      <alignment horizontal="center"/>
    </xf>
    <xf numFmtId="0" fontId="1" fillId="0" borderId="0" xfId="229" applyAlignment="1">
      <alignment horizontal="right"/>
    </xf>
    <xf numFmtId="0" fontId="1" fillId="0" borderId="0" xfId="229" applyAlignment="1">
      <alignment horizontal="left"/>
    </xf>
  </cellXfs>
  <cellStyles count="230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16" xfId="219" xr:uid="{FA877401-E901-4C37-9CB9-0D4989A5EEB5}"/>
    <cellStyle name="Normal 2 2 2 17" xfId="221" xr:uid="{79549AEA-11AE-44C1-9EB3-7FECB418AF8A}"/>
    <cellStyle name="Normal 2 2 2 18" xfId="223" xr:uid="{848E363F-20B8-46DC-BE13-092778861B50}"/>
    <cellStyle name="Normal 2 2 2 19" xfId="225" xr:uid="{5DE7DA05-7242-4C35-9DC2-8AFCB03CEF6E}"/>
    <cellStyle name="Normal 2 2 2 2" xfId="9" xr:uid="{00000000-0005-0000-0000-00002D000000}"/>
    <cellStyle name="Normal 2 2 2 20" xfId="227" xr:uid="{25331A31-829A-4646-BD44-601629589B12}"/>
    <cellStyle name="Normal 2 2 2 21" xfId="229" xr:uid="{5C7CDB49-42A8-4FB5-8764-51C7012821FB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12" xfId="218" xr:uid="{3AAD65BE-E4BD-45B5-A00A-5B7F56CBC101}"/>
    <cellStyle name="Normal 5 2 13" xfId="220" xr:uid="{825799FD-9208-4A3D-8A3B-2D1FEF6F2DF1}"/>
    <cellStyle name="Normal 5 2 14" xfId="222" xr:uid="{525B402A-A62C-4146-A8B2-4E362BEABB89}"/>
    <cellStyle name="Normal 5 2 15" xfId="224" xr:uid="{7D2A8CB8-BE5E-4511-91D9-CAE02CFB1CB5}"/>
    <cellStyle name="Normal 5 2 16" xfId="226" xr:uid="{6E206DBA-632A-4E31-9356-8CF5979D6051}"/>
    <cellStyle name="Normal 5 2 17" xfId="228" xr:uid="{BD4024A4-5D14-45F5-8579-B44A8C36B1C4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3AB3FAC-BF55-4E07-95A5-F371D852A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4EEC0-BF54-433E-B343-6B7BC7D0C3DB}">
  <sheetPr codeName="Hoja10"/>
  <dimension ref="A1:AC39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68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12.75" x14ac:dyDescent="0.2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69</v>
      </c>
      <c r="G11" s="5" t="s">
        <v>70</v>
      </c>
      <c r="H11" s="24" t="s">
        <v>71</v>
      </c>
      <c r="I11" s="5" t="s">
        <v>72</v>
      </c>
      <c r="J11" s="25" t="s">
        <v>73</v>
      </c>
      <c r="K11" s="26"/>
      <c r="L11" s="6" t="s">
        <v>48</v>
      </c>
      <c r="M11" s="7" t="s">
        <v>74</v>
      </c>
      <c r="N11" s="26">
        <v>7</v>
      </c>
      <c r="O11" s="26">
        <v>1074.2856999999999</v>
      </c>
      <c r="P11" s="26" t="s">
        <v>75</v>
      </c>
      <c r="Q11" s="26">
        <v>7520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7520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69</v>
      </c>
      <c r="G12" s="5" t="s">
        <v>70</v>
      </c>
      <c r="H12" s="24" t="s">
        <v>71</v>
      </c>
      <c r="I12" s="5" t="s">
        <v>72</v>
      </c>
      <c r="J12" s="25" t="s">
        <v>73</v>
      </c>
      <c r="K12" s="26"/>
      <c r="L12" s="6" t="s">
        <v>48</v>
      </c>
      <c r="M12" s="7" t="s">
        <v>74</v>
      </c>
      <c r="N12" s="26">
        <v>1</v>
      </c>
      <c r="O12" s="26">
        <v>1203.2</v>
      </c>
      <c r="P12" s="26" t="s">
        <v>75</v>
      </c>
      <c r="Q12" s="26">
        <v>1203.2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1203.2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43</v>
      </c>
      <c r="G13" s="5" t="s">
        <v>44</v>
      </c>
      <c r="H13" s="24" t="s">
        <v>45</v>
      </c>
      <c r="I13" s="5" t="s">
        <v>40</v>
      </c>
      <c r="J13" s="25" t="s">
        <v>58</v>
      </c>
      <c r="K13" s="26" t="s">
        <v>46</v>
      </c>
      <c r="L13" s="6" t="s">
        <v>10</v>
      </c>
      <c r="M13" s="7" t="s">
        <v>9</v>
      </c>
      <c r="N13" s="26">
        <v>1</v>
      </c>
      <c r="O13" s="26">
        <v>115046</v>
      </c>
      <c r="P13" s="26" t="s">
        <v>47</v>
      </c>
      <c r="Q13" s="26">
        <v>115046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115046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43</v>
      </c>
      <c r="G14" s="5" t="s">
        <v>59</v>
      </c>
      <c r="H14" s="24" t="s">
        <v>60</v>
      </c>
      <c r="I14" s="5" t="s">
        <v>40</v>
      </c>
      <c r="J14" s="25" t="s">
        <v>76</v>
      </c>
      <c r="K14" s="26" t="s">
        <v>61</v>
      </c>
      <c r="L14" s="6" t="s">
        <v>48</v>
      </c>
      <c r="M14" s="7" t="s">
        <v>9</v>
      </c>
      <c r="N14" s="26">
        <v>1</v>
      </c>
      <c r="O14" s="26">
        <v>4468.97</v>
      </c>
      <c r="P14" s="26" t="s">
        <v>50</v>
      </c>
      <c r="Q14" s="26">
        <v>4468.97</v>
      </c>
      <c r="R14" s="26">
        <v>0</v>
      </c>
      <c r="S14" s="26">
        <v>4468.97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43</v>
      </c>
      <c r="G15" s="5" t="s">
        <v>59</v>
      </c>
      <c r="H15" s="24" t="s">
        <v>60</v>
      </c>
      <c r="I15" s="5" t="s">
        <v>40</v>
      </c>
      <c r="J15" s="25" t="s">
        <v>76</v>
      </c>
      <c r="K15" s="26" t="s">
        <v>61</v>
      </c>
      <c r="L15" s="6" t="s">
        <v>48</v>
      </c>
      <c r="M15" s="7" t="s">
        <v>9</v>
      </c>
      <c r="N15" s="26">
        <v>1</v>
      </c>
      <c r="O15" s="26">
        <v>2234.48</v>
      </c>
      <c r="P15" s="26" t="s">
        <v>50</v>
      </c>
      <c r="Q15" s="26">
        <v>2234.48</v>
      </c>
      <c r="R15" s="26">
        <v>0</v>
      </c>
      <c r="S15" s="26">
        <v>0</v>
      </c>
      <c r="T15" s="26">
        <v>0</v>
      </c>
      <c r="U15" s="26">
        <v>2234.48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43</v>
      </c>
      <c r="G16" s="5" t="s">
        <v>59</v>
      </c>
      <c r="H16" s="24" t="s">
        <v>60</v>
      </c>
      <c r="I16" s="5" t="s">
        <v>40</v>
      </c>
      <c r="J16" s="25" t="s">
        <v>76</v>
      </c>
      <c r="K16" s="26" t="s">
        <v>61</v>
      </c>
      <c r="L16" s="6" t="s">
        <v>48</v>
      </c>
      <c r="M16" s="7" t="s">
        <v>9</v>
      </c>
      <c r="N16" s="26">
        <v>1</v>
      </c>
      <c r="O16" s="26">
        <v>2592</v>
      </c>
      <c r="P16" s="26" t="s">
        <v>50</v>
      </c>
      <c r="Q16" s="26">
        <v>2592</v>
      </c>
      <c r="R16" s="26">
        <v>0</v>
      </c>
      <c r="S16" s="26">
        <v>0</v>
      </c>
      <c r="T16" s="26">
        <v>2592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62</v>
      </c>
      <c r="H17" s="24" t="s">
        <v>63</v>
      </c>
      <c r="I17" s="5" t="s">
        <v>40</v>
      </c>
      <c r="J17" s="25" t="s">
        <v>77</v>
      </c>
      <c r="K17" s="26" t="s">
        <v>64</v>
      </c>
      <c r="L17" s="6" t="s">
        <v>48</v>
      </c>
      <c r="M17" s="7" t="s">
        <v>9</v>
      </c>
      <c r="N17" s="26">
        <v>1</v>
      </c>
      <c r="O17" s="26">
        <v>25157.62</v>
      </c>
      <c r="P17" s="26" t="s">
        <v>50</v>
      </c>
      <c r="Q17" s="26">
        <v>25157.62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25157.62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62</v>
      </c>
      <c r="H18" s="24" t="s">
        <v>63</v>
      </c>
      <c r="I18" s="5" t="s">
        <v>40</v>
      </c>
      <c r="J18" s="25" t="s">
        <v>77</v>
      </c>
      <c r="K18" s="26" t="s">
        <v>64</v>
      </c>
      <c r="L18" s="6" t="s">
        <v>48</v>
      </c>
      <c r="M18" s="7" t="s">
        <v>9</v>
      </c>
      <c r="N18" s="26">
        <v>1</v>
      </c>
      <c r="O18" s="26">
        <v>25157.62</v>
      </c>
      <c r="P18" s="26" t="s">
        <v>50</v>
      </c>
      <c r="Q18" s="26">
        <v>25157.62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25157.62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65</v>
      </c>
      <c r="H19" s="24" t="s">
        <v>66</v>
      </c>
      <c r="I19" s="5" t="s">
        <v>40</v>
      </c>
      <c r="J19" s="25" t="s">
        <v>77</v>
      </c>
      <c r="K19" s="26" t="s">
        <v>64</v>
      </c>
      <c r="L19" s="6" t="s">
        <v>48</v>
      </c>
      <c r="M19" s="7" t="s">
        <v>9</v>
      </c>
      <c r="N19" s="26">
        <v>1</v>
      </c>
      <c r="O19" s="26">
        <v>13798.21</v>
      </c>
      <c r="P19" s="26" t="s">
        <v>50</v>
      </c>
      <c r="Q19" s="26">
        <v>13798.21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13798.21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65</v>
      </c>
      <c r="H20" s="24" t="s">
        <v>66</v>
      </c>
      <c r="I20" s="5" t="s">
        <v>40</v>
      </c>
      <c r="J20" s="25" t="s">
        <v>77</v>
      </c>
      <c r="K20" s="26" t="s">
        <v>64</v>
      </c>
      <c r="L20" s="6" t="s">
        <v>48</v>
      </c>
      <c r="M20" s="7" t="s">
        <v>9</v>
      </c>
      <c r="N20" s="26">
        <v>1</v>
      </c>
      <c r="O20" s="26">
        <v>13798.2</v>
      </c>
      <c r="P20" s="26" t="s">
        <v>50</v>
      </c>
      <c r="Q20" s="26">
        <v>13798.2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13798.2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43</v>
      </c>
      <c r="G21" s="5" t="s">
        <v>54</v>
      </c>
      <c r="H21" s="24" t="s">
        <v>55</v>
      </c>
      <c r="I21" s="5" t="s">
        <v>40</v>
      </c>
      <c r="J21" s="25" t="s">
        <v>57</v>
      </c>
      <c r="K21" s="26" t="s">
        <v>56</v>
      </c>
      <c r="L21" s="6" t="s">
        <v>48</v>
      </c>
      <c r="M21" s="7" t="s">
        <v>9</v>
      </c>
      <c r="N21" s="26">
        <v>1</v>
      </c>
      <c r="O21" s="26">
        <v>105719.72</v>
      </c>
      <c r="P21" s="26" t="s">
        <v>50</v>
      </c>
      <c r="Q21" s="26">
        <v>105719.72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105719.72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51</v>
      </c>
      <c r="H22" s="24" t="s">
        <v>52</v>
      </c>
      <c r="I22" s="5" t="s">
        <v>40</v>
      </c>
      <c r="J22" s="25" t="s">
        <v>67</v>
      </c>
      <c r="K22" s="26" t="s">
        <v>53</v>
      </c>
      <c r="L22" s="6" t="s">
        <v>10</v>
      </c>
      <c r="M22" s="7" t="s">
        <v>9</v>
      </c>
      <c r="N22" s="26">
        <v>1</v>
      </c>
      <c r="O22" s="26">
        <v>10.1</v>
      </c>
      <c r="P22" s="26" t="s">
        <v>49</v>
      </c>
      <c r="Q22" s="26">
        <v>10.1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10.1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8</v>
      </c>
      <c r="B23" s="21" t="s">
        <v>2</v>
      </c>
      <c r="C23" s="22" t="s">
        <v>1</v>
      </c>
      <c r="D23" s="23" t="s">
        <v>78</v>
      </c>
      <c r="E23" s="22" t="s">
        <v>79</v>
      </c>
      <c r="F23" s="23" t="s">
        <v>80</v>
      </c>
      <c r="G23" s="5" t="s">
        <v>81</v>
      </c>
      <c r="H23" s="24" t="s">
        <v>82</v>
      </c>
      <c r="I23" s="5" t="s">
        <v>40</v>
      </c>
      <c r="J23" s="25" t="s">
        <v>83</v>
      </c>
      <c r="K23" s="26" t="s">
        <v>84</v>
      </c>
      <c r="L23" s="6" t="s">
        <v>10</v>
      </c>
      <c r="M23" s="7" t="s">
        <v>9</v>
      </c>
      <c r="N23" s="26">
        <v>1</v>
      </c>
      <c r="O23" s="26">
        <v>1798</v>
      </c>
      <c r="P23" s="26" t="s">
        <v>49</v>
      </c>
      <c r="Q23" s="26">
        <v>1798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1798</v>
      </c>
      <c r="AA23" s="26">
        <v>0</v>
      </c>
      <c r="AB23" s="26">
        <v>0</v>
      </c>
      <c r="AC23" s="26">
        <v>0</v>
      </c>
    </row>
    <row r="25" spans="1:29" s="1" customFormat="1" ht="22.15" customHeight="1" x14ac:dyDescent="0.2">
      <c r="A25" s="13" t="s">
        <v>11</v>
      </c>
      <c r="B25" s="14"/>
      <c r="C25" s="14"/>
      <c r="D25" s="14"/>
      <c r="E25" s="14"/>
      <c r="F25" s="14"/>
      <c r="G25" s="14"/>
      <c r="H25" s="15"/>
      <c r="J25" s="2"/>
      <c r="K25" s="3"/>
      <c r="L25" s="3"/>
      <c r="N25" s="4"/>
      <c r="Q25" s="12">
        <f>SUM(Q11:Q24)</f>
        <v>318504.12</v>
      </c>
      <c r="R25" s="12">
        <f>SUM(R11:R24)</f>
        <v>0</v>
      </c>
      <c r="S25" s="12">
        <f>SUM(S11:S24)</f>
        <v>4468.97</v>
      </c>
      <c r="T25" s="12">
        <f>SUM(T11:T24)</f>
        <v>2592</v>
      </c>
      <c r="U25" s="12">
        <f>SUM(U11:U24)</f>
        <v>2234.48</v>
      </c>
      <c r="V25" s="12">
        <f>SUM(V11:V24)</f>
        <v>0</v>
      </c>
      <c r="W25" s="12">
        <f>SUM(W11:W24)</f>
        <v>0</v>
      </c>
      <c r="X25" s="12">
        <f>SUM(X11:X24)</f>
        <v>0</v>
      </c>
      <c r="Y25" s="12">
        <f>SUM(Y11:Y24)</f>
        <v>0</v>
      </c>
      <c r="Z25" s="12">
        <f>SUM(Z11:Z24)</f>
        <v>309208.67</v>
      </c>
      <c r="AA25" s="12">
        <f>SUM(AA11:AA24)</f>
        <v>0</v>
      </c>
      <c r="AB25" s="12">
        <f>SUM(AB11:AB24)</f>
        <v>0</v>
      </c>
      <c r="AC25" s="12">
        <f>SUM(AC11:AC24)</f>
        <v>0</v>
      </c>
    </row>
    <row r="26" spans="1:29" s="28" customFormat="1" x14ac:dyDescent="0.25">
      <c r="G26" s="29"/>
      <c r="H26" s="30"/>
      <c r="J26" s="30"/>
      <c r="K26" s="31"/>
      <c r="L26" s="31"/>
      <c r="N26" s="32"/>
      <c r="P26" s="33"/>
    </row>
    <row r="27" spans="1:29" s="28" customFormat="1" x14ac:dyDescent="0.25">
      <c r="G27" s="29"/>
      <c r="H27" s="30"/>
      <c r="J27" s="30"/>
      <c r="K27" s="31"/>
      <c r="L27" s="31"/>
      <c r="N27" s="32"/>
      <c r="P27" s="33"/>
    </row>
    <row r="28" spans="1:29" s="28" customFormat="1" x14ac:dyDescent="0.25">
      <c r="A28" s="13" t="s">
        <v>39</v>
      </c>
      <c r="B28" s="14"/>
      <c r="C28" s="14"/>
      <c r="D28" s="14"/>
      <c r="E28" s="14"/>
      <c r="F28" s="14"/>
      <c r="G28" s="14"/>
      <c r="H28" s="15"/>
      <c r="J28" s="30"/>
      <c r="K28" s="31"/>
      <c r="L28" s="31"/>
      <c r="N28" s="32"/>
      <c r="P28" s="33"/>
    </row>
    <row r="29" spans="1:29" s="28" customFormat="1" x14ac:dyDescent="0.25">
      <c r="G29" s="29"/>
      <c r="H29" s="30"/>
      <c r="J29" s="30"/>
      <c r="K29" s="31"/>
      <c r="L29" s="31"/>
      <c r="N29" s="32"/>
      <c r="P29" s="33"/>
    </row>
    <row r="30" spans="1:29" s="28" customFormat="1" x14ac:dyDescent="0.25"/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  <row r="36" s="28" customFormat="1" x14ac:dyDescent="0.25"/>
    <row r="37" s="28" customFormat="1" x14ac:dyDescent="0.25"/>
    <row r="38" s="28" customFormat="1" x14ac:dyDescent="0.25"/>
    <row r="39" s="28" customFormat="1" x14ac:dyDescent="0.25"/>
  </sheetData>
  <mergeCells count="3">
    <mergeCell ref="A7:Z7"/>
    <mergeCell ref="A25:H25"/>
    <mergeCell ref="A28:H2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2023-10-24T20:04:09Z</dcterms:modified>
</cp:coreProperties>
</file>