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F689FDBB-7595-41D8-95C9-74A7695B3EB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07" sheetId="9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'OF07'!$A$10:$AC$19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1" i="91" l="1"/>
  <c r="AB21" i="91"/>
  <c r="AA21" i="91"/>
  <c r="Z21" i="91"/>
  <c r="Y21" i="91"/>
  <c r="X21" i="91"/>
  <c r="W21" i="91"/>
  <c r="V21" i="91"/>
  <c r="U21" i="91"/>
  <c r="T21" i="91"/>
  <c r="S21" i="91"/>
  <c r="R21" i="91"/>
  <c r="Q21" i="91"/>
</calcChain>
</file>

<file path=xl/sharedStrings.xml><?xml version="1.0" encoding="utf-8"?>
<sst xmlns="http://schemas.openxmlformats.org/spreadsheetml/2006/main" count="160" uniqueCount="75">
  <si>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</si>
  <si>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</si>
  <si>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</si>
  <si>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</si>
  <si>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</si>
  <si>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</si>
  <si>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</si>
  <si>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</si>
  <si>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</si>
  <si>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</si>
  <si>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</si>
  <si>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</si>
  <si>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</si>
  <si>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</si>
  <si>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</si>
  <si>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</si>
  <si>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</si>
  <si>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</si>
  <si>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</si>
  <si>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</si>
  <si>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</si>
  <si>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</si>
  <si>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</si>
  <si>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</si>
  <si>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</si>
  <si>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</si>
  <si>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</si>
  <si>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</si>
  <si>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</si>
  <si>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</si>
  <si>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</si>
  <si>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</si>
  <si>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</si>
  <si>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</si>
  <si>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</si>
  <si>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</si>
  <si>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ANUAL</t>
  </si>
  <si>
    <t>UR Ejerce</t>
  </si>
  <si>
    <t>TOTAL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</si>
  <si>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</si>
  <si>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</si>
  <si>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</si>
  <si>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</si>
  <si>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</si>
  <si>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</si>
  <si>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</si>
  <si>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</si>
  <si>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</si>
  <si>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</si>
  <si>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</si>
  <si>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</si>
  <si>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33901</t>
  </si>
  <si>
    <t>SUBCONTRATACIÓN DE SERVICIOS CON TERCEROS</t>
  </si>
  <si>
    <t>INE/113/2022</t>
  </si>
  <si>
    <t>014</t>
  </si>
  <si>
    <t>B00OF01</t>
  </si>
  <si>
    <t>PAGO POR SERVICIO DE  ENERGIA ELECTRICA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</si>
  <si>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</si>
  <si>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</si>
  <si>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</si>
  <si>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</si>
  <si>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</si>
  <si>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 xml:space="preserve">SERVICIO DE SUMINISTRO DE COMBUSTIBLE A TRAVES DE TARJETAS ELECTRONICAS PARA EL PARQUE VEHICULAR PROPIO Y ARRENDADO DE ORGANOS CENTRALES		</t>
  </si>
  <si>
    <t>ADJUDICACION DIRECTA POR MONTO</t>
  </si>
  <si>
    <t>Programa Anual de Adquisiciones, Arrendamientos y Servicios del INE  2023(PAAASINE) Septiembre Oficinas Centrales</t>
  </si>
  <si>
    <t>CONTRATACION PARA LA PRESTACION DEL SERVICIO INTEGRAL PARA ARRENDAR EL PARQUE VEHICULAR QUE REQUIERE EL INSTITUTO</t>
  </si>
  <si>
    <t>33401</t>
  </si>
  <si>
    <t>SERVICIOS PARA CAPACITACIÓN A SERVIDORES PÚBLICOS</t>
  </si>
  <si>
    <t>IMPARTICION DE CURSO DE CAPACITACION MOTIVACION DE RESOLUCIONES EN MATERIA DE RESPONSABILIDADES ADMINISTRATIVAS</t>
  </si>
  <si>
    <t>33602</t>
  </si>
  <si>
    <t>OTROS SERVICIOS COMERCIALES</t>
  </si>
  <si>
    <t>SERVICIO DE ESTENOGRAFIA</t>
  </si>
  <si>
    <t>INE/102/2022</t>
  </si>
  <si>
    <t>SERVICIO DE DIGITALIZACION IMPRESION Y FOTOCOPIADO EN OFICINAS CENTRALES Y CECYRD</t>
  </si>
  <si>
    <t>INE/127/2018 (CUARTO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</si>
</sst>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7">
    <xf numFmtId="0" fontId="0" fillId="0" borderId="0"/>
    <xf numFmtId="0" fontId="82" fillId="0" borderId="0"/>
    <xf numFmtId="0" fontId="85" fillId="0" borderId="0"/>
    <xf numFmtId="43" fontId="84" fillId="0" borderId="0" applyNumberFormat="0" applyFill="0" applyBorder="0" applyAlignment="0" applyProtection="0"/>
    <xf numFmtId="0" fontId="81" fillId="0" borderId="0"/>
    <xf numFmtId="0" fontId="80" fillId="0" borderId="0"/>
    <xf numFmtId="0" fontId="79" fillId="0" borderId="0"/>
    <xf numFmtId="0" fontId="84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164" fontId="91" fillId="0" borderId="0" applyAlignment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91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0" fontId="59" fillId="0" borderId="0"/>
    <xf numFmtId="0" fontId="59" fillId="0" borderId="0"/>
    <xf numFmtId="0" fontId="85" fillId="0" borderId="0"/>
    <xf numFmtId="43" fontId="84" fillId="0" borderId="0" applyNumberFormat="0" applyFill="0" applyBorder="0" applyAlignment="0" applyProtection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93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94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4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5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2" fillId="0" borderId="0" xfId="7" applyFont="1"/>
    <xf numFmtId="0" fontId="92" fillId="0" borderId="0" xfId="7" applyFont="1" applyAlignment="1">
      <alignment horizontal="left" wrapText="1"/>
    </xf>
    <xf numFmtId="0" fontId="92" fillId="0" borderId="0" xfId="7" applyFont="1" applyAlignment="1">
      <alignment horizontal="center"/>
    </xf>
    <xf numFmtId="0" fontId="92" fillId="0" borderId="0" xfId="7" applyFont="1" applyAlignment="1">
      <alignment horizontal="right"/>
    </xf>
    <xf numFmtId="0" fontId="83" fillId="2" borderId="1" xfId="2" applyFont="1" applyFill="1" applyBorder="1" applyAlignment="1">
      <alignment horizontal="center" vertical="center" wrapText="1"/>
    </xf>
    <xf numFmtId="1" fontId="83" fillId="2" borderId="1" xfId="2" applyNumberFormat="1" applyFont="1" applyFill="1" applyBorder="1" applyAlignment="1">
      <alignment horizontal="center" vertical="center" wrapText="1"/>
    </xf>
    <xf numFmtId="3" fontId="83" fillId="2" borderId="1" xfId="2" applyNumberFormat="1" applyFont="1" applyFill="1" applyBorder="1" applyAlignment="1">
      <alignment horizontal="center" vertical="center" wrapText="1"/>
    </xf>
    <xf numFmtId="3" fontId="83" fillId="2" borderId="1" xfId="3" applyNumberFormat="1" applyFont="1" applyFill="1" applyBorder="1" applyAlignment="1">
      <alignment horizontal="center" vertical="center" wrapText="1"/>
    </xf>
    <xf numFmtId="1" fontId="90" fillId="0" borderId="1" xfId="2" applyNumberFormat="1" applyFont="1" applyBorder="1" applyAlignment="1">
      <alignment horizontal="left" vertical="center" wrapText="1"/>
    </xf>
    <xf numFmtId="1" fontId="90" fillId="0" borderId="1" xfId="2" applyNumberFormat="1" applyFont="1" applyBorder="1" applyAlignment="1">
      <alignment horizontal="center" vertical="center" wrapText="1"/>
    </xf>
    <xf numFmtId="3" fontId="90" fillId="0" borderId="1" xfId="2" applyNumberFormat="1" applyFont="1" applyBorder="1" applyAlignment="1">
      <alignment horizontal="right" vertical="center" wrapText="1"/>
    </xf>
    <xf numFmtId="1" fontId="83" fillId="2" borderId="1" xfId="2" applyNumberFormat="1" applyFont="1" applyFill="1" applyBorder="1" applyAlignment="1">
      <alignment horizontal="left" vertical="center" wrapText="1"/>
    </xf>
    <xf numFmtId="1" fontId="83" fillId="2" borderId="2" xfId="2" applyNumberFormat="1" applyFont="1" applyFill="1" applyBorder="1" applyAlignment="1">
      <alignment horizontal="center" vertical="center" wrapText="1"/>
    </xf>
    <xf numFmtId="1" fontId="83" fillId="2" borderId="3" xfId="2" applyNumberFormat="1" applyFont="1" applyFill="1" applyBorder="1" applyAlignment="1">
      <alignment horizontal="center" vertical="center" wrapText="1"/>
    </xf>
    <xf numFmtId="1" fontId="83" fillId="2" borderId="4" xfId="2" applyNumberFormat="1" applyFont="1" applyFill="1" applyBorder="1" applyAlignment="1">
      <alignment horizontal="center" vertical="center" wrapText="1"/>
    </xf>
    <xf numFmtId="0" fontId="1" fillId="0" borderId="0" xfId="225"/>
    <xf numFmtId="3" fontId="87" fillId="0" borderId="0" xfId="226" applyNumberFormat="1" applyFont="1" applyAlignment="1">
      <alignment horizontal="right" vertical="center"/>
    </xf>
    <xf numFmtId="0" fontId="88" fillId="0" borderId="0" xfId="226" applyFont="1" applyAlignment="1">
      <alignment horizontal="center"/>
    </xf>
    <xf numFmtId="0" fontId="88" fillId="0" borderId="0" xfId="226" applyFont="1" applyAlignment="1">
      <alignment horizontal="center"/>
    </xf>
    <xf numFmtId="0" fontId="1" fillId="0" borderId="0" xfId="226" applyAlignment="1">
      <alignment horizontal="center" vertical="center" wrapText="1"/>
    </xf>
    <xf numFmtId="0" fontId="86" fillId="0" borderId="2" xfId="226" applyFont="1" applyBorder="1" applyAlignment="1">
      <alignment horizontal="center" vertical="center" wrapText="1"/>
    </xf>
    <xf numFmtId="0" fontId="89" fillId="0" borderId="1" xfId="226" quotePrefix="1" applyFont="1" applyBorder="1" applyAlignment="1">
      <alignment horizontal="center" vertical="center" wrapText="1"/>
    </xf>
    <xf numFmtId="0" fontId="89" fillId="0" borderId="1" xfId="226" applyFont="1" applyBorder="1" applyAlignment="1">
      <alignment horizontal="center" vertical="center" wrapText="1"/>
    </xf>
    <xf numFmtId="4" fontId="89" fillId="0" borderId="1" xfId="226" applyNumberFormat="1" applyFont="1" applyBorder="1" applyAlignment="1">
      <alignment horizontal="left" vertical="center" wrapText="1"/>
    </xf>
    <xf numFmtId="1" fontId="89" fillId="0" borderId="1" xfId="226" applyNumberFormat="1" applyFont="1" applyBorder="1" applyAlignment="1">
      <alignment vertical="center" wrapText="1"/>
    </xf>
    <xf numFmtId="3" fontId="89" fillId="0" borderId="1" xfId="226" applyNumberFormat="1" applyFont="1" applyBorder="1" applyAlignment="1">
      <alignment vertical="center" wrapText="1"/>
    </xf>
    <xf numFmtId="0" fontId="90" fillId="0" borderId="0" xfId="226" applyFont="1" applyAlignment="1">
      <alignment horizontal="center" vertical="center" wrapText="1"/>
    </xf>
    <xf numFmtId="0" fontId="1" fillId="0" borderId="0" xfId="226"/>
    <xf numFmtId="1" fontId="1" fillId="0" borderId="0" xfId="226" applyNumberFormat="1" applyAlignment="1">
      <alignment horizontal="center"/>
    </xf>
    <xf numFmtId="0" fontId="1" fillId="0" borderId="0" xfId="226" applyAlignment="1">
      <alignment horizontal="left" wrapText="1"/>
    </xf>
    <xf numFmtId="0" fontId="1" fillId="0" borderId="0" xfId="226" applyAlignment="1">
      <alignment horizontal="center"/>
    </xf>
    <xf numFmtId="0" fontId="1" fillId="0" borderId="0" xfId="226" applyAlignment="1">
      <alignment horizontal="right"/>
    </xf>
    <xf numFmtId="0" fontId="1" fillId="0" borderId="0" xfId="226" applyAlignment="1">
      <alignment horizontal="left"/>
    </xf>
  </cellXfs>
  <cellStyles count="227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11" xfId="206" xr:uid="{554DE56B-EC4C-4AEA-86A7-2A892C5308A5}"/>
    <cellStyle name="Normal 2 2 2 12" xfId="208" xr:uid="{0D8F9E1D-E165-4E02-A69E-5C9DA5A2D9C2}"/>
    <cellStyle name="Normal 2 2 2 13" xfId="210" xr:uid="{0738E685-AA51-476E-9116-2092B52079A9}"/>
    <cellStyle name="Normal 2 2 2 14" xfId="212" xr:uid="{97747C9B-2264-4C58-BC4F-BDC46DB8CFA6}"/>
    <cellStyle name="Normal 2 2 2 15" xfId="214" xr:uid="{4D10BAC4-18D9-478C-B900-8669A0186EA1}"/>
    <cellStyle name="Normal 2 2 2 16" xfId="216" xr:uid="{BC162C04-8546-4343-A86F-1A3ED8498F80}"/>
    <cellStyle name="Normal 2 2 2 17" xfId="218" xr:uid="{91D270B5-4AC8-4BE2-9C55-5E12A509AE09}"/>
    <cellStyle name="Normal 2 2 2 18" xfId="220" xr:uid="{D9041EE9-F02A-4DD1-A6F9-5F4546158504}"/>
    <cellStyle name="Normal 2 2 2 19" xfId="222" xr:uid="{6717917D-8B59-41D1-8AEC-603014470768}"/>
    <cellStyle name="Normal 2 2 2 2" xfId="9" xr:uid="{00000000-0005-0000-0000-00002D000000}"/>
    <cellStyle name="Normal 2 2 2 20" xfId="224" xr:uid="{D3E6AFD0-F994-47A2-AFA9-1CA0C7B9C745}"/>
    <cellStyle name="Normal 2 2 2 21" xfId="226" xr:uid="{58FB7C2E-EFAD-4F8C-89F4-65A8C7D1E217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1" xr:uid="{B421F8CE-4546-41FC-8CD3-066EA071D376}"/>
    <cellStyle name="Normal 5 2 11" xfId="213" xr:uid="{215FEDBB-5A34-43A0-A8A5-CDF4A5AAEC0F}"/>
    <cellStyle name="Normal 5 2 12" xfId="215" xr:uid="{EE59FEB1-80BC-4E71-B83A-1562F3C4CFA7}"/>
    <cellStyle name="Normal 5 2 13" xfId="217" xr:uid="{8562E56C-4573-45F2-8860-3C56A069910B}"/>
    <cellStyle name="Normal 5 2 14" xfId="219" xr:uid="{B9756F02-5FE8-42CF-953A-0A3278F6F06C}"/>
    <cellStyle name="Normal 5 2 15" xfId="221" xr:uid="{772BBF05-922B-4E9D-90E7-2CDA4698947B}"/>
    <cellStyle name="Normal 5 2 16" xfId="223" xr:uid="{3550C89F-F924-4DB1-B7F7-6375FF87A17C}"/>
    <cellStyle name="Normal 5 2 17" xfId="225" xr:uid="{B630DB00-DCA4-4378-BC7D-E59653BBCCE3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 7" xfId="205" xr:uid="{4C3BEDB8-3D71-4060-A97A-88A3C1343E27}"/>
    <cellStyle name="Normal 5 2 8" xfId="207" xr:uid="{3B0B76B7-C70B-480B-9016-F366470142D0}"/>
    <cellStyle name="Normal 5 2 9" xfId="209" xr:uid="{153B7078-41F9-450B-B07D-C2891E2B433A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1C6E403-1404-4CD2-A0B1-22438FF7F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348FF-0CFB-423C-BC12-7E18E65FA711}">
  <sheetPr codeName="Hoja9"/>
  <dimension ref="A1:AC35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64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5" t="s">
        <v>14</v>
      </c>
      <c r="B10" s="5" t="s">
        <v>37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38.25" x14ac:dyDescent="0.2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41</v>
      </c>
      <c r="F11" s="23" t="s">
        <v>42</v>
      </c>
      <c r="G11" s="9" t="s">
        <v>43</v>
      </c>
      <c r="H11" s="24" t="s">
        <v>44</v>
      </c>
      <c r="I11" s="9" t="s">
        <v>40</v>
      </c>
      <c r="J11" s="25" t="s">
        <v>56</v>
      </c>
      <c r="K11" s="26" t="s">
        <v>45</v>
      </c>
      <c r="L11" s="10" t="s">
        <v>36</v>
      </c>
      <c r="M11" s="11" t="s">
        <v>33</v>
      </c>
      <c r="N11" s="26">
        <v>1</v>
      </c>
      <c r="O11" s="26">
        <v>70760</v>
      </c>
      <c r="P11" s="26" t="s">
        <v>46</v>
      </c>
      <c r="Q11" s="26">
        <v>70760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70760</v>
      </c>
      <c r="AA11" s="26">
        <v>0</v>
      </c>
      <c r="AB11" s="26">
        <v>0</v>
      </c>
      <c r="AC11" s="26">
        <v>0</v>
      </c>
    </row>
    <row r="12" spans="1:29" s="27" customFormat="1" ht="63.75" x14ac:dyDescent="0.2">
      <c r="A12" s="21" t="s">
        <v>32</v>
      </c>
      <c r="B12" s="21" t="s">
        <v>34</v>
      </c>
      <c r="C12" s="22" t="s">
        <v>0</v>
      </c>
      <c r="D12" s="23" t="s">
        <v>35</v>
      </c>
      <c r="E12" s="22" t="s">
        <v>41</v>
      </c>
      <c r="F12" s="23" t="s">
        <v>49</v>
      </c>
      <c r="G12" s="9" t="s">
        <v>57</v>
      </c>
      <c r="H12" s="24" t="s">
        <v>58</v>
      </c>
      <c r="I12" s="9" t="s">
        <v>40</v>
      </c>
      <c r="J12" s="25" t="s">
        <v>65</v>
      </c>
      <c r="K12" s="26" t="s">
        <v>59</v>
      </c>
      <c r="L12" s="10" t="s">
        <v>47</v>
      </c>
      <c r="M12" s="11" t="s">
        <v>33</v>
      </c>
      <c r="N12" s="26">
        <v>1</v>
      </c>
      <c r="O12" s="26">
        <v>25157.62</v>
      </c>
      <c r="P12" s="26" t="s">
        <v>50</v>
      </c>
      <c r="Q12" s="26">
        <v>25157.62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25157.62</v>
      </c>
      <c r="AA12" s="26">
        <v>0</v>
      </c>
      <c r="AB12" s="26">
        <v>0</v>
      </c>
      <c r="AC12" s="26">
        <v>0</v>
      </c>
    </row>
    <row r="13" spans="1:29" s="27" customFormat="1" ht="63.75" x14ac:dyDescent="0.2">
      <c r="A13" s="21" t="s">
        <v>32</v>
      </c>
      <c r="B13" s="21" t="s">
        <v>34</v>
      </c>
      <c r="C13" s="22" t="s">
        <v>0</v>
      </c>
      <c r="D13" s="23" t="s">
        <v>35</v>
      </c>
      <c r="E13" s="22" t="s">
        <v>41</v>
      </c>
      <c r="F13" s="23" t="s">
        <v>49</v>
      </c>
      <c r="G13" s="9" t="s">
        <v>57</v>
      </c>
      <c r="H13" s="24" t="s">
        <v>58</v>
      </c>
      <c r="I13" s="9" t="s">
        <v>40</v>
      </c>
      <c r="J13" s="25" t="s">
        <v>65</v>
      </c>
      <c r="K13" s="26" t="s">
        <v>59</v>
      </c>
      <c r="L13" s="10" t="s">
        <v>47</v>
      </c>
      <c r="M13" s="11" t="s">
        <v>33</v>
      </c>
      <c r="N13" s="26">
        <v>1</v>
      </c>
      <c r="O13" s="26">
        <v>25157.62</v>
      </c>
      <c r="P13" s="26" t="s">
        <v>50</v>
      </c>
      <c r="Q13" s="26">
        <v>25157.62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25157.62</v>
      </c>
      <c r="AA13" s="26">
        <v>0</v>
      </c>
      <c r="AB13" s="26">
        <v>0</v>
      </c>
      <c r="AC13" s="26">
        <v>0</v>
      </c>
    </row>
    <row r="14" spans="1:29" s="27" customFormat="1" ht="63.75" x14ac:dyDescent="0.2">
      <c r="A14" s="21" t="s">
        <v>32</v>
      </c>
      <c r="B14" s="21" t="s">
        <v>34</v>
      </c>
      <c r="C14" s="22" t="s">
        <v>0</v>
      </c>
      <c r="D14" s="23" t="s">
        <v>35</v>
      </c>
      <c r="E14" s="22" t="s">
        <v>41</v>
      </c>
      <c r="F14" s="23" t="s">
        <v>49</v>
      </c>
      <c r="G14" s="9" t="s">
        <v>60</v>
      </c>
      <c r="H14" s="24" t="s">
        <v>61</v>
      </c>
      <c r="I14" s="9" t="s">
        <v>40</v>
      </c>
      <c r="J14" s="25" t="s">
        <v>65</v>
      </c>
      <c r="K14" s="26" t="s">
        <v>59</v>
      </c>
      <c r="L14" s="10" t="s">
        <v>47</v>
      </c>
      <c r="M14" s="11" t="s">
        <v>33</v>
      </c>
      <c r="N14" s="26">
        <v>1</v>
      </c>
      <c r="O14" s="26">
        <v>13798.2</v>
      </c>
      <c r="P14" s="26" t="s">
        <v>50</v>
      </c>
      <c r="Q14" s="26">
        <v>13798.2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13798.2</v>
      </c>
      <c r="AA14" s="26">
        <v>0</v>
      </c>
      <c r="AB14" s="26">
        <v>0</v>
      </c>
      <c r="AC14" s="26">
        <v>0</v>
      </c>
    </row>
    <row r="15" spans="1:29" s="27" customFormat="1" ht="63.75" x14ac:dyDescent="0.2">
      <c r="A15" s="21" t="s">
        <v>32</v>
      </c>
      <c r="B15" s="21" t="s">
        <v>34</v>
      </c>
      <c r="C15" s="22" t="s">
        <v>0</v>
      </c>
      <c r="D15" s="23" t="s">
        <v>35</v>
      </c>
      <c r="E15" s="22" t="s">
        <v>41</v>
      </c>
      <c r="F15" s="23" t="s">
        <v>49</v>
      </c>
      <c r="G15" s="9" t="s">
        <v>60</v>
      </c>
      <c r="H15" s="24" t="s">
        <v>61</v>
      </c>
      <c r="I15" s="9" t="s">
        <v>40</v>
      </c>
      <c r="J15" s="25" t="s">
        <v>65</v>
      </c>
      <c r="K15" s="26" t="s">
        <v>59</v>
      </c>
      <c r="L15" s="10" t="s">
        <v>47</v>
      </c>
      <c r="M15" s="11" t="s">
        <v>33</v>
      </c>
      <c r="N15" s="26">
        <v>1</v>
      </c>
      <c r="O15" s="26">
        <v>13798.21</v>
      </c>
      <c r="P15" s="26" t="s">
        <v>50</v>
      </c>
      <c r="Q15" s="26">
        <v>13798.21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13798.21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32</v>
      </c>
      <c r="B16" s="21" t="s">
        <v>34</v>
      </c>
      <c r="C16" s="22" t="s">
        <v>0</v>
      </c>
      <c r="D16" s="23" t="s">
        <v>35</v>
      </c>
      <c r="E16" s="22" t="s">
        <v>0</v>
      </c>
      <c r="F16" s="23" t="s">
        <v>55</v>
      </c>
      <c r="G16" s="9" t="s">
        <v>66</v>
      </c>
      <c r="H16" s="24" t="s">
        <v>67</v>
      </c>
      <c r="I16" s="9" t="s">
        <v>40</v>
      </c>
      <c r="J16" s="25" t="s">
        <v>68</v>
      </c>
      <c r="K16" s="26"/>
      <c r="L16" s="10" t="s">
        <v>36</v>
      </c>
      <c r="M16" s="11" t="s">
        <v>33</v>
      </c>
      <c r="N16" s="26">
        <v>1</v>
      </c>
      <c r="O16" s="26">
        <v>100000</v>
      </c>
      <c r="P16" s="26" t="s">
        <v>63</v>
      </c>
      <c r="Q16" s="26">
        <v>100000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100000</v>
      </c>
      <c r="AA16" s="26">
        <v>0</v>
      </c>
      <c r="AB16" s="26">
        <v>0</v>
      </c>
      <c r="AC16" s="26">
        <v>0</v>
      </c>
    </row>
    <row r="17" spans="1:29" s="27" customFormat="1" ht="12.75" x14ac:dyDescent="0.2">
      <c r="A17" s="21" t="s">
        <v>32</v>
      </c>
      <c r="B17" s="21" t="s">
        <v>34</v>
      </c>
      <c r="C17" s="22" t="s">
        <v>0</v>
      </c>
      <c r="D17" s="23" t="s">
        <v>35</v>
      </c>
      <c r="E17" s="22" t="s">
        <v>54</v>
      </c>
      <c r="F17" s="23" t="s">
        <v>55</v>
      </c>
      <c r="G17" s="9" t="s">
        <v>69</v>
      </c>
      <c r="H17" s="24" t="s">
        <v>70</v>
      </c>
      <c r="I17" s="9" t="s">
        <v>40</v>
      </c>
      <c r="J17" s="25" t="s">
        <v>71</v>
      </c>
      <c r="K17" s="26" t="s">
        <v>72</v>
      </c>
      <c r="L17" s="10" t="s">
        <v>36</v>
      </c>
      <c r="M17" s="11" t="s">
        <v>33</v>
      </c>
      <c r="N17" s="26">
        <v>1</v>
      </c>
      <c r="O17" s="26">
        <v>3132</v>
      </c>
      <c r="P17" s="26" t="s">
        <v>50</v>
      </c>
      <c r="Q17" s="26">
        <v>3132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3132</v>
      </c>
      <c r="AA17" s="26">
        <v>0</v>
      </c>
      <c r="AB17" s="26">
        <v>0</v>
      </c>
      <c r="AC17" s="26">
        <v>0</v>
      </c>
    </row>
    <row r="18" spans="1:29" s="27" customFormat="1" ht="51" x14ac:dyDescent="0.2">
      <c r="A18" s="21" t="s">
        <v>32</v>
      </c>
      <c r="B18" s="21" t="s">
        <v>34</v>
      </c>
      <c r="C18" s="22" t="s">
        <v>0</v>
      </c>
      <c r="D18" s="23" t="s">
        <v>35</v>
      </c>
      <c r="E18" s="22" t="s">
        <v>41</v>
      </c>
      <c r="F18" s="23" t="s">
        <v>42</v>
      </c>
      <c r="G18" s="9" t="s">
        <v>69</v>
      </c>
      <c r="H18" s="24" t="s">
        <v>70</v>
      </c>
      <c r="I18" s="9" t="s">
        <v>40</v>
      </c>
      <c r="J18" s="25" t="s">
        <v>73</v>
      </c>
      <c r="K18" s="26" t="s">
        <v>74</v>
      </c>
      <c r="L18" s="10" t="s">
        <v>47</v>
      </c>
      <c r="M18" s="11" t="s">
        <v>33</v>
      </c>
      <c r="N18" s="26">
        <v>1</v>
      </c>
      <c r="O18" s="26">
        <v>125340.72</v>
      </c>
      <c r="P18" s="26" t="s">
        <v>50</v>
      </c>
      <c r="Q18" s="26">
        <v>125340.72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125340.72</v>
      </c>
      <c r="AA18" s="26">
        <v>0</v>
      </c>
      <c r="AB18" s="26">
        <v>0</v>
      </c>
      <c r="AC18" s="26">
        <v>0</v>
      </c>
    </row>
    <row r="19" spans="1:29" s="27" customFormat="1" ht="76.5" x14ac:dyDescent="0.2">
      <c r="A19" s="21" t="s">
        <v>32</v>
      </c>
      <c r="B19" s="21" t="s">
        <v>34</v>
      </c>
      <c r="C19" s="22" t="s">
        <v>0</v>
      </c>
      <c r="D19" s="23" t="s">
        <v>35</v>
      </c>
      <c r="E19" s="22" t="s">
        <v>41</v>
      </c>
      <c r="F19" s="23" t="s">
        <v>49</v>
      </c>
      <c r="G19" s="9" t="s">
        <v>51</v>
      </c>
      <c r="H19" s="24" t="s">
        <v>52</v>
      </c>
      <c r="I19" s="9" t="s">
        <v>40</v>
      </c>
      <c r="J19" s="25" t="s">
        <v>62</v>
      </c>
      <c r="K19" s="26" t="s">
        <v>53</v>
      </c>
      <c r="L19" s="10" t="s">
        <v>36</v>
      </c>
      <c r="M19" s="11" t="s">
        <v>33</v>
      </c>
      <c r="N19" s="26">
        <v>1</v>
      </c>
      <c r="O19" s="26">
        <v>7.45</v>
      </c>
      <c r="P19" s="26" t="s">
        <v>48</v>
      </c>
      <c r="Q19" s="26">
        <v>7.45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7.45</v>
      </c>
      <c r="AA19" s="26">
        <v>0</v>
      </c>
      <c r="AB19" s="26">
        <v>0</v>
      </c>
      <c r="AC19" s="26">
        <v>0</v>
      </c>
    </row>
    <row r="21" spans="1:29" s="1" customFormat="1" ht="22.15" customHeight="1" x14ac:dyDescent="0.2">
      <c r="A21" s="13" t="s">
        <v>38</v>
      </c>
      <c r="B21" s="14"/>
      <c r="C21" s="14"/>
      <c r="D21" s="14"/>
      <c r="E21" s="14"/>
      <c r="F21" s="14"/>
      <c r="G21" s="14"/>
      <c r="H21" s="15"/>
      <c r="J21" s="2"/>
      <c r="K21" s="3"/>
      <c r="L21" s="3"/>
      <c r="N21" s="4"/>
      <c r="Q21" s="8">
        <f>SUM(Q11:Q20)</f>
        <v>377151.82</v>
      </c>
      <c r="R21" s="8">
        <f>SUM(R11:R20)</f>
        <v>0</v>
      </c>
      <c r="S21" s="8">
        <f>SUM(S11:S20)</f>
        <v>0</v>
      </c>
      <c r="T21" s="8">
        <f>SUM(T11:T20)</f>
        <v>0</v>
      </c>
      <c r="U21" s="8">
        <f>SUM(U11:U20)</f>
        <v>0</v>
      </c>
      <c r="V21" s="8">
        <f>SUM(V11:V20)</f>
        <v>0</v>
      </c>
      <c r="W21" s="8">
        <f>SUM(W11:W20)</f>
        <v>0</v>
      </c>
      <c r="X21" s="8">
        <f>SUM(X11:X20)</f>
        <v>0</v>
      </c>
      <c r="Y21" s="8">
        <f>SUM(Y11:Y20)</f>
        <v>0</v>
      </c>
      <c r="Z21" s="8">
        <f>SUM(Z11:Z20)</f>
        <v>377151.82</v>
      </c>
      <c r="AA21" s="8">
        <f>SUM(AA11:AA20)</f>
        <v>0</v>
      </c>
      <c r="AB21" s="8">
        <f>SUM(AB11:AB20)</f>
        <v>0</v>
      </c>
      <c r="AC21" s="8">
        <f>SUM(AC11:AC20)</f>
        <v>0</v>
      </c>
    </row>
    <row r="22" spans="1:29" s="28" customFormat="1" x14ac:dyDescent="0.25">
      <c r="G22" s="29"/>
      <c r="H22" s="30"/>
      <c r="J22" s="30"/>
      <c r="K22" s="31"/>
      <c r="L22" s="31"/>
      <c r="N22" s="32"/>
      <c r="P22" s="33"/>
    </row>
    <row r="23" spans="1:29" s="28" customFormat="1" x14ac:dyDescent="0.25">
      <c r="G23" s="29"/>
      <c r="H23" s="30"/>
      <c r="J23" s="30"/>
      <c r="K23" s="31"/>
      <c r="L23" s="31"/>
      <c r="N23" s="32"/>
      <c r="P23" s="33"/>
    </row>
    <row r="24" spans="1:29" s="28" customFormat="1" x14ac:dyDescent="0.25">
      <c r="A24" s="13" t="s">
        <v>39</v>
      </c>
      <c r="B24" s="14"/>
      <c r="C24" s="14"/>
      <c r="D24" s="14"/>
      <c r="E24" s="14"/>
      <c r="F24" s="14"/>
      <c r="G24" s="14"/>
      <c r="H24" s="15"/>
      <c r="J24" s="30"/>
      <c r="K24" s="31"/>
      <c r="L24" s="31"/>
      <c r="N24" s="32"/>
      <c r="P24" s="33"/>
    </row>
    <row r="25" spans="1:29" s="28" customFormat="1" x14ac:dyDescent="0.25">
      <c r="G25" s="29"/>
      <c r="H25" s="30"/>
      <c r="J25" s="30"/>
      <c r="K25" s="31"/>
      <c r="L25" s="31"/>
      <c r="N25" s="32"/>
      <c r="P25" s="33"/>
    </row>
    <row r="26" spans="1:29" s="28" customFormat="1" x14ac:dyDescent="0.25"/>
    <row r="27" spans="1:29" s="28" customFormat="1" x14ac:dyDescent="0.25"/>
    <row r="28" spans="1:29" s="28" customFormat="1" x14ac:dyDescent="0.25"/>
    <row r="29" spans="1:29" s="28" customFormat="1" x14ac:dyDescent="0.25"/>
    <row r="30" spans="1:29" s="28" customFormat="1" x14ac:dyDescent="0.25"/>
    <row r="31" spans="1:29" s="28" customFormat="1" x14ac:dyDescent="0.25"/>
    <row r="32" spans="1:29" s="28" customFormat="1" x14ac:dyDescent="0.25"/>
    <row r="33" s="28" customFormat="1" x14ac:dyDescent="0.25"/>
    <row r="34" s="28" customFormat="1" x14ac:dyDescent="0.25"/>
    <row r="35" s="28" customFormat="1" x14ac:dyDescent="0.25"/>
  </sheetData>
  <mergeCells count="3">
    <mergeCell ref="A7:Z7"/>
    <mergeCell ref="A21:H21"/>
    <mergeCell ref="A24:H2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2023-10-24T20:03:41Z</dcterms:modified>
</cp:coreProperties>
</file>