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A63A1007-400D-4A93-AF7D-E7195EE9EF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1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" i="84" l="1"/>
  <c r="AB26" i="84"/>
  <c r="AA26" i="84"/>
  <c r="Z26" i="84"/>
  <c r="Y26" i="84"/>
  <c r="X26" i="84"/>
  <c r="W26" i="84"/>
  <c r="V26" i="84"/>
  <c r="U26" i="84"/>
  <c r="T26" i="84"/>
  <c r="S26" i="84"/>
  <c r="R26" i="84"/>
  <c r="Q26" i="84"/>
</calcChain>
</file>

<file path=xl/sharedStrings.xml><?xml version="1.0" encoding="utf-8"?>
<sst xmlns="http://schemas.openxmlformats.org/spreadsheetml/2006/main" count="229" uniqueCount="81">
  <si>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</si>
  <si>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</si>
  <si>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</si>
  <si>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</si>
  <si>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</si>
  <si>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</si>
  <si>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</si>
  <si>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</si>
  <si>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</si>
  <si>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</si>
  <si>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</si>
  <si>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</si>
  <si>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</si>
  <si>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</si>
  <si>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</si>
  <si>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</si>
  <si>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</si>
  <si>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</si>
  <si>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</si>
  <si>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</si>
  <si>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</si>
  <si>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</si>
  <si>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</si>
  <si>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</si>
  <si>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</si>
  <si>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</si>
  <si>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</si>
  <si>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</si>
  <si>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</si>
  <si>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</si>
  <si>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</si>
  <si>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</si>
  <si>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</si>
  <si>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</si>
  <si>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</si>
  <si>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</si>
  <si>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</si>
  <si>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</si>
  <si>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</si>
  <si>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</si>
  <si>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</si>
  <si>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</si>
  <si>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</si>
  <si>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SERVICIO</t>
  </si>
  <si>
    <t>LICITACION PUBLICA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</si>
  <si>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</si>
  <si>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</si>
  <si>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</si>
  <si>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</si>
  <si>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</si>
  <si>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</si>
  <si>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33901</t>
  </si>
  <si>
    <t>SUBCONTRATACIÓN DE SERVICIOS CON TERCEROS</t>
  </si>
  <si>
    <t>INE/113/2022</t>
  </si>
  <si>
    <t>32505</t>
  </si>
  <si>
    <t>ARRENDAMIENTO DE VEHÍCULOS TERRESTRES, AÉREOS, MARÍTIMOS, LACUSTRES Y FLUVIALES PARA SERVIDORES PÚBLICOS</t>
  </si>
  <si>
    <t>INE/035/2019 (SEGUNDO CONVENIO MODIFICATORIO)</t>
  </si>
  <si>
    <t>B00OF01</t>
  </si>
  <si>
    <t>PAGO POR SERVICIO DE  ENERGIA ELECTRICA</t>
  </si>
  <si>
    <t>37104</t>
  </si>
  <si>
    <t>PASAJES AÉREOS NACIONALES PARA SERVIDORES PÚBLICOS DE MANDO EN EL DESEMPEÑO DE COMISIONES Y FUNCIONES OFICIALES</t>
  </si>
  <si>
    <t>TUA</t>
  </si>
  <si>
    <t>INE/011/2023</t>
  </si>
  <si>
    <t>31501</t>
  </si>
  <si>
    <t>SERVICIO DE TELEFONÍA CELULAR</t>
  </si>
  <si>
    <t>INE/072/2021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</si>
  <si>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</si>
  <si>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</si>
  <si>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SERVICIO DE TELEFONIA CELULAR PARA OFICINAS CENTRALES Y LOS 32 VOCALES EJECUTIVOS LOC</t>
  </si>
  <si>
    <t>SERVICIO DE TELEFONIA CELULAR PARA OFICINAS CENTRALES Y 32 VOCALES EJECUTIVOS LOC</t>
  </si>
  <si>
    <t>CONTRATACION PARA LA PRESTACION DEL SERVICIO INTEGRAL PARA ARRENDAR EL PARQUE VEHICULAR QUE REQUIERE EL INSTITUTO</t>
  </si>
  <si>
    <t>33602</t>
  </si>
  <si>
    <t>OTROS SERVICIOS COMERCIALES</t>
  </si>
  <si>
    <t>SERVICIO DE DIGITALIZACION IMPRESION Y FOTOCOPIADO EN OFICINAS CENTRALES Y CECYRD</t>
  </si>
  <si>
    <t>INE/127/2018 (CUARTO CONVENIO MODIFICATORIO)</t>
  </si>
  <si>
    <t>35201</t>
  </si>
  <si>
    <t>MANTENIMIENTO Y CONSERVACIÓN DE MOBILIARIO Y EQUIPO DE ADMINISTRACIÓN</t>
  </si>
  <si>
    <t>REPARACION Y RETAPIZADO TAPIZ LINO COLOR PERLA DE JUEGO DE SALA DE UN HIDE &amp; BED Y UN LOVE SEAT</t>
  </si>
  <si>
    <t>COMPRA MENOR</t>
  </si>
  <si>
    <t>REPARACION Y RETAPIZADO TACTO PIEL COLOR CHOCOLATE DE JUEGO DE SALA DE 1 Y 2 PLAZAS</t>
  </si>
  <si>
    <t>PASAJES AEREOS CORREPONDIENTES AL MES DE 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</si>
</sst>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9">
    <xf numFmtId="0" fontId="0" fillId="0" borderId="0"/>
    <xf numFmtId="0" fontId="82" fillId="0" borderId="0"/>
    <xf numFmtId="0" fontId="85" fillId="0" borderId="0"/>
    <xf numFmtId="43" fontId="84" fillId="0" borderId="0" applyNumberFormat="0" applyFill="0" applyBorder="0" applyAlignment="0" applyProtection="0"/>
    <xf numFmtId="0" fontId="81" fillId="0" borderId="0"/>
    <xf numFmtId="0" fontId="80" fillId="0" borderId="0"/>
    <xf numFmtId="0" fontId="84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90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90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5" fillId="0" borderId="0"/>
    <xf numFmtId="43" fontId="84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2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3" fillId="0" borderId="0"/>
    <xf numFmtId="44" fontId="23" fillId="0" borderId="0" applyFont="0" applyFill="0" applyBorder="0" applyAlignment="0" applyProtection="0"/>
    <xf numFmtId="0" fontId="94" fillId="0" borderId="0"/>
    <xf numFmtId="0" fontId="22" fillId="0" borderId="0"/>
    <xf numFmtId="44" fontId="94" fillId="0" borderId="0" applyFont="0" applyFill="0" applyBorder="0" applyAlignment="0" applyProtection="0"/>
    <xf numFmtId="0" fontId="21" fillId="0" borderId="0"/>
    <xf numFmtId="0" fontId="21" fillId="0" borderId="0"/>
    <xf numFmtId="0" fontId="93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6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3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1" fillId="0" borderId="0" xfId="6" applyFont="1"/>
    <xf numFmtId="0" fontId="91" fillId="0" borderId="0" xfId="6" applyFont="1" applyAlignment="1">
      <alignment horizontal="left" wrapText="1"/>
    </xf>
    <xf numFmtId="0" fontId="91" fillId="0" borderId="0" xfId="6" applyFont="1" applyAlignment="1">
      <alignment horizontal="center"/>
    </xf>
    <xf numFmtId="0" fontId="91" fillId="0" borderId="0" xfId="6" applyFont="1" applyAlignment="1">
      <alignment horizontal="right"/>
    </xf>
    <xf numFmtId="1" fontId="89" fillId="0" borderId="1" xfId="2" applyNumberFormat="1" applyFont="1" applyBorder="1" applyAlignment="1">
      <alignment horizontal="left" vertical="center" wrapText="1"/>
    </xf>
    <xf numFmtId="1" fontId="89" fillId="0" borderId="1" xfId="2" applyNumberFormat="1" applyFont="1" applyBorder="1" applyAlignment="1">
      <alignment horizontal="center" vertical="center" wrapText="1"/>
    </xf>
    <xf numFmtId="3" fontId="89" fillId="0" borderId="1" xfId="2" applyNumberFormat="1" applyFont="1" applyBorder="1" applyAlignment="1">
      <alignment horizontal="right" vertical="center" wrapText="1"/>
    </xf>
    <xf numFmtId="0" fontId="83" fillId="2" borderId="1" xfId="2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left" vertical="center" wrapText="1"/>
    </xf>
    <xf numFmtId="3" fontId="83" fillId="2" borderId="1" xfId="2" applyNumberFormat="1" applyFont="1" applyFill="1" applyBorder="1" applyAlignment="1">
      <alignment horizontal="center" vertical="center" wrapText="1"/>
    </xf>
    <xf numFmtId="3" fontId="83" fillId="2" borderId="1" xfId="3" applyNumberFormat="1" applyFont="1" applyFill="1" applyBorder="1" applyAlignment="1">
      <alignment horizontal="center" vertical="center" wrapText="1"/>
    </xf>
    <xf numFmtId="1" fontId="83" fillId="2" borderId="2" xfId="2" applyNumberFormat="1" applyFont="1" applyFill="1" applyBorder="1" applyAlignment="1">
      <alignment horizontal="center" vertical="center" wrapText="1"/>
    </xf>
    <xf numFmtId="1" fontId="83" fillId="2" borderId="3" xfId="2" applyNumberFormat="1" applyFont="1" applyFill="1" applyBorder="1" applyAlignment="1">
      <alignment horizontal="center" vertical="center" wrapText="1"/>
    </xf>
    <xf numFmtId="1" fontId="83" fillId="2" borderId="4" xfId="2" applyNumberFormat="1" applyFont="1" applyFill="1" applyBorder="1" applyAlignment="1">
      <alignment horizontal="center" vertical="center" wrapText="1"/>
    </xf>
    <xf numFmtId="0" fontId="1" fillId="0" borderId="0" xfId="227"/>
    <xf numFmtId="3" fontId="87" fillId="0" borderId="0" xfId="228" applyNumberFormat="1" applyFont="1" applyAlignment="1">
      <alignment horizontal="right" vertical="center"/>
    </xf>
    <xf numFmtId="0" fontId="95" fillId="0" borderId="0" xfId="228" applyFont="1" applyAlignment="1">
      <alignment horizontal="center"/>
    </xf>
    <xf numFmtId="0" fontId="95" fillId="0" borderId="0" xfId="228" applyFont="1" applyAlignment="1">
      <alignment horizontal="center"/>
    </xf>
    <xf numFmtId="0" fontId="1" fillId="0" borderId="0" xfId="228" applyAlignment="1">
      <alignment horizontal="center" vertical="center" wrapText="1"/>
    </xf>
    <xf numFmtId="0" fontId="86" fillId="0" borderId="2" xfId="228" applyFont="1" applyBorder="1" applyAlignment="1">
      <alignment horizontal="center" vertical="center" wrapText="1"/>
    </xf>
    <xf numFmtId="0" fontId="88" fillId="0" borderId="1" xfId="228" quotePrefix="1" applyFont="1" applyBorder="1" applyAlignment="1">
      <alignment horizontal="center" vertical="center" wrapText="1"/>
    </xf>
    <xf numFmtId="0" fontId="88" fillId="0" borderId="1" xfId="228" applyFont="1" applyBorder="1" applyAlignment="1">
      <alignment horizontal="center" vertical="center" wrapText="1"/>
    </xf>
    <xf numFmtId="4" fontId="88" fillId="0" borderId="1" xfId="228" applyNumberFormat="1" applyFont="1" applyBorder="1" applyAlignment="1">
      <alignment horizontal="left" vertical="center" wrapText="1"/>
    </xf>
    <xf numFmtId="1" fontId="88" fillId="0" borderId="1" xfId="228" applyNumberFormat="1" applyFont="1" applyBorder="1" applyAlignment="1">
      <alignment vertical="center" wrapText="1"/>
    </xf>
    <xf numFmtId="3" fontId="88" fillId="0" borderId="1" xfId="228" applyNumberFormat="1" applyFont="1" applyBorder="1" applyAlignment="1">
      <alignment vertical="center" wrapText="1"/>
    </xf>
    <xf numFmtId="0" fontId="89" fillId="0" borderId="0" xfId="228" applyFont="1" applyAlignment="1">
      <alignment horizontal="center" vertical="center" wrapText="1"/>
    </xf>
    <xf numFmtId="0" fontId="1" fillId="0" borderId="0" xfId="228"/>
    <xf numFmtId="1" fontId="1" fillId="0" borderId="0" xfId="228" applyNumberFormat="1" applyAlignment="1">
      <alignment horizontal="center"/>
    </xf>
    <xf numFmtId="0" fontId="1" fillId="0" borderId="0" xfId="228" applyAlignment="1">
      <alignment horizontal="left" wrapText="1"/>
    </xf>
    <xf numFmtId="0" fontId="1" fillId="0" borderId="0" xfId="228" applyAlignment="1">
      <alignment horizontal="center"/>
    </xf>
    <xf numFmtId="0" fontId="1" fillId="0" borderId="0" xfId="228" applyAlignment="1">
      <alignment horizontal="right"/>
    </xf>
    <xf numFmtId="0" fontId="1" fillId="0" borderId="0" xfId="228" applyAlignment="1">
      <alignment horizontal="left"/>
    </xf>
  </cellXfs>
  <cellStyles count="229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15" xfId="216" xr:uid="{79720C23-B791-481E-83D7-D1AB5C173986}"/>
    <cellStyle name="Normal 2 2 2 16" xfId="218" xr:uid="{22A156DD-C428-49FE-BFB6-B5FD15CBCD50}"/>
    <cellStyle name="Normal 2 2 2 17" xfId="220" xr:uid="{4B743D17-DA93-41F6-88C2-DA1205CFC169}"/>
    <cellStyle name="Normal 2 2 2 18" xfId="222" xr:uid="{D78476AE-AC02-40F8-BCF8-5F5CE4463F4D}"/>
    <cellStyle name="Normal 2 2 2 19" xfId="224" xr:uid="{40816F3E-D9DD-4F31-B0CA-028FEA502C0D}"/>
    <cellStyle name="Normal 2 2 2 2" xfId="8" xr:uid="{00000000-0005-0000-0000-00002D000000}"/>
    <cellStyle name="Normal 2 2 2 20" xfId="226" xr:uid="{40767E39-0604-48D8-8D1D-369F2C933214}"/>
    <cellStyle name="Normal 2 2 2 21" xfId="228" xr:uid="{F5E99064-F1BE-4768-A6EF-FC70B9BA4EF7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11" xfId="215" xr:uid="{F510CB97-920E-441B-8352-A47F123BAA2A}"/>
    <cellStyle name="Normal 5 2 12" xfId="217" xr:uid="{A8968E2C-8E33-472F-AE5C-2BB5B3E69761}"/>
    <cellStyle name="Normal 5 2 13" xfId="219" xr:uid="{3146079F-7C89-430C-AD39-09929529D6A6}"/>
    <cellStyle name="Normal 5 2 14" xfId="221" xr:uid="{0E629A87-788F-412A-85BD-405A8618AC5B}"/>
    <cellStyle name="Normal 5 2 15" xfId="223" xr:uid="{3F7D8E4A-C430-4887-A05B-9A2A6DF5C632}"/>
    <cellStyle name="Normal 5 2 16" xfId="225" xr:uid="{C3F311F9-EBFC-4577-8ABB-AA0579AC0C08}"/>
    <cellStyle name="Normal 5 2 17" xfId="227" xr:uid="{E96033DF-5EC1-4DA1-A973-10234CB3A7D8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914CF09-EC6D-4C01-BE43-EBAE369B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963B1-0217-4C60-83F8-E5B92799AF1D}">
  <sheetPr codeName="Hoja3"/>
  <dimension ref="A1:AC40"/>
  <sheetViews>
    <sheetView tabSelected="1" zoomScale="90" zoomScaleNormal="90" workbookViewId="0">
      <selection activeCell="B17" sqref="B1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67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38.25" x14ac:dyDescent="0.2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5" t="s">
        <v>45</v>
      </c>
      <c r="H11" s="24" t="s">
        <v>46</v>
      </c>
      <c r="I11" s="5" t="s">
        <v>41</v>
      </c>
      <c r="J11" s="25" t="s">
        <v>58</v>
      </c>
      <c r="K11" s="26" t="s">
        <v>47</v>
      </c>
      <c r="L11" s="6" t="s">
        <v>42</v>
      </c>
      <c r="M11" s="7" t="s">
        <v>43</v>
      </c>
      <c r="N11" s="26">
        <v>1</v>
      </c>
      <c r="O11" s="26">
        <v>26549</v>
      </c>
      <c r="P11" s="26" t="s">
        <v>48</v>
      </c>
      <c r="Q11" s="26">
        <v>26549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26549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5" t="s">
        <v>63</v>
      </c>
      <c r="H12" s="24" t="s">
        <v>64</v>
      </c>
      <c r="I12" s="5" t="s">
        <v>41</v>
      </c>
      <c r="J12" s="25" t="s">
        <v>68</v>
      </c>
      <c r="K12" s="26" t="s">
        <v>65</v>
      </c>
      <c r="L12" s="6" t="s">
        <v>10</v>
      </c>
      <c r="M12" s="7" t="s">
        <v>43</v>
      </c>
      <c r="N12" s="26">
        <v>1</v>
      </c>
      <c r="O12" s="26">
        <v>6220</v>
      </c>
      <c r="P12" s="26" t="s">
        <v>44</v>
      </c>
      <c r="Q12" s="26">
        <v>6220</v>
      </c>
      <c r="R12" s="26">
        <v>0</v>
      </c>
      <c r="S12" s="26">
        <v>0</v>
      </c>
      <c r="T12" s="26">
        <v>0</v>
      </c>
      <c r="U12" s="26">
        <v>6220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5" t="s">
        <v>63</v>
      </c>
      <c r="H13" s="24" t="s">
        <v>64</v>
      </c>
      <c r="I13" s="5" t="s">
        <v>41</v>
      </c>
      <c r="J13" s="25" t="s">
        <v>68</v>
      </c>
      <c r="K13" s="26" t="s">
        <v>65</v>
      </c>
      <c r="L13" s="6" t="s">
        <v>10</v>
      </c>
      <c r="M13" s="7" t="s">
        <v>43</v>
      </c>
      <c r="N13" s="26">
        <v>1</v>
      </c>
      <c r="O13" s="26">
        <v>6220</v>
      </c>
      <c r="P13" s="26" t="s">
        <v>44</v>
      </c>
      <c r="Q13" s="26">
        <v>6220</v>
      </c>
      <c r="R13" s="26">
        <v>0</v>
      </c>
      <c r="S13" s="26">
        <v>0</v>
      </c>
      <c r="T13" s="26">
        <v>0</v>
      </c>
      <c r="U13" s="26">
        <v>0</v>
      </c>
      <c r="V13" s="26">
        <v>6220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5" t="s">
        <v>63</v>
      </c>
      <c r="H14" s="24" t="s">
        <v>64</v>
      </c>
      <c r="I14" s="5" t="s">
        <v>41</v>
      </c>
      <c r="J14" s="25" t="s">
        <v>68</v>
      </c>
      <c r="K14" s="26" t="s">
        <v>65</v>
      </c>
      <c r="L14" s="6" t="s">
        <v>10</v>
      </c>
      <c r="M14" s="7" t="s">
        <v>43</v>
      </c>
      <c r="N14" s="26">
        <v>1</v>
      </c>
      <c r="O14" s="26">
        <v>6220</v>
      </c>
      <c r="P14" s="26" t="s">
        <v>44</v>
      </c>
      <c r="Q14" s="26">
        <v>6220</v>
      </c>
      <c r="R14" s="26">
        <v>0</v>
      </c>
      <c r="S14" s="26">
        <v>0</v>
      </c>
      <c r="T14" s="26">
        <v>6220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5" t="s">
        <v>63</v>
      </c>
      <c r="H15" s="24" t="s">
        <v>64</v>
      </c>
      <c r="I15" s="5" t="s">
        <v>41</v>
      </c>
      <c r="J15" s="25" t="s">
        <v>69</v>
      </c>
      <c r="K15" s="26" t="s">
        <v>65</v>
      </c>
      <c r="L15" s="6" t="s">
        <v>10</v>
      </c>
      <c r="M15" s="7" t="s">
        <v>43</v>
      </c>
      <c r="N15" s="26">
        <v>1</v>
      </c>
      <c r="O15" s="26">
        <v>10724.14</v>
      </c>
      <c r="P15" s="26" t="s">
        <v>44</v>
      </c>
      <c r="Q15" s="26">
        <v>10724.14</v>
      </c>
      <c r="R15" s="26">
        <v>0</v>
      </c>
      <c r="S15" s="26">
        <v>10724.14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5" t="s">
        <v>63</v>
      </c>
      <c r="H16" s="24" t="s">
        <v>64</v>
      </c>
      <c r="I16" s="5" t="s">
        <v>41</v>
      </c>
      <c r="J16" s="25" t="s">
        <v>68</v>
      </c>
      <c r="K16" s="26" t="s">
        <v>65</v>
      </c>
      <c r="L16" s="6" t="s">
        <v>10</v>
      </c>
      <c r="M16" s="7" t="s">
        <v>43</v>
      </c>
      <c r="N16" s="26">
        <v>1</v>
      </c>
      <c r="O16" s="26">
        <v>5362.07</v>
      </c>
      <c r="P16" s="26" t="s">
        <v>44</v>
      </c>
      <c r="Q16" s="26">
        <v>5362.07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5362.07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50</v>
      </c>
      <c r="G17" s="5" t="s">
        <v>54</v>
      </c>
      <c r="H17" s="24" t="s">
        <v>55</v>
      </c>
      <c r="I17" s="5" t="s">
        <v>41</v>
      </c>
      <c r="J17" s="25" t="s">
        <v>70</v>
      </c>
      <c r="K17" s="26" t="s">
        <v>56</v>
      </c>
      <c r="L17" s="6" t="s">
        <v>10</v>
      </c>
      <c r="M17" s="7" t="s">
        <v>43</v>
      </c>
      <c r="N17" s="26">
        <v>1</v>
      </c>
      <c r="O17" s="26">
        <v>24283.439999999999</v>
      </c>
      <c r="P17" s="26" t="s">
        <v>44</v>
      </c>
      <c r="Q17" s="26">
        <v>24283.439999999999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24283.439999999999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50</v>
      </c>
      <c r="G18" s="5" t="s">
        <v>54</v>
      </c>
      <c r="H18" s="24" t="s">
        <v>55</v>
      </c>
      <c r="I18" s="5" t="s">
        <v>41</v>
      </c>
      <c r="J18" s="25" t="s">
        <v>70</v>
      </c>
      <c r="K18" s="26" t="s">
        <v>56</v>
      </c>
      <c r="L18" s="6" t="s">
        <v>10</v>
      </c>
      <c r="M18" s="7" t="s">
        <v>43</v>
      </c>
      <c r="N18" s="26">
        <v>1</v>
      </c>
      <c r="O18" s="26">
        <v>24283.43</v>
      </c>
      <c r="P18" s="26" t="s">
        <v>44</v>
      </c>
      <c r="Q18" s="26">
        <v>24283.43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24283.43</v>
      </c>
      <c r="AA18" s="26">
        <v>0</v>
      </c>
      <c r="AB18" s="26">
        <v>0</v>
      </c>
      <c r="AC18" s="26">
        <v>0</v>
      </c>
    </row>
    <row r="19" spans="1:29" s="27" customFormat="1" ht="51" x14ac:dyDescent="0.2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5" t="s">
        <v>71</v>
      </c>
      <c r="H19" s="24" t="s">
        <v>72</v>
      </c>
      <c r="I19" s="5" t="s">
        <v>41</v>
      </c>
      <c r="J19" s="25" t="s">
        <v>73</v>
      </c>
      <c r="K19" s="26" t="s">
        <v>74</v>
      </c>
      <c r="L19" s="6" t="s">
        <v>10</v>
      </c>
      <c r="M19" s="7" t="s">
        <v>43</v>
      </c>
      <c r="N19" s="26">
        <v>1</v>
      </c>
      <c r="O19" s="26">
        <v>23591.18</v>
      </c>
      <c r="P19" s="26" t="s">
        <v>44</v>
      </c>
      <c r="Q19" s="26">
        <v>23591.18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23591.18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50</v>
      </c>
      <c r="G20" s="5" t="s">
        <v>51</v>
      </c>
      <c r="H20" s="24" t="s">
        <v>52</v>
      </c>
      <c r="I20" s="5" t="s">
        <v>41</v>
      </c>
      <c r="J20" s="25" t="s">
        <v>66</v>
      </c>
      <c r="K20" s="26" t="s">
        <v>53</v>
      </c>
      <c r="L20" s="6" t="s">
        <v>42</v>
      </c>
      <c r="M20" s="7" t="s">
        <v>43</v>
      </c>
      <c r="N20" s="26">
        <v>1</v>
      </c>
      <c r="O20" s="26">
        <v>17.920000000000002</v>
      </c>
      <c r="P20" s="26" t="s">
        <v>49</v>
      </c>
      <c r="Q20" s="26">
        <v>17.920000000000002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17.920000000000002</v>
      </c>
      <c r="AA20" s="26">
        <v>0</v>
      </c>
      <c r="AB20" s="26">
        <v>0</v>
      </c>
      <c r="AC20" s="26">
        <v>0</v>
      </c>
    </row>
    <row r="21" spans="1:29" s="27" customFormat="1" ht="51" x14ac:dyDescent="0.2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5" t="s">
        <v>75</v>
      </c>
      <c r="H21" s="24" t="s">
        <v>76</v>
      </c>
      <c r="I21" s="5" t="s">
        <v>41</v>
      </c>
      <c r="J21" s="25" t="s">
        <v>77</v>
      </c>
      <c r="K21" s="26"/>
      <c r="L21" s="6" t="s">
        <v>42</v>
      </c>
      <c r="M21" s="7" t="s">
        <v>43</v>
      </c>
      <c r="N21" s="26">
        <v>1</v>
      </c>
      <c r="O21" s="26">
        <v>33002</v>
      </c>
      <c r="P21" s="26" t="s">
        <v>78</v>
      </c>
      <c r="Q21" s="26">
        <v>33002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33002</v>
      </c>
      <c r="AA21" s="26">
        <v>0</v>
      </c>
      <c r="AB21" s="26">
        <v>0</v>
      </c>
      <c r="AC21" s="26">
        <v>0</v>
      </c>
    </row>
    <row r="22" spans="1:29" s="27" customFormat="1" ht="38.25" x14ac:dyDescent="0.2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5" t="s">
        <v>75</v>
      </c>
      <c r="H22" s="24" t="s">
        <v>76</v>
      </c>
      <c r="I22" s="5" t="s">
        <v>41</v>
      </c>
      <c r="J22" s="25" t="s">
        <v>79</v>
      </c>
      <c r="K22" s="26"/>
      <c r="L22" s="6" t="s">
        <v>42</v>
      </c>
      <c r="M22" s="7" t="s">
        <v>43</v>
      </c>
      <c r="N22" s="26">
        <v>1</v>
      </c>
      <c r="O22" s="26">
        <v>18676</v>
      </c>
      <c r="P22" s="26" t="s">
        <v>78</v>
      </c>
      <c r="Q22" s="26">
        <v>18676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18676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2</v>
      </c>
      <c r="F23" s="23" t="s">
        <v>57</v>
      </c>
      <c r="G23" s="5" t="s">
        <v>59</v>
      </c>
      <c r="H23" s="24" t="s">
        <v>60</v>
      </c>
      <c r="I23" s="5" t="s">
        <v>41</v>
      </c>
      <c r="J23" s="25" t="s">
        <v>80</v>
      </c>
      <c r="K23" s="26" t="s">
        <v>62</v>
      </c>
      <c r="L23" s="6" t="s">
        <v>42</v>
      </c>
      <c r="M23" s="7" t="s">
        <v>43</v>
      </c>
      <c r="N23" s="26">
        <v>1</v>
      </c>
      <c r="O23" s="26">
        <v>18296.16</v>
      </c>
      <c r="P23" s="26" t="s">
        <v>49</v>
      </c>
      <c r="Q23" s="26">
        <v>18296.16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18296.16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2</v>
      </c>
      <c r="F24" s="23" t="s">
        <v>57</v>
      </c>
      <c r="G24" s="5" t="s">
        <v>59</v>
      </c>
      <c r="H24" s="24" t="s">
        <v>60</v>
      </c>
      <c r="I24" s="5" t="s">
        <v>41</v>
      </c>
      <c r="J24" s="25" t="s">
        <v>61</v>
      </c>
      <c r="K24" s="26" t="s">
        <v>62</v>
      </c>
      <c r="L24" s="6" t="s">
        <v>42</v>
      </c>
      <c r="M24" s="7" t="s">
        <v>43</v>
      </c>
      <c r="N24" s="26">
        <v>1</v>
      </c>
      <c r="O24" s="26">
        <v>2340</v>
      </c>
      <c r="P24" s="26" t="s">
        <v>49</v>
      </c>
      <c r="Q24" s="26">
        <v>2340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2340</v>
      </c>
      <c r="AA24" s="26">
        <v>0</v>
      </c>
      <c r="AB24" s="26">
        <v>0</v>
      </c>
      <c r="AC24" s="26">
        <v>0</v>
      </c>
    </row>
    <row r="26" spans="1:29" s="1" customFormat="1" ht="22.15" customHeight="1" x14ac:dyDescent="0.2">
      <c r="A26" s="13" t="s">
        <v>9</v>
      </c>
      <c r="B26" s="14"/>
      <c r="C26" s="14"/>
      <c r="D26" s="14"/>
      <c r="E26" s="14"/>
      <c r="F26" s="14"/>
      <c r="G26" s="14"/>
      <c r="H26" s="15"/>
      <c r="J26" s="2"/>
      <c r="K26" s="3"/>
      <c r="L26" s="3"/>
      <c r="N26" s="4"/>
      <c r="Q26" s="12">
        <f>SUM(Q11:Q25)</f>
        <v>205785.34</v>
      </c>
      <c r="R26" s="12">
        <f>SUM(R11:R25)</f>
        <v>0</v>
      </c>
      <c r="S26" s="12">
        <f>SUM(S11:S25)</f>
        <v>10724.14</v>
      </c>
      <c r="T26" s="12">
        <f>SUM(T11:T25)</f>
        <v>6220</v>
      </c>
      <c r="U26" s="12">
        <f>SUM(U11:U25)</f>
        <v>6220</v>
      </c>
      <c r="V26" s="12">
        <f>SUM(V11:V25)</f>
        <v>6220</v>
      </c>
      <c r="W26" s="12">
        <f>SUM(W11:W25)</f>
        <v>5362.07</v>
      </c>
      <c r="X26" s="12">
        <f>SUM(X11:X25)</f>
        <v>0</v>
      </c>
      <c r="Y26" s="12">
        <f>SUM(Y11:Y25)</f>
        <v>0</v>
      </c>
      <c r="Z26" s="12">
        <f>SUM(Z11:Z25)</f>
        <v>171039.12999999998</v>
      </c>
      <c r="AA26" s="12">
        <f>SUM(AA11:AA25)</f>
        <v>0</v>
      </c>
      <c r="AB26" s="12">
        <f>SUM(AB11:AB25)</f>
        <v>0</v>
      </c>
      <c r="AC26" s="12">
        <f>SUM(AC11:AC25)</f>
        <v>0</v>
      </c>
    </row>
    <row r="27" spans="1:29" s="28" customFormat="1" x14ac:dyDescent="0.25">
      <c r="G27" s="29"/>
      <c r="H27" s="30"/>
      <c r="J27" s="30"/>
      <c r="K27" s="31"/>
      <c r="L27" s="31"/>
      <c r="N27" s="32"/>
      <c r="P27" s="33"/>
    </row>
    <row r="28" spans="1:29" s="28" customFormat="1" x14ac:dyDescent="0.25">
      <c r="G28" s="29"/>
      <c r="H28" s="30"/>
      <c r="J28" s="30"/>
      <c r="K28" s="31"/>
      <c r="L28" s="31"/>
      <c r="N28" s="32"/>
      <c r="P28" s="33"/>
    </row>
    <row r="29" spans="1:29" s="28" customFormat="1" x14ac:dyDescent="0.25">
      <c r="A29" s="13" t="s">
        <v>38</v>
      </c>
      <c r="B29" s="14"/>
      <c r="C29" s="14"/>
      <c r="D29" s="14"/>
      <c r="E29" s="14"/>
      <c r="F29" s="14"/>
      <c r="G29" s="14"/>
      <c r="H29" s="15"/>
      <c r="J29" s="30"/>
      <c r="K29" s="31"/>
      <c r="L29" s="31"/>
      <c r="N29" s="32"/>
      <c r="P29" s="33"/>
    </row>
    <row r="30" spans="1:29" s="28" customFormat="1" x14ac:dyDescent="0.25">
      <c r="G30" s="29"/>
      <c r="H30" s="30"/>
      <c r="J30" s="30"/>
      <c r="K30" s="31"/>
      <c r="L30" s="31"/>
      <c r="N30" s="32"/>
      <c r="P30" s="33"/>
    </row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  <row r="36" s="28" customFormat="1" x14ac:dyDescent="0.25"/>
    <row r="37" s="28" customFormat="1" x14ac:dyDescent="0.25"/>
    <row r="38" s="28" customFormat="1" x14ac:dyDescent="0.25"/>
    <row r="39" s="28" customFormat="1" x14ac:dyDescent="0.25"/>
    <row r="40" s="28" customFormat="1" x14ac:dyDescent="0.25"/>
  </sheetData>
  <mergeCells count="3">
    <mergeCell ref="A7:Z7"/>
    <mergeCell ref="A26:H26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2023-10-24T20:00:30Z</dcterms:modified>
</cp:coreProperties>
</file>