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60" documentId="13_ncr:1_{A3A1AF5C-B8B3-4041-A0E1-1F334D46B08C}" xr6:coauthVersionLast="47" xr6:coauthVersionMax="47" xr10:uidLastSave="{EE599B6A-8299-49FC-A8B6-129494A7456C}"/>
  <bookViews>
    <workbookView xWindow="-108" yWindow="-108" windowWidth="23256" windowHeight="12456" xr2:uid="{00000000-000D-0000-FFFF-FFFF00000000}"/>
  </bookViews>
  <sheets>
    <sheet name="OF18" sheetId="9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'OF18'!$A$10:$AC$31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3" i="97" l="1"/>
  <c r="AB33" i="97"/>
  <c r="AA33" i="97"/>
  <c r="Z33" i="97"/>
  <c r="Y33" i="97"/>
  <c r="X33" i="97"/>
  <c r="W33" i="97"/>
  <c r="V33" i="97"/>
  <c r="U33" i="97"/>
  <c r="T33" i="97"/>
  <c r="S33" i="97"/>
  <c r="R33" i="97"/>
  <c r="Q33" i="97"/>
</calcChain>
</file>

<file path=xl/sharedStrings.xml><?xml version="1.0" encoding="utf-8"?>
<sst xmlns="http://schemas.openxmlformats.org/spreadsheetml/2006/main" count="329" uniqueCount="79">
  <si>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</si>
  <si>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</si>
  <si>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</si>
  <si>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</si>
  <si>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</si>
  <si>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</si>
  <si>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</si>
  <si>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</si>
  <si>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</si>
  <si>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</si>
  <si>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</si>
  <si>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</si>
  <si>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</si>
  <si>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</si>
  <si>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</si>
  <si>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</si>
  <si>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</si>
  <si>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</si>
  <si>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</si>
  <si>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</si>
  <si>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</si>
  <si>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</si>
  <si>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</si>
  <si>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</si>
  <si>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</si>
  <si>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</si>
  <si>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</si>
  <si>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</si>
  <si>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</si>
  <si>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</si>
  <si>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</si>
  <si>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</si>
  <si>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</si>
  <si>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</si>
  <si>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</si>
  <si>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</si>
  <si>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</si>
  <si>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</si>
  <si>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</si>
  <si>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</si>
  <si>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ANUAL</t>
  </si>
  <si>
    <t>040</t>
  </si>
  <si>
    <t>B16PC03</t>
  </si>
  <si>
    <t>B00OF01</t>
  </si>
  <si>
    <t>B16PC02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</si>
  <si>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</si>
  <si>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</si>
  <si>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</si>
  <si>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</si>
  <si>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</si>
  <si>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</si>
  <si>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LICITACION PUBLICA</t>
  </si>
  <si>
    <t>055</t>
  </si>
  <si>
    <t>33602</t>
  </si>
  <si>
    <t>OTROS SERVICIOS COMERCIALES</t>
  </si>
  <si>
    <t>INE/102/2022</t>
  </si>
  <si>
    <t>33901</t>
  </si>
  <si>
    <t>SUBCONTRATACIÓN DE SERVICIOS CON TERCEROS</t>
  </si>
  <si>
    <t>INE/113/2022</t>
  </si>
  <si>
    <t>INE/127/2018 (CUARTO CONVENIO MODIFICATORIO)</t>
  </si>
  <si>
    <t>SERVICIO DE DIGITALIZACION IMPRESION Y FOTOCOPIADO EN OFICINAS CENTRALES Y CECYRD</t>
  </si>
  <si>
    <t>PAGO POR SERVICIO DE  ENERGIA ELECTRICA</t>
  </si>
  <si>
    <t>SERVICIO DE SUMINISTRO DE COMBUSTIBLE A TRAVES DE TARJETAS ELECTRONICAS PARA EL PARQUE VEHICULAR PROPIO Y ARRENDADO DE ORGANOS CENTRALES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</si>
  <si>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</si>
  <si>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</si>
  <si>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</si>
  <si>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</si>
  <si>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</si>
  <si>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</si>
  <si>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</si>
  <si>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Programa Anual de Adquisiciones, Arrendamientos y Servicios del INE  2023(PAAASINE) Agosto Oficinas Centrales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</si>
  <si>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</si>
  <si>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</si>
  <si>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</si>
  <si>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</si>
  <si>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</si>
  <si>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SERVICIO DE ESTENOGRAFIA COMITE DE TRANSPARENCIA (TRANSCRIPCION) 20 DE JULIO DE 2023</t>
  </si>
  <si>
    <t>SERVICIO DE ESTENOGRAFIA COMITE DE TRANSPARENCIA (TRANSCRIPCION) 22 DE JUNIO 2023 Y COMITE DE TRANSPARENCIA (TRANSCRIPCION) 27 DE JULIO DE 2023</t>
  </si>
  <si>
    <t>SERVICIO DE ESTENOGRAFIA PARA CUBRIR LA TRANSCRIPCION DEL AUDIO DE LA VIGESIMA OCTAVA SESION EXTRAORDINARIA ESPECIAL DEL COMITE DE TRANSPARENCIA DEL 6 JULIO Y LA VIGESIMA NOVENA SESION EXTRAORDINARIA DEL 13 JULIO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</si>
</sst>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0">
    <xf numFmtId="0" fontId="0" fillId="0" borderId="0"/>
    <xf numFmtId="0" fontId="79" fillId="0" borderId="0"/>
    <xf numFmtId="0" fontId="82" fillId="0" borderId="0"/>
    <xf numFmtId="43" fontId="81" fillId="0" borderId="0" applyNumberFormat="0" applyFill="0" applyBorder="0" applyAlignment="0" applyProtection="0"/>
    <xf numFmtId="0" fontId="78" fillId="0" borderId="0"/>
    <xf numFmtId="0" fontId="77" fillId="0" borderId="0"/>
    <xf numFmtId="0" fontId="81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164" fontId="87" fillId="0" borderId="0" applyAlignment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164" fontId="87" fillId="0" borderId="0" applyAlignment="0"/>
    <xf numFmtId="0" fontId="61" fillId="0" borderId="0"/>
    <xf numFmtId="0" fontId="61" fillId="0" borderId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0" fontId="58" fillId="0" borderId="0"/>
    <xf numFmtId="0" fontId="58" fillId="0" borderId="0"/>
    <xf numFmtId="0" fontId="82" fillId="0" borderId="0"/>
    <xf numFmtId="43" fontId="81" fillId="0" borderId="0" applyNumberFormat="0" applyFill="0" applyBorder="0" applyAlignment="0" applyProtection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89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90" fillId="0" borderId="0"/>
    <xf numFmtId="44" fontId="21" fillId="0" borderId="0" applyFont="0" applyFill="0" applyBorder="0" applyAlignment="0" applyProtection="0"/>
    <xf numFmtId="0" fontId="90" fillId="0" borderId="0"/>
    <xf numFmtId="0" fontId="20" fillId="0" borderId="0"/>
    <xf numFmtId="44" fontId="9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92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90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8" fillId="0" borderId="0" xfId="6" applyFont="1"/>
    <xf numFmtId="0" fontId="88" fillId="0" borderId="0" xfId="6" applyFont="1" applyAlignment="1">
      <alignment horizontal="left" wrapText="1"/>
    </xf>
    <xf numFmtId="0" fontId="88" fillId="0" borderId="0" xfId="6" applyFont="1" applyAlignment="1">
      <alignment horizontal="center"/>
    </xf>
    <xf numFmtId="0" fontId="88" fillId="0" borderId="0" xfId="6" applyFont="1" applyAlignment="1">
      <alignment horizontal="right"/>
    </xf>
    <xf numFmtId="1" fontId="86" fillId="0" borderId="1" xfId="2" applyNumberFormat="1" applyFont="1" applyBorder="1" applyAlignment="1">
      <alignment horizontal="left" vertical="center" wrapText="1"/>
    </xf>
    <xf numFmtId="1" fontId="86" fillId="0" borderId="1" xfId="2" applyNumberFormat="1" applyFont="1" applyBorder="1" applyAlignment="1">
      <alignment horizontal="center" vertical="center" wrapText="1"/>
    </xf>
    <xf numFmtId="3" fontId="86" fillId="0" borderId="1" xfId="2" applyNumberFormat="1" applyFont="1" applyBorder="1" applyAlignment="1">
      <alignment horizontal="right" vertical="center" wrapText="1"/>
    </xf>
    <xf numFmtId="0" fontId="80" fillId="2" borderId="1" xfId="2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left" vertical="center" wrapText="1"/>
    </xf>
    <xf numFmtId="3" fontId="80" fillId="2" borderId="1" xfId="2" applyNumberFormat="1" applyFont="1" applyFill="1" applyBorder="1" applyAlignment="1">
      <alignment horizontal="center" vertical="center" wrapText="1"/>
    </xf>
    <xf numFmtId="3" fontId="80" fillId="2" borderId="1" xfId="3" applyNumberFormat="1" applyFont="1" applyFill="1" applyBorder="1" applyAlignment="1">
      <alignment horizontal="center" vertical="center" wrapText="1"/>
    </xf>
    <xf numFmtId="1" fontId="80" fillId="2" borderId="2" xfId="2" applyNumberFormat="1" applyFont="1" applyFill="1" applyBorder="1" applyAlignment="1">
      <alignment horizontal="center" vertical="center" wrapText="1"/>
    </xf>
    <xf numFmtId="1" fontId="80" fillId="2" borderId="3" xfId="2" applyNumberFormat="1" applyFont="1" applyFill="1" applyBorder="1" applyAlignment="1">
      <alignment horizontal="center" vertical="center" wrapText="1"/>
    </xf>
    <xf numFmtId="1" fontId="80" fillId="2" borderId="4" xfId="2" applyNumberFormat="1" applyFont="1" applyFill="1" applyBorder="1" applyAlignment="1">
      <alignment horizontal="center" vertical="center" wrapText="1"/>
    </xf>
    <xf numFmtId="0" fontId="1" fillId="0" borderId="0" xfId="218"/>
    <xf numFmtId="3" fontId="84" fillId="0" borderId="0" xfId="219" applyNumberFormat="1" applyFont="1" applyAlignment="1">
      <alignment horizontal="right" vertical="center"/>
    </xf>
    <xf numFmtId="0" fontId="91" fillId="0" borderId="0" xfId="219" applyFont="1" applyAlignment="1">
      <alignment horizontal="center"/>
    </xf>
    <xf numFmtId="0" fontId="91" fillId="0" borderId="0" xfId="219" applyFont="1" applyAlignment="1">
      <alignment horizontal="center"/>
    </xf>
    <xf numFmtId="0" fontId="1" fillId="0" borderId="0" xfId="219" applyAlignment="1">
      <alignment horizontal="center" vertical="center" wrapText="1"/>
    </xf>
    <xf numFmtId="0" fontId="83" fillId="0" borderId="2" xfId="219" applyFont="1" applyBorder="1" applyAlignment="1">
      <alignment horizontal="center" vertical="center" wrapText="1"/>
    </xf>
    <xf numFmtId="0" fontId="85" fillId="0" borderId="1" xfId="219" quotePrefix="1" applyFont="1" applyBorder="1" applyAlignment="1">
      <alignment horizontal="center" vertical="center" wrapText="1"/>
    </xf>
    <xf numFmtId="0" fontId="85" fillId="0" borderId="1" xfId="219" applyFont="1" applyBorder="1" applyAlignment="1">
      <alignment horizontal="center" vertical="center" wrapText="1"/>
    </xf>
    <xf numFmtId="4" fontId="85" fillId="0" borderId="1" xfId="219" applyNumberFormat="1" applyFont="1" applyBorder="1" applyAlignment="1">
      <alignment horizontal="left" vertical="center" wrapText="1"/>
    </xf>
    <xf numFmtId="1" fontId="85" fillId="0" borderId="1" xfId="219" applyNumberFormat="1" applyFont="1" applyBorder="1" applyAlignment="1">
      <alignment vertical="center" wrapText="1"/>
    </xf>
    <xf numFmtId="3" fontId="85" fillId="0" borderId="1" xfId="219" applyNumberFormat="1" applyFont="1" applyBorder="1" applyAlignment="1">
      <alignment vertical="center" wrapText="1"/>
    </xf>
    <xf numFmtId="0" fontId="86" fillId="0" borderId="0" xfId="219" applyFont="1" applyAlignment="1">
      <alignment horizontal="center" vertical="center" wrapText="1"/>
    </xf>
    <xf numFmtId="0" fontId="1" fillId="0" borderId="0" xfId="219"/>
    <xf numFmtId="1" fontId="1" fillId="0" borderId="0" xfId="219" applyNumberFormat="1" applyAlignment="1">
      <alignment horizontal="center"/>
    </xf>
    <xf numFmtId="0" fontId="1" fillId="0" borderId="0" xfId="219" applyAlignment="1">
      <alignment horizontal="left" wrapText="1"/>
    </xf>
    <xf numFmtId="0" fontId="1" fillId="0" borderId="0" xfId="219" applyAlignment="1">
      <alignment horizontal="center"/>
    </xf>
    <xf numFmtId="0" fontId="1" fillId="0" borderId="0" xfId="219" applyAlignment="1">
      <alignment horizontal="right"/>
    </xf>
    <xf numFmtId="0" fontId="1" fillId="0" borderId="0" xfId="219" applyAlignment="1">
      <alignment horizontal="left"/>
    </xf>
  </cellXfs>
  <cellStyles count="220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C36471BA-9371-4799-9B71-83AE7EC932D2}"/>
    <cellStyle name="Moneda 2 22" xfId="179" xr:uid="{7AC51946-4213-47AC-B072-81BCADF9C741}"/>
    <cellStyle name="Moneda 2 23" xfId="188" xr:uid="{CE9C677A-B251-4350-8B7F-CEF783054889}"/>
    <cellStyle name="Moneda 2 24" xfId="191" xr:uid="{6B5A64BB-E76B-47D2-95CE-CF11A73966B4}"/>
    <cellStyle name="Moneda 2 25" xfId="195" xr:uid="{E3E84719-5761-4D2C-A12D-7DF5BACDBF19}"/>
    <cellStyle name="Moneda 2 26" xfId="198" xr:uid="{DD298BB0-64A3-4731-B007-895DE0892C70}"/>
    <cellStyle name="Moneda 2 27" xfId="201" xr:uid="{F4FD9E63-69E3-47B8-A4D2-1D292B757FEE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26" xfId="150" xr:uid="{66BD42BF-BAD0-4ADA-8E52-82DD1EE02D00}"/>
    <cellStyle name="Moneda 27" xfId="153" xr:uid="{DA6CF92F-ECE6-4D88-A26F-3AC62E3BF805}"/>
    <cellStyle name="Moneda 28" xfId="156" xr:uid="{20F2A49C-B974-4212-9D82-605906DDDF24}"/>
    <cellStyle name="Moneda 29" xfId="159" xr:uid="{E5684046-949F-4A51-9DFB-12E55DD62C5B}"/>
    <cellStyle name="Moneda 3" xfId="26" xr:uid="{00000000-0005-0000-0000-000016000000}"/>
    <cellStyle name="Moneda 30" xfId="162" xr:uid="{788F68BC-73E0-435A-A7AE-3780B8341D92}"/>
    <cellStyle name="Moneda 31" xfId="166" xr:uid="{4BF93D34-B96E-4A47-BC59-8DAADDACE5F2}"/>
    <cellStyle name="Moneda 32" xfId="172" xr:uid="{67803285-D57D-4FB6-AD1C-2A6A5F72D641}"/>
    <cellStyle name="Moneda 33" xfId="176" xr:uid="{F0704E8D-A31D-4E61-8124-5286A594F800}"/>
    <cellStyle name="Moneda 34" xfId="182" xr:uid="{7054E122-C4DD-4ECE-B517-4D5E9A8BE5AF}"/>
    <cellStyle name="Moneda 35" xfId="185" xr:uid="{BA940A5C-04DC-4CC5-A677-2A5D2C7360BB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F9E14FB1-BA93-45F8-9B9B-378265A1372E}"/>
    <cellStyle name="Normal 2 2 2 11" xfId="200" xr:uid="{0ACBBA9B-A8F1-495E-A9FE-AD028A2F4F66}"/>
    <cellStyle name="Normal 2 2 2 12" xfId="203" xr:uid="{C261B59D-DEC7-401D-969B-95198E1B3C0A}"/>
    <cellStyle name="Normal 2 2 2 13" xfId="205" xr:uid="{101584A3-6703-4319-8EA4-E45DE72CF8F0}"/>
    <cellStyle name="Normal 2 2 2 14" xfId="207" xr:uid="{5D730E25-8CC5-4D92-9BC4-3AFCEE153835}"/>
    <cellStyle name="Normal 2 2 2 15" xfId="209" xr:uid="{80496FD8-0AC4-42CE-BD02-E1E75E641A06}"/>
    <cellStyle name="Normal 2 2 2 16" xfId="211" xr:uid="{8CD54072-6782-48B1-8B26-E2FF4E5198DB}"/>
    <cellStyle name="Normal 2 2 2 17" xfId="213" xr:uid="{105F525F-FE63-41E0-8CAA-EF47EDE5B5C9}"/>
    <cellStyle name="Normal 2 2 2 18" xfId="215" xr:uid="{5D51CB1F-BC62-4A69-8D93-CE0298AA4BE0}"/>
    <cellStyle name="Normal 2 2 2 19" xfId="217" xr:uid="{34BFF87F-5C3F-4B07-8A45-4F4A6287FFDC}"/>
    <cellStyle name="Normal 2 2 2 2" xfId="8" xr:uid="{00000000-0005-0000-0000-00002B000000}"/>
    <cellStyle name="Normal 2 2 2 20" xfId="219" xr:uid="{919D988A-E3C2-49BE-A9C4-E8CAACA20DC2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7FB9FC35-C967-444C-BE0C-77048F1EAF74}"/>
    <cellStyle name="Normal 2 2 2 8" xfId="190" xr:uid="{9BA088F9-2A52-4745-A58B-6F2B8496672C}"/>
    <cellStyle name="Normal 2 2 2 9" xfId="193" xr:uid="{D541D57A-232A-4C6E-9804-A6EF199E2E5A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49" xfId="149" xr:uid="{E0B0CD8A-82F2-4D1A-9091-C071924FCA3A}"/>
    <cellStyle name="Normal 2 2 5" xfId="13" xr:uid="{00000000-0005-0000-0000-00003F000000}"/>
    <cellStyle name="Normal 2 2 50" xfId="152" xr:uid="{FEC6526F-E6E6-47F1-9BD8-C4FA9EF56E5B}"/>
    <cellStyle name="Normal 2 2 51" xfId="155" xr:uid="{97415014-11E9-466F-AC98-AA9ADB62BB0F}"/>
    <cellStyle name="Normal 2 2 52" xfId="158" xr:uid="{073CA3D2-5A7F-46FE-B33E-B1CCFD43FF3F}"/>
    <cellStyle name="Normal 2 2 53" xfId="161" xr:uid="{3F783C9C-5D74-4DF4-9F5A-F68A9BC4B377}"/>
    <cellStyle name="Normal 2 2 54" xfId="164" xr:uid="{3A28ED98-62C8-4C1A-808E-8DB937AC737D}"/>
    <cellStyle name="Normal 2 2 55" xfId="168" xr:uid="{086C2D64-9585-4748-9452-61CAB205F753}"/>
    <cellStyle name="Normal 2 2 56" xfId="171" xr:uid="{F519A337-A5EE-426D-96C6-4E74B880BF57}"/>
    <cellStyle name="Normal 2 2 57" xfId="174" xr:uid="{7967FA2F-EF53-465F-8F2F-A9E981730471}"/>
    <cellStyle name="Normal 2 2 58" xfId="178" xr:uid="{11931C8A-3785-4082-90C3-CDC0D9E74A21}"/>
    <cellStyle name="Normal 2 2 59" xfId="181" xr:uid="{9782914E-8310-43DE-9AB5-1309ED45D432}"/>
    <cellStyle name="Normal 2 2 6" xfId="16" xr:uid="{00000000-0005-0000-0000-000040000000}"/>
    <cellStyle name="Normal 2 2 60" xfId="184" xr:uid="{3CA66A6F-7BBC-4909-80E2-22859A956D9B}"/>
    <cellStyle name="Normal 2 2 61" xfId="194" xr:uid="{95C7EC20-A97A-42FA-8249-60284F68419C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1A288AA0-D8FA-4E1A-9893-D3F61F16A7F8}"/>
    <cellStyle name="Normal 2 4" xfId="175" xr:uid="{ED24B71E-8C05-4105-A67D-CF1ECD623A31}"/>
    <cellStyle name="Normal 3" xfId="165" xr:uid="{2E2A2491-FE67-451D-BF77-66C430B03543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10" xfId="206" xr:uid="{856C0841-27B2-4E9D-93F5-8642FD8BED13}"/>
    <cellStyle name="Normal 5 2 11" xfId="208" xr:uid="{C1CD4663-995C-4492-8300-C6A74CD7948E}"/>
    <cellStyle name="Normal 5 2 12" xfId="210" xr:uid="{D06C87CC-2777-40F7-9FD3-FCC4EC1B9175}"/>
    <cellStyle name="Normal 5 2 13" xfId="212" xr:uid="{69EF7821-41A9-42BA-8411-A3D35FE07779}"/>
    <cellStyle name="Normal 5 2 14" xfId="214" xr:uid="{0F13CB59-9FF9-46B8-87A4-88F79488D8A8}"/>
    <cellStyle name="Normal 5 2 15" xfId="216" xr:uid="{CBCD58C9-D92B-4B70-BCF5-4EBA31DEE8F2}"/>
    <cellStyle name="Normal 5 2 16" xfId="218" xr:uid="{12A194D5-21CC-4E97-81EF-403C9242D002}"/>
    <cellStyle name="Normal 5 2 2" xfId="42" xr:uid="{00000000-0005-0000-0000-000051000000}"/>
    <cellStyle name="Normal 5 2 3" xfId="186" xr:uid="{5CFD1A08-8D9F-4633-96BC-4696FF1962E6}"/>
    <cellStyle name="Normal 5 2 4" xfId="189" xr:uid="{A0DAE6E5-9360-41F2-AAE7-BB4A4890528A}"/>
    <cellStyle name="Normal 5 2 5" xfId="192" xr:uid="{4A4DE782-4FF5-4AAC-BCD3-4F2563A4667F}"/>
    <cellStyle name="Normal 5 2 6" xfId="196" xr:uid="{12478669-DA28-47B3-88E3-AC2F97D898F2}"/>
    <cellStyle name="Normal 5 2 7" xfId="199" xr:uid="{66AA95C9-ED2B-44BE-BF53-1E2987B95674}"/>
    <cellStyle name="Normal 5 2 8" xfId="202" xr:uid="{286D3012-4904-4C00-B680-0D60632845C8}"/>
    <cellStyle name="Normal 5 2 9" xfId="204" xr:uid="{AEEA5D8C-0E33-406A-8B80-F0103A51AE3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45" xfId="148" xr:uid="{582DF0FA-0E1E-4CC3-95AC-58C4AE2C8C00}"/>
    <cellStyle name="Normal 5 46" xfId="151" xr:uid="{B3B3D9EF-76F5-44B3-9748-43B6227F2BE5}"/>
    <cellStyle name="Normal 5 47" xfId="154" xr:uid="{994284FF-486C-4794-B14B-7F3A7F09F5E2}"/>
    <cellStyle name="Normal 5 48" xfId="157" xr:uid="{C74446A6-EAB3-4415-B787-491F1A45BD8B}"/>
    <cellStyle name="Normal 5 49" xfId="160" xr:uid="{75BBE3CF-1B69-4776-B9D6-2F94B7CE7F4E}"/>
    <cellStyle name="Normal 5 5" xfId="24" xr:uid="{00000000-0005-0000-0000-00005D000000}"/>
    <cellStyle name="Normal 5 50" xfId="163" xr:uid="{74003161-8D22-4F54-BD45-01A6F905F403}"/>
    <cellStyle name="Normal 5 51" xfId="170" xr:uid="{EF8210AF-F3E7-40B4-842F-97B7A063BA4E}"/>
    <cellStyle name="Normal 5 52" xfId="173" xr:uid="{80E83890-74A2-44BB-8F1F-9BE39B51E919}"/>
    <cellStyle name="Normal 5 53" xfId="177" xr:uid="{F79C52B7-5ABA-4722-924C-9D1E84CA1E51}"/>
    <cellStyle name="Normal 5 54" xfId="180" xr:uid="{0AC2C85A-5EB5-4AA6-B76D-239A024C6A11}"/>
    <cellStyle name="Normal 5 55" xfId="183" xr:uid="{AD7EBD3B-BC5B-4DD2-BDF2-4C13C8F6A7D6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DB2116DD-9FBF-479A-B87C-BB75692CE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GOSTO.xlsx" TargetMode="External"/><Relationship Id="rId1" Type="http://schemas.openxmlformats.org/officeDocument/2006/relationships/externalLinkPath" Target="/d25a68f3ad387fc4/ERIKA/INE/2023/PAAASINE%202023/MODIFICACIONES/PUBLICACIONES%20MENSUALES/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GOST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D4538-B306-4428-9C9D-59844D0CD6F4}">
  <dimension ref="A1:AC47"/>
  <sheetViews>
    <sheetView tabSelected="1" topLeftCell="A2" zoomScale="90" zoomScaleNormal="90" workbookViewId="0">
      <selection activeCell="A11" sqref="A11:XFD1351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70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6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7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41.4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41</v>
      </c>
      <c r="F11" s="23" t="s">
        <v>44</v>
      </c>
      <c r="G11" s="5" t="s">
        <v>45</v>
      </c>
      <c r="H11" s="24" t="s">
        <v>46</v>
      </c>
      <c r="I11" s="5" t="s">
        <v>39</v>
      </c>
      <c r="J11" s="25" t="s">
        <v>61</v>
      </c>
      <c r="K11" s="26" t="s">
        <v>47</v>
      </c>
      <c r="L11" s="6" t="s">
        <v>40</v>
      </c>
      <c r="M11" s="7" t="s">
        <v>9</v>
      </c>
      <c r="N11" s="26">
        <v>1</v>
      </c>
      <c r="O11" s="26">
        <v>44157</v>
      </c>
      <c r="P11" s="26" t="s">
        <v>48</v>
      </c>
      <c r="Q11" s="26">
        <v>44157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44157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2</v>
      </c>
      <c r="C12" s="22" t="s">
        <v>1</v>
      </c>
      <c r="D12" s="23" t="s">
        <v>63</v>
      </c>
      <c r="E12" s="22" t="s">
        <v>64</v>
      </c>
      <c r="F12" s="23" t="s">
        <v>71</v>
      </c>
      <c r="G12" s="5" t="s">
        <v>72</v>
      </c>
      <c r="H12" s="24" t="s">
        <v>73</v>
      </c>
      <c r="I12" s="5" t="s">
        <v>39</v>
      </c>
      <c r="J12" s="25" t="s">
        <v>74</v>
      </c>
      <c r="K12" s="26" t="s">
        <v>75</v>
      </c>
      <c r="L12" s="6" t="s">
        <v>49</v>
      </c>
      <c r="M12" s="7" t="s">
        <v>9</v>
      </c>
      <c r="N12" s="26">
        <v>1</v>
      </c>
      <c r="O12" s="26">
        <v>26250</v>
      </c>
      <c r="P12" s="26" t="s">
        <v>50</v>
      </c>
      <c r="Q12" s="26">
        <v>26250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26250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1</v>
      </c>
      <c r="D13" s="23" t="s">
        <v>63</v>
      </c>
      <c r="E13" s="22" t="s">
        <v>64</v>
      </c>
      <c r="F13" s="23" t="s">
        <v>71</v>
      </c>
      <c r="G13" s="5" t="s">
        <v>72</v>
      </c>
      <c r="H13" s="24" t="s">
        <v>73</v>
      </c>
      <c r="I13" s="5" t="s">
        <v>39</v>
      </c>
      <c r="J13" s="25" t="s">
        <v>74</v>
      </c>
      <c r="K13" s="26" t="s">
        <v>75</v>
      </c>
      <c r="L13" s="6" t="s">
        <v>49</v>
      </c>
      <c r="M13" s="7" t="s">
        <v>9</v>
      </c>
      <c r="N13" s="26">
        <v>1</v>
      </c>
      <c r="O13" s="26">
        <v>26250</v>
      </c>
      <c r="P13" s="26" t="s">
        <v>50</v>
      </c>
      <c r="Q13" s="26">
        <v>26250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26250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2</v>
      </c>
      <c r="C14" s="22" t="s">
        <v>1</v>
      </c>
      <c r="D14" s="23" t="s">
        <v>63</v>
      </c>
      <c r="E14" s="22" t="s">
        <v>64</v>
      </c>
      <c r="F14" s="23" t="s">
        <v>71</v>
      </c>
      <c r="G14" s="5" t="s">
        <v>72</v>
      </c>
      <c r="H14" s="24" t="s">
        <v>73</v>
      </c>
      <c r="I14" s="5" t="s">
        <v>39</v>
      </c>
      <c r="J14" s="25" t="s">
        <v>74</v>
      </c>
      <c r="K14" s="26" t="s">
        <v>75</v>
      </c>
      <c r="L14" s="6" t="s">
        <v>49</v>
      </c>
      <c r="M14" s="7" t="s">
        <v>9</v>
      </c>
      <c r="N14" s="26">
        <v>1</v>
      </c>
      <c r="O14" s="26">
        <v>26250</v>
      </c>
      <c r="P14" s="26" t="s">
        <v>50</v>
      </c>
      <c r="Q14" s="26">
        <v>26250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26250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2</v>
      </c>
      <c r="C15" s="22" t="s">
        <v>1</v>
      </c>
      <c r="D15" s="23" t="s">
        <v>63</v>
      </c>
      <c r="E15" s="22" t="s">
        <v>64</v>
      </c>
      <c r="F15" s="23" t="s">
        <v>71</v>
      </c>
      <c r="G15" s="5" t="s">
        <v>72</v>
      </c>
      <c r="H15" s="24" t="s">
        <v>73</v>
      </c>
      <c r="I15" s="5" t="s">
        <v>39</v>
      </c>
      <c r="J15" s="25" t="s">
        <v>74</v>
      </c>
      <c r="K15" s="26" t="s">
        <v>75</v>
      </c>
      <c r="L15" s="6" t="s">
        <v>49</v>
      </c>
      <c r="M15" s="7" t="s">
        <v>9</v>
      </c>
      <c r="N15" s="26">
        <v>1</v>
      </c>
      <c r="O15" s="26">
        <v>26250</v>
      </c>
      <c r="P15" s="26" t="s">
        <v>50</v>
      </c>
      <c r="Q15" s="26">
        <v>26250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26250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2</v>
      </c>
      <c r="C16" s="22" t="s">
        <v>1</v>
      </c>
      <c r="D16" s="23" t="s">
        <v>63</v>
      </c>
      <c r="E16" s="22" t="s">
        <v>64</v>
      </c>
      <c r="F16" s="23" t="s">
        <v>71</v>
      </c>
      <c r="G16" s="5" t="s">
        <v>72</v>
      </c>
      <c r="H16" s="24" t="s">
        <v>73</v>
      </c>
      <c r="I16" s="5" t="s">
        <v>39</v>
      </c>
      <c r="J16" s="25" t="s">
        <v>74</v>
      </c>
      <c r="K16" s="26" t="s">
        <v>75</v>
      </c>
      <c r="L16" s="6" t="s">
        <v>49</v>
      </c>
      <c r="M16" s="7" t="s">
        <v>9</v>
      </c>
      <c r="N16" s="26">
        <v>1</v>
      </c>
      <c r="O16" s="26">
        <v>9686</v>
      </c>
      <c r="P16" s="26" t="s">
        <v>50</v>
      </c>
      <c r="Q16" s="26">
        <v>9686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9686</v>
      </c>
    </row>
    <row r="17" spans="1:29" s="27" customFormat="1" ht="41.4" x14ac:dyDescent="0.25">
      <c r="A17" s="21" t="s">
        <v>8</v>
      </c>
      <c r="B17" s="21" t="s">
        <v>2</v>
      </c>
      <c r="C17" s="22" t="s">
        <v>1</v>
      </c>
      <c r="D17" s="23" t="s">
        <v>63</v>
      </c>
      <c r="E17" s="22" t="s">
        <v>64</v>
      </c>
      <c r="F17" s="23" t="s">
        <v>65</v>
      </c>
      <c r="G17" s="5" t="s">
        <v>66</v>
      </c>
      <c r="H17" s="24" t="s">
        <v>67</v>
      </c>
      <c r="I17" s="5" t="s">
        <v>39</v>
      </c>
      <c r="J17" s="25" t="s">
        <v>68</v>
      </c>
      <c r="K17" s="26" t="s">
        <v>69</v>
      </c>
      <c r="L17" s="6" t="s">
        <v>49</v>
      </c>
      <c r="M17" s="7" t="s">
        <v>9</v>
      </c>
      <c r="N17" s="26">
        <v>1</v>
      </c>
      <c r="O17" s="26">
        <v>82627</v>
      </c>
      <c r="P17" s="26" t="s">
        <v>51</v>
      </c>
      <c r="Q17" s="26">
        <v>82627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82627</v>
      </c>
    </row>
    <row r="18" spans="1:29" s="27" customFormat="1" ht="41.4" x14ac:dyDescent="0.25">
      <c r="A18" s="21" t="s">
        <v>8</v>
      </c>
      <c r="B18" s="21" t="s">
        <v>2</v>
      </c>
      <c r="C18" s="22" t="s">
        <v>1</v>
      </c>
      <c r="D18" s="23" t="s">
        <v>63</v>
      </c>
      <c r="E18" s="22" t="s">
        <v>64</v>
      </c>
      <c r="F18" s="23" t="s">
        <v>65</v>
      </c>
      <c r="G18" s="5" t="s">
        <v>66</v>
      </c>
      <c r="H18" s="24" t="s">
        <v>67</v>
      </c>
      <c r="I18" s="5" t="s">
        <v>39</v>
      </c>
      <c r="J18" s="25" t="s">
        <v>68</v>
      </c>
      <c r="K18" s="26" t="s">
        <v>69</v>
      </c>
      <c r="L18" s="6" t="s">
        <v>49</v>
      </c>
      <c r="M18" s="7" t="s">
        <v>9</v>
      </c>
      <c r="N18" s="26">
        <v>1</v>
      </c>
      <c r="O18" s="26">
        <v>82627</v>
      </c>
      <c r="P18" s="26" t="s">
        <v>51</v>
      </c>
      <c r="Q18" s="26">
        <v>82627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82627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2</v>
      </c>
      <c r="C19" s="22" t="s">
        <v>1</v>
      </c>
      <c r="D19" s="23" t="s">
        <v>63</v>
      </c>
      <c r="E19" s="22" t="s">
        <v>64</v>
      </c>
      <c r="F19" s="23" t="s">
        <v>65</v>
      </c>
      <c r="G19" s="5" t="s">
        <v>66</v>
      </c>
      <c r="H19" s="24" t="s">
        <v>67</v>
      </c>
      <c r="I19" s="5" t="s">
        <v>39</v>
      </c>
      <c r="J19" s="25" t="s">
        <v>68</v>
      </c>
      <c r="K19" s="26" t="s">
        <v>69</v>
      </c>
      <c r="L19" s="6" t="s">
        <v>49</v>
      </c>
      <c r="M19" s="7" t="s">
        <v>9</v>
      </c>
      <c r="N19" s="26">
        <v>1</v>
      </c>
      <c r="O19" s="26">
        <v>82627</v>
      </c>
      <c r="P19" s="26" t="s">
        <v>51</v>
      </c>
      <c r="Q19" s="26">
        <v>82627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82627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2</v>
      </c>
      <c r="C20" s="22" t="s">
        <v>1</v>
      </c>
      <c r="D20" s="23" t="s">
        <v>63</v>
      </c>
      <c r="E20" s="22" t="s">
        <v>64</v>
      </c>
      <c r="F20" s="23" t="s">
        <v>65</v>
      </c>
      <c r="G20" s="5" t="s">
        <v>66</v>
      </c>
      <c r="H20" s="24" t="s">
        <v>67</v>
      </c>
      <c r="I20" s="5" t="s">
        <v>39</v>
      </c>
      <c r="J20" s="25" t="s">
        <v>68</v>
      </c>
      <c r="K20" s="26" t="s">
        <v>69</v>
      </c>
      <c r="L20" s="6" t="s">
        <v>49</v>
      </c>
      <c r="M20" s="7" t="s">
        <v>9</v>
      </c>
      <c r="N20" s="26">
        <v>1</v>
      </c>
      <c r="O20" s="26">
        <v>82627</v>
      </c>
      <c r="P20" s="26" t="s">
        <v>51</v>
      </c>
      <c r="Q20" s="26">
        <v>82627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82627</v>
      </c>
      <c r="AC20" s="26">
        <v>0</v>
      </c>
    </row>
    <row r="21" spans="1:29" s="27" customFormat="1" ht="41.4" x14ac:dyDescent="0.25">
      <c r="A21" s="21" t="s">
        <v>8</v>
      </c>
      <c r="B21" s="21" t="s">
        <v>2</v>
      </c>
      <c r="C21" s="22" t="s">
        <v>1</v>
      </c>
      <c r="D21" s="23" t="s">
        <v>63</v>
      </c>
      <c r="E21" s="22" t="s">
        <v>64</v>
      </c>
      <c r="F21" s="23" t="s">
        <v>65</v>
      </c>
      <c r="G21" s="5" t="s">
        <v>66</v>
      </c>
      <c r="H21" s="24" t="s">
        <v>67</v>
      </c>
      <c r="I21" s="5" t="s">
        <v>39</v>
      </c>
      <c r="J21" s="25" t="s">
        <v>68</v>
      </c>
      <c r="K21" s="26" t="s">
        <v>69</v>
      </c>
      <c r="L21" s="6" t="s">
        <v>49</v>
      </c>
      <c r="M21" s="7" t="s">
        <v>9</v>
      </c>
      <c r="N21" s="26">
        <v>1</v>
      </c>
      <c r="O21" s="26">
        <v>82627</v>
      </c>
      <c r="P21" s="26" t="s">
        <v>51</v>
      </c>
      <c r="Q21" s="26">
        <v>82627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82627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2</v>
      </c>
      <c r="C22" s="22" t="s">
        <v>1</v>
      </c>
      <c r="D22" s="23" t="s">
        <v>63</v>
      </c>
      <c r="E22" s="22" t="s">
        <v>64</v>
      </c>
      <c r="F22" s="23" t="s">
        <v>65</v>
      </c>
      <c r="G22" s="5" t="s">
        <v>66</v>
      </c>
      <c r="H22" s="24" t="s">
        <v>67</v>
      </c>
      <c r="I22" s="5" t="s">
        <v>39</v>
      </c>
      <c r="J22" s="25" t="s">
        <v>68</v>
      </c>
      <c r="K22" s="26" t="s">
        <v>69</v>
      </c>
      <c r="L22" s="6" t="s">
        <v>49</v>
      </c>
      <c r="M22" s="7" t="s">
        <v>9</v>
      </c>
      <c r="N22" s="26">
        <v>1</v>
      </c>
      <c r="O22" s="26">
        <v>82627</v>
      </c>
      <c r="P22" s="26" t="s">
        <v>51</v>
      </c>
      <c r="Q22" s="26">
        <v>82627</v>
      </c>
      <c r="R22" s="26">
        <v>0</v>
      </c>
      <c r="S22" s="26">
        <v>0</v>
      </c>
      <c r="T22" s="26">
        <v>0</v>
      </c>
      <c r="U22" s="26">
        <v>0</v>
      </c>
      <c r="V22" s="26">
        <v>82627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2</v>
      </c>
      <c r="C23" s="22" t="s">
        <v>1</v>
      </c>
      <c r="D23" s="23" t="s">
        <v>63</v>
      </c>
      <c r="E23" s="22" t="s">
        <v>64</v>
      </c>
      <c r="F23" s="23" t="s">
        <v>65</v>
      </c>
      <c r="G23" s="5" t="s">
        <v>66</v>
      </c>
      <c r="H23" s="24" t="s">
        <v>67</v>
      </c>
      <c r="I23" s="5" t="s">
        <v>39</v>
      </c>
      <c r="J23" s="25" t="s">
        <v>68</v>
      </c>
      <c r="K23" s="26" t="s">
        <v>69</v>
      </c>
      <c r="L23" s="6" t="s">
        <v>49</v>
      </c>
      <c r="M23" s="7" t="s">
        <v>9</v>
      </c>
      <c r="N23" s="26">
        <v>1</v>
      </c>
      <c r="O23" s="26">
        <v>496.86</v>
      </c>
      <c r="P23" s="26" t="s">
        <v>51</v>
      </c>
      <c r="Q23" s="26">
        <v>496.86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496.86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8</v>
      </c>
      <c r="B24" s="21" t="s">
        <v>2</v>
      </c>
      <c r="C24" s="22" t="s">
        <v>1</v>
      </c>
      <c r="D24" s="23" t="s">
        <v>0</v>
      </c>
      <c r="E24" s="22" t="s">
        <v>1</v>
      </c>
      <c r="F24" s="23" t="s">
        <v>43</v>
      </c>
      <c r="G24" s="5" t="s">
        <v>53</v>
      </c>
      <c r="H24" s="24" t="s">
        <v>54</v>
      </c>
      <c r="I24" s="5" t="s">
        <v>39</v>
      </c>
      <c r="J24" s="25" t="s">
        <v>76</v>
      </c>
      <c r="K24" s="26" t="s">
        <v>55</v>
      </c>
      <c r="L24" s="6" t="s">
        <v>40</v>
      </c>
      <c r="M24" s="7" t="s">
        <v>9</v>
      </c>
      <c r="N24" s="26">
        <v>1</v>
      </c>
      <c r="O24" s="26">
        <v>417.6</v>
      </c>
      <c r="P24" s="26" t="s">
        <v>51</v>
      </c>
      <c r="Q24" s="26">
        <v>417.6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417.6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82.8" x14ac:dyDescent="0.25">
      <c r="A25" s="21" t="s">
        <v>8</v>
      </c>
      <c r="B25" s="21" t="s">
        <v>2</v>
      </c>
      <c r="C25" s="22" t="s">
        <v>1</v>
      </c>
      <c r="D25" s="23" t="s">
        <v>0</v>
      </c>
      <c r="E25" s="22" t="s">
        <v>1</v>
      </c>
      <c r="F25" s="23" t="s">
        <v>43</v>
      </c>
      <c r="G25" s="5" t="s">
        <v>53</v>
      </c>
      <c r="H25" s="24" t="s">
        <v>54</v>
      </c>
      <c r="I25" s="5" t="s">
        <v>39</v>
      </c>
      <c r="J25" s="25" t="s">
        <v>77</v>
      </c>
      <c r="K25" s="26" t="s">
        <v>55</v>
      </c>
      <c r="L25" s="6" t="s">
        <v>40</v>
      </c>
      <c r="M25" s="7" t="s">
        <v>9</v>
      </c>
      <c r="N25" s="26">
        <v>1</v>
      </c>
      <c r="O25" s="26">
        <v>835.2</v>
      </c>
      <c r="P25" s="26" t="s">
        <v>51</v>
      </c>
      <c r="Q25" s="26">
        <v>835.2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835.2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110.4" x14ac:dyDescent="0.25">
      <c r="A26" s="21" t="s">
        <v>8</v>
      </c>
      <c r="B26" s="21" t="s">
        <v>2</v>
      </c>
      <c r="C26" s="22" t="s">
        <v>1</v>
      </c>
      <c r="D26" s="23" t="s">
        <v>0</v>
      </c>
      <c r="E26" s="22" t="s">
        <v>52</v>
      </c>
      <c r="F26" s="23" t="s">
        <v>43</v>
      </c>
      <c r="G26" s="5" t="s">
        <v>53</v>
      </c>
      <c r="H26" s="24" t="s">
        <v>54</v>
      </c>
      <c r="I26" s="5" t="s">
        <v>39</v>
      </c>
      <c r="J26" s="25" t="s">
        <v>78</v>
      </c>
      <c r="K26" s="26" t="s">
        <v>55</v>
      </c>
      <c r="L26" s="6" t="s">
        <v>40</v>
      </c>
      <c r="M26" s="7" t="s">
        <v>9</v>
      </c>
      <c r="N26" s="26">
        <v>1</v>
      </c>
      <c r="O26" s="26">
        <v>835.2</v>
      </c>
      <c r="P26" s="26" t="s">
        <v>51</v>
      </c>
      <c r="Q26" s="26">
        <v>835.2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835.2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55.2" x14ac:dyDescent="0.25">
      <c r="A27" s="21" t="s">
        <v>8</v>
      </c>
      <c r="B27" s="21" t="s">
        <v>2</v>
      </c>
      <c r="C27" s="22" t="s">
        <v>1</v>
      </c>
      <c r="D27" s="23" t="s">
        <v>0</v>
      </c>
      <c r="E27" s="22" t="s">
        <v>41</v>
      </c>
      <c r="F27" s="23" t="s">
        <v>44</v>
      </c>
      <c r="G27" s="5" t="s">
        <v>53</v>
      </c>
      <c r="H27" s="24" t="s">
        <v>54</v>
      </c>
      <c r="I27" s="5" t="s">
        <v>39</v>
      </c>
      <c r="J27" s="25" t="s">
        <v>60</v>
      </c>
      <c r="K27" s="26" t="s">
        <v>59</v>
      </c>
      <c r="L27" s="6" t="s">
        <v>49</v>
      </c>
      <c r="M27" s="7" t="s">
        <v>9</v>
      </c>
      <c r="N27" s="26">
        <v>1</v>
      </c>
      <c r="O27" s="26">
        <v>20523</v>
      </c>
      <c r="P27" s="26" t="s">
        <v>51</v>
      </c>
      <c r="Q27" s="26">
        <v>20523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20523</v>
      </c>
      <c r="AB27" s="26">
        <v>0</v>
      </c>
      <c r="AC27" s="26">
        <v>0</v>
      </c>
    </row>
    <row r="28" spans="1:29" s="27" customFormat="1" ht="55.2" x14ac:dyDescent="0.25">
      <c r="A28" s="21" t="s">
        <v>8</v>
      </c>
      <c r="B28" s="21" t="s">
        <v>2</v>
      </c>
      <c r="C28" s="22" t="s">
        <v>1</v>
      </c>
      <c r="D28" s="23" t="s">
        <v>0</v>
      </c>
      <c r="E28" s="22" t="s">
        <v>41</v>
      </c>
      <c r="F28" s="23" t="s">
        <v>44</v>
      </c>
      <c r="G28" s="5" t="s">
        <v>53</v>
      </c>
      <c r="H28" s="24" t="s">
        <v>54</v>
      </c>
      <c r="I28" s="5" t="s">
        <v>39</v>
      </c>
      <c r="J28" s="25" t="s">
        <v>60</v>
      </c>
      <c r="K28" s="26" t="s">
        <v>59</v>
      </c>
      <c r="L28" s="6" t="s">
        <v>49</v>
      </c>
      <c r="M28" s="7" t="s">
        <v>9</v>
      </c>
      <c r="N28" s="26">
        <v>1</v>
      </c>
      <c r="O28" s="26">
        <v>20523</v>
      </c>
      <c r="P28" s="26" t="s">
        <v>51</v>
      </c>
      <c r="Q28" s="26">
        <v>20523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20523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8</v>
      </c>
      <c r="B29" s="21" t="s">
        <v>2</v>
      </c>
      <c r="C29" s="22" t="s">
        <v>1</v>
      </c>
      <c r="D29" s="23" t="s">
        <v>0</v>
      </c>
      <c r="E29" s="22" t="s">
        <v>41</v>
      </c>
      <c r="F29" s="23" t="s">
        <v>44</v>
      </c>
      <c r="G29" s="5" t="s">
        <v>53</v>
      </c>
      <c r="H29" s="24" t="s">
        <v>54</v>
      </c>
      <c r="I29" s="5" t="s">
        <v>39</v>
      </c>
      <c r="J29" s="25" t="s">
        <v>60</v>
      </c>
      <c r="K29" s="26" t="s">
        <v>59</v>
      </c>
      <c r="L29" s="6" t="s">
        <v>49</v>
      </c>
      <c r="M29" s="7" t="s">
        <v>9</v>
      </c>
      <c r="N29" s="26">
        <v>1</v>
      </c>
      <c r="O29" s="26">
        <v>20523</v>
      </c>
      <c r="P29" s="26" t="s">
        <v>51</v>
      </c>
      <c r="Q29" s="26">
        <v>20523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20523</v>
      </c>
      <c r="AC29" s="26">
        <v>0</v>
      </c>
    </row>
    <row r="30" spans="1:29" s="27" customFormat="1" ht="55.2" x14ac:dyDescent="0.25">
      <c r="A30" s="21" t="s">
        <v>8</v>
      </c>
      <c r="B30" s="21" t="s">
        <v>2</v>
      </c>
      <c r="C30" s="22" t="s">
        <v>1</v>
      </c>
      <c r="D30" s="23" t="s">
        <v>0</v>
      </c>
      <c r="E30" s="22" t="s">
        <v>41</v>
      </c>
      <c r="F30" s="23" t="s">
        <v>44</v>
      </c>
      <c r="G30" s="5" t="s">
        <v>53</v>
      </c>
      <c r="H30" s="24" t="s">
        <v>54</v>
      </c>
      <c r="I30" s="5" t="s">
        <v>39</v>
      </c>
      <c r="J30" s="25" t="s">
        <v>60</v>
      </c>
      <c r="K30" s="26" t="s">
        <v>59</v>
      </c>
      <c r="L30" s="6" t="s">
        <v>49</v>
      </c>
      <c r="M30" s="7" t="s">
        <v>9</v>
      </c>
      <c r="N30" s="26">
        <v>1</v>
      </c>
      <c r="O30" s="26">
        <v>41047</v>
      </c>
      <c r="P30" s="26" t="s">
        <v>51</v>
      </c>
      <c r="Q30" s="26">
        <v>41047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41047</v>
      </c>
    </row>
    <row r="31" spans="1:29" s="27" customFormat="1" ht="82.8" x14ac:dyDescent="0.25">
      <c r="A31" s="21" t="s">
        <v>8</v>
      </c>
      <c r="B31" s="21" t="s">
        <v>2</v>
      </c>
      <c r="C31" s="22" t="s">
        <v>1</v>
      </c>
      <c r="D31" s="23" t="s">
        <v>0</v>
      </c>
      <c r="E31" s="22" t="s">
        <v>41</v>
      </c>
      <c r="F31" s="23" t="s">
        <v>42</v>
      </c>
      <c r="G31" s="5" t="s">
        <v>56</v>
      </c>
      <c r="H31" s="24" t="s">
        <v>57</v>
      </c>
      <c r="I31" s="5" t="s">
        <v>39</v>
      </c>
      <c r="J31" s="25" t="s">
        <v>62</v>
      </c>
      <c r="K31" s="26" t="s">
        <v>58</v>
      </c>
      <c r="L31" s="6" t="s">
        <v>40</v>
      </c>
      <c r="M31" s="7" t="s">
        <v>9</v>
      </c>
      <c r="N31" s="26">
        <v>1</v>
      </c>
      <c r="O31" s="26">
        <v>9.18</v>
      </c>
      <c r="P31" s="26" t="s">
        <v>50</v>
      </c>
      <c r="Q31" s="26">
        <v>9.18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9.18</v>
      </c>
      <c r="Z31" s="26">
        <v>0</v>
      </c>
      <c r="AA31" s="26">
        <v>0</v>
      </c>
      <c r="AB31" s="26">
        <v>0</v>
      </c>
      <c r="AC31" s="26">
        <v>0</v>
      </c>
    </row>
    <row r="33" spans="1:29" s="1" customFormat="1" ht="22.2" customHeight="1" x14ac:dyDescent="0.25">
      <c r="A33" s="13" t="s">
        <v>10</v>
      </c>
      <c r="B33" s="14"/>
      <c r="C33" s="14"/>
      <c r="D33" s="14"/>
      <c r="E33" s="14"/>
      <c r="F33" s="14"/>
      <c r="G33" s="14"/>
      <c r="H33" s="15"/>
      <c r="J33" s="2"/>
      <c r="K33" s="3"/>
      <c r="L33" s="3"/>
      <c r="N33" s="4"/>
      <c r="Q33" s="12">
        <f t="shared" ref="Q33:AC33" si="0">SUM(Q11:Q32)</f>
        <v>759815.03999999992</v>
      </c>
      <c r="R33" s="12">
        <f t="shared" si="0"/>
        <v>0</v>
      </c>
      <c r="S33" s="12">
        <f t="shared" si="0"/>
        <v>0</v>
      </c>
      <c r="T33" s="12">
        <f t="shared" si="0"/>
        <v>0</v>
      </c>
      <c r="U33" s="12">
        <f t="shared" si="0"/>
        <v>0</v>
      </c>
      <c r="V33" s="12">
        <f t="shared" si="0"/>
        <v>82627</v>
      </c>
      <c r="W33" s="12">
        <f t="shared" si="0"/>
        <v>0</v>
      </c>
      <c r="X33" s="12">
        <f t="shared" si="0"/>
        <v>496.86</v>
      </c>
      <c r="Y33" s="12">
        <f t="shared" si="0"/>
        <v>155131.18000000002</v>
      </c>
      <c r="Z33" s="12">
        <f t="shared" si="0"/>
        <v>129400</v>
      </c>
      <c r="AA33" s="12">
        <f t="shared" si="0"/>
        <v>129400</v>
      </c>
      <c r="AB33" s="12">
        <f t="shared" si="0"/>
        <v>129400</v>
      </c>
      <c r="AC33" s="12">
        <f t="shared" si="0"/>
        <v>133360</v>
      </c>
    </row>
    <row r="34" spans="1:29" s="28" customFormat="1" x14ac:dyDescent="0.3">
      <c r="G34" s="29"/>
      <c r="H34" s="30"/>
      <c r="J34" s="30"/>
      <c r="K34" s="31"/>
      <c r="L34" s="31"/>
      <c r="N34" s="32"/>
      <c r="P34" s="33"/>
    </row>
    <row r="35" spans="1:29" s="28" customFormat="1" x14ac:dyDescent="0.3">
      <c r="G35" s="29"/>
      <c r="H35" s="30"/>
      <c r="J35" s="30"/>
      <c r="K35" s="31"/>
      <c r="L35" s="31"/>
      <c r="N35" s="32"/>
      <c r="P35" s="33"/>
    </row>
    <row r="36" spans="1:29" s="28" customFormat="1" x14ac:dyDescent="0.3">
      <c r="A36" s="13" t="s">
        <v>38</v>
      </c>
      <c r="B36" s="14"/>
      <c r="C36" s="14"/>
      <c r="D36" s="14"/>
      <c r="E36" s="14"/>
      <c r="F36" s="14"/>
      <c r="G36" s="14"/>
      <c r="H36" s="15"/>
      <c r="J36" s="30"/>
      <c r="K36" s="31"/>
      <c r="L36" s="31"/>
      <c r="N36" s="32"/>
      <c r="P36" s="33"/>
    </row>
    <row r="37" spans="1:29" s="28" customFormat="1" x14ac:dyDescent="0.3">
      <c r="G37" s="29"/>
      <c r="H37" s="30"/>
      <c r="J37" s="30"/>
      <c r="K37" s="31"/>
      <c r="L37" s="31"/>
      <c r="N37" s="32"/>
      <c r="P37" s="33"/>
    </row>
    <row r="38" spans="1:29" s="28" customFormat="1" x14ac:dyDescent="0.3"/>
    <row r="39" spans="1:29" s="28" customFormat="1" x14ac:dyDescent="0.3"/>
    <row r="40" spans="1:29" s="28" customFormat="1" x14ac:dyDescent="0.3"/>
    <row r="41" spans="1:29" s="28" customFormat="1" x14ac:dyDescent="0.3"/>
    <row r="42" spans="1:29" s="28" customFormat="1" x14ac:dyDescent="0.3"/>
    <row r="43" spans="1:29" s="28" customFormat="1" x14ac:dyDescent="0.3"/>
    <row r="44" spans="1:29" s="28" customFormat="1" x14ac:dyDescent="0.3"/>
    <row r="45" spans="1:29" s="28" customFormat="1" x14ac:dyDescent="0.3"/>
    <row r="46" spans="1:29" s="28" customFormat="1" x14ac:dyDescent="0.3"/>
    <row r="47" spans="1:29" s="28" customFormat="1" x14ac:dyDescent="0.3"/>
  </sheetData>
  <mergeCells count="3">
    <mergeCell ref="A7:Z7"/>
    <mergeCell ref="A33:H33"/>
    <mergeCell ref="A36:H3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</vt:lpstr>
      <vt:lpstr>'OF18'!Títulos_a_imprimir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2023-09-21T18:41:52Z</dcterms:modified>
</cp:coreProperties>
</file>