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61" documentId="13_ncr:1_{109AC93B-D666-46EB-B715-E84C984AB750}" xr6:coauthVersionLast="47" xr6:coauthVersionMax="47" xr10:uidLastSave="{21F4934D-2E60-4E35-8D26-177074FA6C06}"/>
  <bookViews>
    <workbookView xWindow="-108" yWindow="-108" windowWidth="23256" windowHeight="12456" xr2:uid="{00000000-000D-0000-FFFF-FFFF00000000}"/>
  </bookViews>
  <sheets>
    <sheet name="OF13" sheetId="9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'OF13'!$A$10:$AC$32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4" i="96" l="1"/>
  <c r="AB34" i="96"/>
  <c r="AA34" i="96"/>
  <c r="Z34" i="96"/>
  <c r="Y34" i="96"/>
  <c r="X34" i="96"/>
  <c r="W34" i="96"/>
  <c r="V34" i="96"/>
  <c r="U34" i="96"/>
  <c r="T34" i="96"/>
  <c r="S34" i="96"/>
  <c r="R34" i="96"/>
  <c r="Q34" i="96"/>
</calcChain>
</file>

<file path=xl/sharedStrings.xml><?xml version="1.0" encoding="utf-8"?>
<sst xmlns="http://schemas.openxmlformats.org/spreadsheetml/2006/main" count="341" uniqueCount="88">
  <si>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</si>
  <si>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</si>
  <si>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</si>
  <si>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</si>
  <si>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</si>
  <si>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</si>
  <si>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</si>
  <si>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</si>
  <si>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</si>
  <si>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</si>
  <si>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</si>
  <si>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</si>
  <si>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</si>
  <si>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</si>
  <si>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</si>
  <si>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</si>
  <si>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</si>
  <si>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</si>
  <si>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</si>
  <si>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</si>
  <si>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</si>
  <si>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</si>
  <si>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</si>
  <si>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</si>
  <si>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</si>
  <si>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</si>
  <si>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</si>
  <si>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</si>
  <si>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</si>
  <si>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</si>
  <si>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</si>
  <si>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</si>
  <si>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</si>
  <si>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</si>
  <si>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</si>
  <si>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</si>
  <si>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</si>
  <si>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</si>
  <si>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</si>
  <si>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</si>
  <si>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</si>
  <si>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</si>
  <si>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</si>
  <si>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</si>
  <si>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B00OF01</t>
  </si>
  <si>
    <t>LICITACION PUBLICA</t>
  </si>
  <si>
    <t>COMPRA MENOR</t>
  </si>
  <si>
    <t>31101</t>
  </si>
  <si>
    <t>SERVICIO DE ENERGÍA ELÉCTRICA</t>
  </si>
  <si>
    <t>CONVENIO DE ENERGIA ELECTRICA</t>
  </si>
  <si>
    <t>CONVENIO DE COLABORACION</t>
  </si>
  <si>
    <t>ADJUDICACION DIRECTA POR EXC LP</t>
  </si>
  <si>
    <t>B16PC03</t>
  </si>
  <si>
    <t>33602</t>
  </si>
  <si>
    <t>OTROS SERVICIOS COMERCIALES</t>
  </si>
  <si>
    <t>33901</t>
  </si>
  <si>
    <t>SUBCONTRATACIÓN DE SERVICIOS CON TERCEROS</t>
  </si>
  <si>
    <t>INE/113/2022</t>
  </si>
  <si>
    <t>MANTENIMIENTO Y CONSERVACIÓN DE VEHÍCULOS TERRESTRES, AÉREOS, MARÍTIMOS, LACUSTRES Y FLUVIALES</t>
  </si>
  <si>
    <t>35501</t>
  </si>
  <si>
    <t>INE/127/2018 (CUARTO CONVENIO MODIFICATORIO)</t>
  </si>
  <si>
    <t>SERVICIO DE DIGITALIZACION IMPRESION Y FOTOCOPIADO EN OFICINAS CENTRALES Y CECYRD</t>
  </si>
  <si>
    <t>PAGO POR SERVICIO DE  ENERGIA ELECTRICA</t>
  </si>
  <si>
    <t>032</t>
  </si>
  <si>
    <t>SERVICIO DE SUMINISTRO DE COMBUSTIBLE A TRAVES DE TARJETAS ELECTRONICAS PARA EL PARQUE VEHICULAR PROPIO Y ARRENDADO DE ORGANOS CENTRALES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</si>
  <si>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</si>
  <si>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</si>
  <si>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</si>
  <si>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</si>
  <si>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</si>
  <si>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</si>
  <si>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</si>
  <si>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SERVICIO DE MANTENIMIENTO PREVENTIVO, CORRECTIVO Y GESTION DE VERIFICACION DE GASES CONTAMINANTES AL PARQUE VEHICULAR PROPIEDAD DEL DEL INSTITUTO EN ORGANOS CENTRALES.		</t>
  </si>
  <si>
    <t>INE/071/2021 (CONVENIO MODIFICATORIO)</t>
  </si>
  <si>
    <t>Programa Anual de Adquisiciones, Arrendamientos y Servicios del INE  2023(PAAASINE) Agosto Oficinas Centrales</t>
  </si>
  <si>
    <t>29301</t>
  </si>
  <si>
    <t>REFACCIONES Y ACCESORIOS MENORES DE MOBILIARIO Y EQUIPO DE ADMINISTRACIÓN, EDUCACIONAL Y RECREATIVO</t>
  </si>
  <si>
    <t>29301001-0032</t>
  </si>
  <si>
    <t>VENTILADOR DE TORRE - GASTO</t>
  </si>
  <si>
    <t>Pieza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</si>
  <si>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</si>
  <si>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</si>
  <si>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</si>
  <si>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</si>
  <si>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</si>
  <si>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35201</t>
  </si>
  <si>
    <t>MANTENIMIENTO Y CONSERVACIÓN DE MOBILIARIO Y EQUIPO DE ADMINISTRACIÓN</t>
  </si>
  <si>
    <t>SERVICIO DE RETAPIZADO DEL SILLON DE LA OFICINA DEL DIRECTOR DE LA 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</si>
</sst>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4">
    <xf numFmtId="0" fontId="0" fillId="0" borderId="0"/>
    <xf numFmtId="0" fontId="81" fillId="0" borderId="0"/>
    <xf numFmtId="0" fontId="84" fillId="0" borderId="0"/>
    <xf numFmtId="43" fontId="83" fillId="0" borderId="0" applyNumberFormat="0" applyFill="0" applyBorder="0" applyAlignment="0" applyProtection="0"/>
    <xf numFmtId="0" fontId="80" fillId="0" borderId="0"/>
    <xf numFmtId="0" fontId="79" fillId="0" borderId="0"/>
    <xf numFmtId="0" fontId="78" fillId="0" borderId="0"/>
    <xf numFmtId="0" fontId="83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164" fontId="89" fillId="0" borderId="0" applyAlignment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9" fillId="0" borderId="0" applyAlignment="0"/>
    <xf numFmtId="0" fontId="61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0" fontId="58" fillId="0" borderId="0"/>
    <xf numFmtId="0" fontId="58" fillId="0" borderId="0"/>
    <xf numFmtId="0" fontId="84" fillId="0" borderId="0"/>
    <xf numFmtId="43" fontId="83" fillId="0" borderId="0" applyNumberFormat="0" applyFill="0" applyBorder="0" applyAlignment="0" applyProtection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91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92" fillId="0" borderId="0"/>
    <xf numFmtId="44" fontId="21" fillId="0" borderId="0" applyFont="0" applyFill="0" applyBorder="0" applyAlignment="0" applyProtection="0"/>
    <xf numFmtId="0" fontId="92" fillId="0" borderId="0"/>
    <xf numFmtId="0" fontId="20" fillId="0" borderId="0"/>
    <xf numFmtId="44" fontId="92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94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9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0" fillId="0" borderId="0" xfId="7" applyFont="1"/>
    <xf numFmtId="0" fontId="90" fillId="0" borderId="0" xfId="7" applyFont="1" applyAlignment="1">
      <alignment horizontal="left" wrapText="1"/>
    </xf>
    <xf numFmtId="0" fontId="90" fillId="0" borderId="0" xfId="7" applyFont="1" applyAlignment="1">
      <alignment horizontal="center"/>
    </xf>
    <xf numFmtId="0" fontId="90" fillId="0" borderId="0" xfId="7" applyFont="1" applyAlignment="1">
      <alignment horizontal="right"/>
    </xf>
    <xf numFmtId="1" fontId="88" fillId="0" borderId="1" xfId="2" applyNumberFormat="1" applyFont="1" applyBorder="1" applyAlignment="1">
      <alignment horizontal="left" vertical="center" wrapText="1"/>
    </xf>
    <xf numFmtId="1" fontId="88" fillId="0" borderId="1" xfId="2" applyNumberFormat="1" applyFont="1" applyBorder="1" applyAlignment="1">
      <alignment horizontal="center" vertical="center" wrapText="1"/>
    </xf>
    <xf numFmtId="3" fontId="88" fillId="0" borderId="1" xfId="2" applyNumberFormat="1" applyFont="1" applyBorder="1" applyAlignment="1">
      <alignment horizontal="right" vertical="center" wrapText="1"/>
    </xf>
    <xf numFmtId="0" fontId="82" fillId="2" borderId="1" xfId="2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left" vertical="center" wrapText="1"/>
    </xf>
    <xf numFmtId="3" fontId="82" fillId="2" borderId="1" xfId="2" applyNumberFormat="1" applyFont="1" applyFill="1" applyBorder="1" applyAlignment="1">
      <alignment horizontal="center" vertical="center" wrapText="1"/>
    </xf>
    <xf numFmtId="3" fontId="82" fillId="2" borderId="1" xfId="3" applyNumberFormat="1" applyFont="1" applyFill="1" applyBorder="1" applyAlignment="1">
      <alignment horizontal="center" vertical="center" wrapText="1"/>
    </xf>
    <xf numFmtId="1" fontId="82" fillId="2" borderId="2" xfId="2" applyNumberFormat="1" applyFont="1" applyFill="1" applyBorder="1" applyAlignment="1">
      <alignment horizontal="center" vertical="center" wrapText="1"/>
    </xf>
    <xf numFmtId="1" fontId="82" fillId="2" borderId="3" xfId="2" applyNumberFormat="1" applyFont="1" applyFill="1" applyBorder="1" applyAlignment="1">
      <alignment horizontal="center" vertical="center" wrapText="1"/>
    </xf>
    <xf numFmtId="1" fontId="82" fillId="2" borderId="4" xfId="2" applyNumberFormat="1" applyFont="1" applyFill="1" applyBorder="1" applyAlignment="1">
      <alignment horizontal="center" vertical="center" wrapText="1"/>
    </xf>
    <xf numFmtId="0" fontId="1" fillId="0" borderId="0" xfId="222"/>
    <xf numFmtId="3" fontId="86" fillId="0" borderId="0" xfId="223" applyNumberFormat="1" applyFont="1" applyAlignment="1">
      <alignment horizontal="right" vertical="center"/>
    </xf>
    <xf numFmtId="0" fontId="93" fillId="0" borderId="0" xfId="223" applyFont="1" applyAlignment="1">
      <alignment horizontal="center"/>
    </xf>
    <xf numFmtId="0" fontId="93" fillId="0" borderId="0" xfId="223" applyFont="1" applyAlignment="1">
      <alignment horizontal="center"/>
    </xf>
    <xf numFmtId="0" fontId="1" fillId="0" borderId="0" xfId="223" applyAlignment="1">
      <alignment horizontal="center" vertical="center" wrapText="1"/>
    </xf>
    <xf numFmtId="0" fontId="85" fillId="0" borderId="2" xfId="223" applyFont="1" applyBorder="1" applyAlignment="1">
      <alignment horizontal="center" vertical="center" wrapText="1"/>
    </xf>
    <xf numFmtId="0" fontId="87" fillId="0" borderId="1" xfId="223" quotePrefix="1" applyFont="1" applyBorder="1" applyAlignment="1">
      <alignment horizontal="center" vertical="center" wrapText="1"/>
    </xf>
    <xf numFmtId="0" fontId="87" fillId="0" borderId="1" xfId="223" applyFont="1" applyBorder="1" applyAlignment="1">
      <alignment horizontal="center" vertical="center" wrapText="1"/>
    </xf>
    <xf numFmtId="4" fontId="87" fillId="0" borderId="1" xfId="223" applyNumberFormat="1" applyFont="1" applyBorder="1" applyAlignment="1">
      <alignment horizontal="left" vertical="center" wrapText="1"/>
    </xf>
    <xf numFmtId="1" fontId="87" fillId="0" borderId="1" xfId="223" applyNumberFormat="1" applyFont="1" applyBorder="1" applyAlignment="1">
      <alignment vertical="center" wrapText="1"/>
    </xf>
    <xf numFmtId="3" fontId="87" fillId="0" borderId="1" xfId="223" applyNumberFormat="1" applyFont="1" applyBorder="1" applyAlignment="1">
      <alignment vertical="center" wrapText="1"/>
    </xf>
    <xf numFmtId="0" fontId="88" fillId="0" borderId="0" xfId="223" applyFont="1" applyAlignment="1">
      <alignment horizontal="center" vertical="center" wrapText="1"/>
    </xf>
    <xf numFmtId="0" fontId="1" fillId="0" borderId="0" xfId="223"/>
    <xf numFmtId="1" fontId="1" fillId="0" borderId="0" xfId="223" applyNumberFormat="1" applyAlignment="1">
      <alignment horizontal="center"/>
    </xf>
    <xf numFmtId="0" fontId="1" fillId="0" borderId="0" xfId="223" applyAlignment="1">
      <alignment horizontal="left" wrapText="1"/>
    </xf>
    <xf numFmtId="0" fontId="1" fillId="0" borderId="0" xfId="223" applyAlignment="1">
      <alignment horizontal="center"/>
    </xf>
    <xf numFmtId="0" fontId="1" fillId="0" borderId="0" xfId="223" applyAlignment="1">
      <alignment horizontal="right"/>
    </xf>
    <xf numFmtId="0" fontId="1" fillId="0" borderId="0" xfId="223" applyAlignment="1">
      <alignment horizontal="left"/>
    </xf>
  </cellXfs>
  <cellStyles count="224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8A5D4890-906E-4B2E-9D54-F4C698EBC275}"/>
    <cellStyle name="Moneda 2 23" xfId="183" xr:uid="{13F2FE4A-64EA-45D2-8969-EFF916F72DF4}"/>
    <cellStyle name="Moneda 2 24" xfId="192" xr:uid="{D33F57C3-90B7-4C2E-9267-5CC293DB3F4C}"/>
    <cellStyle name="Moneda 2 25" xfId="195" xr:uid="{8942C9CE-7A9E-41CA-A7FB-70468914B69A}"/>
    <cellStyle name="Moneda 2 26" xfId="199" xr:uid="{16A890C7-E558-4061-A6D0-5C957F28A4D9}"/>
    <cellStyle name="Moneda 2 27" xfId="202" xr:uid="{A0B0F556-9593-4DD5-ABC7-A115AA8FEA63}"/>
    <cellStyle name="Moneda 2 28" xfId="205" xr:uid="{FE682436-E199-4145-90AB-E718E9034E05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29" xfId="163" xr:uid="{A0E888FA-3F50-4498-950A-CFF6DB727338}"/>
    <cellStyle name="Moneda 3" xfId="30" xr:uid="{00000000-0005-0000-0000-000017000000}"/>
    <cellStyle name="Moneda 30" xfId="166" xr:uid="{7964C351-03BC-44D4-B2E1-B94983836C19}"/>
    <cellStyle name="Moneda 31" xfId="170" xr:uid="{90F0BD0A-695D-4D3C-9CC0-6A240D52B163}"/>
    <cellStyle name="Moneda 32" xfId="176" xr:uid="{5AEE9E67-F439-4419-9427-1D8CC6D81ADD}"/>
    <cellStyle name="Moneda 33" xfId="180" xr:uid="{9D2F0CD0-6FEB-41E7-B033-17A0C3CE4607}"/>
    <cellStyle name="Moneda 34" xfId="186" xr:uid="{5F517976-5A1B-412B-854C-AD1506B83AE4}"/>
    <cellStyle name="Moneda 35" xfId="189" xr:uid="{6B139DA0-BCC6-433D-85E6-9551B1919AFA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B0FCF917-AEA8-4DE0-96F4-D7F3AEF75E1D}"/>
    <cellStyle name="Normal 2 2 2 11" xfId="204" xr:uid="{FFA708F1-41CA-4D89-A7CA-2E854730E1F5}"/>
    <cellStyle name="Normal 2 2 2 12" xfId="207" xr:uid="{F1B70273-7881-4E08-BC63-EDF6C476A120}"/>
    <cellStyle name="Normal 2 2 2 13" xfId="209" xr:uid="{F531E4FC-BD83-473D-929D-00BCF00B2C65}"/>
    <cellStyle name="Normal 2 2 2 14" xfId="211" xr:uid="{DFD564B1-3C2A-4C26-AFDC-DD7AC4C7CCD3}"/>
    <cellStyle name="Normal 2 2 2 15" xfId="213" xr:uid="{FD044D0D-5ACB-4EED-93C9-FC999DD7EE7A}"/>
    <cellStyle name="Normal 2 2 2 16" xfId="215" xr:uid="{D530B56F-9267-4485-8720-E08DE271E63D}"/>
    <cellStyle name="Normal 2 2 2 17" xfId="217" xr:uid="{3C50CA8C-4067-4FA3-95D1-50649F471EFF}"/>
    <cellStyle name="Normal 2 2 2 18" xfId="219" xr:uid="{BBCACB09-948F-4C7C-B377-137F878CDBCA}"/>
    <cellStyle name="Normal 2 2 2 19" xfId="221" xr:uid="{76F89572-90CD-4E5A-9772-82219A1BB049}"/>
    <cellStyle name="Normal 2 2 2 2" xfId="9" xr:uid="{00000000-0005-0000-0000-00002C000000}"/>
    <cellStyle name="Normal 2 2 2 20" xfId="223" xr:uid="{BED6D9B2-B3A4-4838-A6D3-3450382AAA14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E4691CB8-1D8C-4A98-93FB-AB09E5D80BBA}"/>
    <cellStyle name="Normal 2 2 2 8" xfId="194" xr:uid="{C5A5D6D7-EE63-48EB-A094-FB4DFAD22454}"/>
    <cellStyle name="Normal 2 2 2 9" xfId="197" xr:uid="{65AD0FAC-6ABB-4F33-A310-C14FE1AA088B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54" xfId="162" xr:uid="{704F6AA8-F3CF-42E9-BA2A-3F5191FE3672}"/>
    <cellStyle name="Normal 2 2 55" xfId="165" xr:uid="{1E89B8FB-49A1-477B-BBC6-017FDCEA493C}"/>
    <cellStyle name="Normal 2 2 56" xfId="168" xr:uid="{2A9319DE-DAA6-49B6-8961-52866BB0274E}"/>
    <cellStyle name="Normal 2 2 57" xfId="172" xr:uid="{5BA13FC5-FB55-493C-BD1B-1B8C3AF6240B}"/>
    <cellStyle name="Normal 2 2 58" xfId="175" xr:uid="{BE0F9EAC-CAB6-44E4-A12E-B592BD01704C}"/>
    <cellStyle name="Normal 2 2 59" xfId="178" xr:uid="{D16FBBB7-F09E-464C-B776-8E279778DC25}"/>
    <cellStyle name="Normal 2 2 6" xfId="14" xr:uid="{00000000-0005-0000-0000-000043000000}"/>
    <cellStyle name="Normal 2 2 60" xfId="182" xr:uid="{1981F271-7CAE-49E3-BDD6-D6EB3471F116}"/>
    <cellStyle name="Normal 2 2 61" xfId="185" xr:uid="{284E8B2C-C017-4F73-B763-26820F1BEEC5}"/>
    <cellStyle name="Normal 2 2 62" xfId="188" xr:uid="{FB7C057E-5BDA-469A-87B0-D35A0CCD65FF}"/>
    <cellStyle name="Normal 2 2 63" xfId="198" xr:uid="{0D31E9CA-B0C2-4413-8369-A5C494D1CFFD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157C2980-D445-4D46-8184-0975EE95C094}"/>
    <cellStyle name="Normal 2 4" xfId="179" xr:uid="{76EC280F-7AFB-4423-8911-442EB844ADFF}"/>
    <cellStyle name="Normal 3" xfId="169" xr:uid="{335697C2-36C0-4499-AF42-D037E742BEE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E4504A44-D327-456C-9E5A-9DBB510D140C}"/>
    <cellStyle name="Normal 5 2 11" xfId="212" xr:uid="{35E255F8-87E8-4C99-8D0F-69B03D6C5462}"/>
    <cellStyle name="Normal 5 2 12" xfId="214" xr:uid="{D005B616-304A-44FB-A39C-C5F1B4DAA9A8}"/>
    <cellStyle name="Normal 5 2 13" xfId="216" xr:uid="{CD084B08-8695-422F-A39E-CE8405B47A3C}"/>
    <cellStyle name="Normal 5 2 14" xfId="218" xr:uid="{1434B59B-B66C-4542-903B-71D25986E2D3}"/>
    <cellStyle name="Normal 5 2 15" xfId="220" xr:uid="{29184888-4079-4D58-AE43-CD03142E3E32}"/>
    <cellStyle name="Normal 5 2 16" xfId="222" xr:uid="{57290DF9-D4F5-4EA9-A214-1CFDF691F277}"/>
    <cellStyle name="Normal 5 2 2" xfId="46" xr:uid="{00000000-0005-0000-0000-000054000000}"/>
    <cellStyle name="Normal 5 2 3" xfId="190" xr:uid="{78893DD0-FD90-4CE2-897B-424C8216682D}"/>
    <cellStyle name="Normal 5 2 4" xfId="193" xr:uid="{DD04DD35-42AD-4F54-B4D5-FFCCDD278250}"/>
    <cellStyle name="Normal 5 2 5" xfId="196" xr:uid="{796A12B0-E30F-42BA-A2A6-BA87D7A6AD54}"/>
    <cellStyle name="Normal 5 2 6" xfId="200" xr:uid="{0D3D93AE-A6FE-4957-AC50-6E3A44C44488}"/>
    <cellStyle name="Normal 5 2 7" xfId="203" xr:uid="{45077AA5-9D9B-4BE1-81AD-73210A88BF43}"/>
    <cellStyle name="Normal 5 2 8" xfId="206" xr:uid="{A5E6E134-838C-458E-8D5E-1595A976CD8B}"/>
    <cellStyle name="Normal 5 2 9" xfId="208" xr:uid="{A30F6DDE-EF70-4020-94EB-F8134D3722F1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49" xfId="161" xr:uid="{313AE689-3D0F-4A0C-9453-BD07991B839D}"/>
    <cellStyle name="Normal 5 5" xfId="25" xr:uid="{00000000-0005-0000-0000-000061000000}"/>
    <cellStyle name="Normal 5 50" xfId="164" xr:uid="{E6775E04-F162-4616-A364-89FBE87522F7}"/>
    <cellStyle name="Normal 5 51" xfId="167" xr:uid="{3AADB9A4-6EA1-4589-BA2C-6BE7F12D5CB9}"/>
    <cellStyle name="Normal 5 52" xfId="174" xr:uid="{772EB312-A921-4010-963C-8F0A71F46FB6}"/>
    <cellStyle name="Normal 5 53" xfId="177" xr:uid="{DA656785-82EB-4DF6-AA9F-2194517C2733}"/>
    <cellStyle name="Normal 5 54" xfId="181" xr:uid="{60A73944-CD0C-460D-851F-016315653151}"/>
    <cellStyle name="Normal 5 55" xfId="184" xr:uid="{00B0D9CF-1F37-4227-9906-16753B425D15}"/>
    <cellStyle name="Normal 5 56" xfId="187" xr:uid="{CFC6A2A7-FC88-41E2-9151-3536E3E9999A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0AEA8C4F-3844-44BB-B125-C4CDAA962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7B9F1-FFE5-4E53-956E-31EF5B029AA4}">
  <dimension ref="A1:AC48"/>
  <sheetViews>
    <sheetView tabSelected="1" zoomScale="90" zoomScaleNormal="90" workbookViewId="0">
      <selection activeCell="A11" sqref="A11:XFD1351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13</v>
      </c>
      <c r="B10" s="8" t="s">
        <v>14</v>
      </c>
      <c r="C10" s="8" t="s">
        <v>15</v>
      </c>
      <c r="D10" s="8" t="s">
        <v>6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7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7" customFormat="1" ht="55.2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63</v>
      </c>
      <c r="F11" s="23" t="s">
        <v>44</v>
      </c>
      <c r="G11" s="5" t="s">
        <v>75</v>
      </c>
      <c r="H11" s="24" t="s">
        <v>76</v>
      </c>
      <c r="I11" s="5" t="s">
        <v>77</v>
      </c>
      <c r="J11" s="25" t="s">
        <v>78</v>
      </c>
      <c r="K11" s="26"/>
      <c r="L11" s="6" t="s">
        <v>11</v>
      </c>
      <c r="M11" s="7" t="s">
        <v>79</v>
      </c>
      <c r="N11" s="26">
        <v>24</v>
      </c>
      <c r="O11" s="26">
        <v>1438.4</v>
      </c>
      <c r="P11" s="26" t="s">
        <v>46</v>
      </c>
      <c r="Q11" s="26">
        <v>34521.599999999999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34521.599999999999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41</v>
      </c>
      <c r="F12" s="23" t="s">
        <v>42</v>
      </c>
      <c r="G12" s="5" t="s">
        <v>47</v>
      </c>
      <c r="H12" s="24" t="s">
        <v>48</v>
      </c>
      <c r="I12" s="5" t="s">
        <v>43</v>
      </c>
      <c r="J12" s="25" t="s">
        <v>62</v>
      </c>
      <c r="K12" s="26" t="s">
        <v>49</v>
      </c>
      <c r="L12" s="6" t="s">
        <v>11</v>
      </c>
      <c r="M12" s="7" t="s">
        <v>9</v>
      </c>
      <c r="N12" s="26">
        <v>1</v>
      </c>
      <c r="O12" s="26">
        <v>77620</v>
      </c>
      <c r="P12" s="26" t="s">
        <v>50</v>
      </c>
      <c r="Q12" s="26">
        <v>77620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77620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1</v>
      </c>
      <c r="C13" s="22" t="s">
        <v>2</v>
      </c>
      <c r="D13" s="23" t="s">
        <v>65</v>
      </c>
      <c r="E13" s="22" t="s">
        <v>66</v>
      </c>
      <c r="F13" s="23" t="s">
        <v>80</v>
      </c>
      <c r="G13" s="5" t="s">
        <v>81</v>
      </c>
      <c r="H13" s="24" t="s">
        <v>82</v>
      </c>
      <c r="I13" s="5" t="s">
        <v>43</v>
      </c>
      <c r="J13" s="25" t="s">
        <v>83</v>
      </c>
      <c r="K13" s="26" t="s">
        <v>84</v>
      </c>
      <c r="L13" s="6" t="s">
        <v>10</v>
      </c>
      <c r="M13" s="7" t="s">
        <v>9</v>
      </c>
      <c r="N13" s="26">
        <v>1</v>
      </c>
      <c r="O13" s="26">
        <v>30856</v>
      </c>
      <c r="P13" s="26" t="s">
        <v>51</v>
      </c>
      <c r="Q13" s="26">
        <v>30856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30856</v>
      </c>
      <c r="AC13" s="26">
        <v>0</v>
      </c>
    </row>
    <row r="14" spans="1:29" s="27" customFormat="1" ht="41.4" x14ac:dyDescent="0.25">
      <c r="A14" s="21" t="s">
        <v>8</v>
      </c>
      <c r="B14" s="21" t="s">
        <v>1</v>
      </c>
      <c r="C14" s="22" t="s">
        <v>2</v>
      </c>
      <c r="D14" s="23" t="s">
        <v>65</v>
      </c>
      <c r="E14" s="22" t="s">
        <v>66</v>
      </c>
      <c r="F14" s="23" t="s">
        <v>80</v>
      </c>
      <c r="G14" s="5" t="s">
        <v>81</v>
      </c>
      <c r="H14" s="24" t="s">
        <v>82</v>
      </c>
      <c r="I14" s="5" t="s">
        <v>43</v>
      </c>
      <c r="J14" s="25" t="s">
        <v>83</v>
      </c>
      <c r="K14" s="26" t="s">
        <v>84</v>
      </c>
      <c r="L14" s="6" t="s">
        <v>10</v>
      </c>
      <c r="M14" s="7" t="s">
        <v>9</v>
      </c>
      <c r="N14" s="26">
        <v>1</v>
      </c>
      <c r="O14" s="26">
        <v>30856</v>
      </c>
      <c r="P14" s="26" t="s">
        <v>51</v>
      </c>
      <c r="Q14" s="26">
        <v>30856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30856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1</v>
      </c>
      <c r="C15" s="22" t="s">
        <v>2</v>
      </c>
      <c r="D15" s="23" t="s">
        <v>65</v>
      </c>
      <c r="E15" s="22" t="s">
        <v>66</v>
      </c>
      <c r="F15" s="23" t="s">
        <v>80</v>
      </c>
      <c r="G15" s="5" t="s">
        <v>81</v>
      </c>
      <c r="H15" s="24" t="s">
        <v>82</v>
      </c>
      <c r="I15" s="5" t="s">
        <v>43</v>
      </c>
      <c r="J15" s="25" t="s">
        <v>83</v>
      </c>
      <c r="K15" s="26" t="s">
        <v>84</v>
      </c>
      <c r="L15" s="6" t="s">
        <v>10</v>
      </c>
      <c r="M15" s="7" t="s">
        <v>9</v>
      </c>
      <c r="N15" s="26">
        <v>1</v>
      </c>
      <c r="O15" s="26">
        <v>11386</v>
      </c>
      <c r="P15" s="26" t="s">
        <v>51</v>
      </c>
      <c r="Q15" s="26">
        <v>11386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11386</v>
      </c>
    </row>
    <row r="16" spans="1:29" s="27" customFormat="1" ht="41.4" x14ac:dyDescent="0.25">
      <c r="A16" s="21" t="s">
        <v>8</v>
      </c>
      <c r="B16" s="21" t="s">
        <v>1</v>
      </c>
      <c r="C16" s="22" t="s">
        <v>2</v>
      </c>
      <c r="D16" s="23" t="s">
        <v>65</v>
      </c>
      <c r="E16" s="22" t="s">
        <v>66</v>
      </c>
      <c r="F16" s="23" t="s">
        <v>80</v>
      </c>
      <c r="G16" s="5" t="s">
        <v>81</v>
      </c>
      <c r="H16" s="24" t="s">
        <v>82</v>
      </c>
      <c r="I16" s="5" t="s">
        <v>43</v>
      </c>
      <c r="J16" s="25" t="s">
        <v>83</v>
      </c>
      <c r="K16" s="26" t="s">
        <v>84</v>
      </c>
      <c r="L16" s="6" t="s">
        <v>10</v>
      </c>
      <c r="M16" s="7" t="s">
        <v>9</v>
      </c>
      <c r="N16" s="26">
        <v>1</v>
      </c>
      <c r="O16" s="26">
        <v>30856</v>
      </c>
      <c r="P16" s="26" t="s">
        <v>51</v>
      </c>
      <c r="Q16" s="26">
        <v>30856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30856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1</v>
      </c>
      <c r="C17" s="22" t="s">
        <v>2</v>
      </c>
      <c r="D17" s="23" t="s">
        <v>65</v>
      </c>
      <c r="E17" s="22" t="s">
        <v>66</v>
      </c>
      <c r="F17" s="23" t="s">
        <v>80</v>
      </c>
      <c r="G17" s="5" t="s">
        <v>81</v>
      </c>
      <c r="H17" s="24" t="s">
        <v>82</v>
      </c>
      <c r="I17" s="5" t="s">
        <v>43</v>
      </c>
      <c r="J17" s="25" t="s">
        <v>83</v>
      </c>
      <c r="K17" s="26" t="s">
        <v>84</v>
      </c>
      <c r="L17" s="6" t="s">
        <v>10</v>
      </c>
      <c r="M17" s="7" t="s">
        <v>9</v>
      </c>
      <c r="N17" s="26">
        <v>1</v>
      </c>
      <c r="O17" s="26">
        <v>30856</v>
      </c>
      <c r="P17" s="26" t="s">
        <v>51</v>
      </c>
      <c r="Q17" s="26">
        <v>30856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30856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1</v>
      </c>
      <c r="C18" s="22" t="s">
        <v>2</v>
      </c>
      <c r="D18" s="23" t="s">
        <v>65</v>
      </c>
      <c r="E18" s="22" t="s">
        <v>66</v>
      </c>
      <c r="F18" s="23" t="s">
        <v>67</v>
      </c>
      <c r="G18" s="5" t="s">
        <v>68</v>
      </c>
      <c r="H18" s="24" t="s">
        <v>69</v>
      </c>
      <c r="I18" s="5" t="s">
        <v>43</v>
      </c>
      <c r="J18" s="25" t="s">
        <v>70</v>
      </c>
      <c r="K18" s="26" t="s">
        <v>71</v>
      </c>
      <c r="L18" s="6" t="s">
        <v>10</v>
      </c>
      <c r="M18" s="7" t="s">
        <v>9</v>
      </c>
      <c r="N18" s="26">
        <v>1</v>
      </c>
      <c r="O18" s="26">
        <v>1371.12</v>
      </c>
      <c r="P18" s="26" t="s">
        <v>45</v>
      </c>
      <c r="Q18" s="26">
        <v>1371.12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1371.12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1</v>
      </c>
      <c r="C19" s="22" t="s">
        <v>2</v>
      </c>
      <c r="D19" s="23" t="s">
        <v>65</v>
      </c>
      <c r="E19" s="22" t="s">
        <v>66</v>
      </c>
      <c r="F19" s="23" t="s">
        <v>67</v>
      </c>
      <c r="G19" s="5" t="s">
        <v>68</v>
      </c>
      <c r="H19" s="24" t="s">
        <v>69</v>
      </c>
      <c r="I19" s="5" t="s">
        <v>43</v>
      </c>
      <c r="J19" s="25" t="s">
        <v>70</v>
      </c>
      <c r="K19" s="26" t="s">
        <v>71</v>
      </c>
      <c r="L19" s="6" t="s">
        <v>10</v>
      </c>
      <c r="M19" s="7" t="s">
        <v>9</v>
      </c>
      <c r="N19" s="26">
        <v>1</v>
      </c>
      <c r="O19" s="26">
        <v>110832</v>
      </c>
      <c r="P19" s="26" t="s">
        <v>45</v>
      </c>
      <c r="Q19" s="26">
        <v>110832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110832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1</v>
      </c>
      <c r="C20" s="22" t="s">
        <v>2</v>
      </c>
      <c r="D20" s="23" t="s">
        <v>65</v>
      </c>
      <c r="E20" s="22" t="s">
        <v>66</v>
      </c>
      <c r="F20" s="23" t="s">
        <v>67</v>
      </c>
      <c r="G20" s="5" t="s">
        <v>68</v>
      </c>
      <c r="H20" s="24" t="s">
        <v>69</v>
      </c>
      <c r="I20" s="5" t="s">
        <v>43</v>
      </c>
      <c r="J20" s="25" t="s">
        <v>70</v>
      </c>
      <c r="K20" s="26" t="s">
        <v>71</v>
      </c>
      <c r="L20" s="6" t="s">
        <v>10</v>
      </c>
      <c r="M20" s="7" t="s">
        <v>9</v>
      </c>
      <c r="N20" s="26">
        <v>1</v>
      </c>
      <c r="O20" s="26">
        <v>110832</v>
      </c>
      <c r="P20" s="26" t="s">
        <v>45</v>
      </c>
      <c r="Q20" s="26">
        <v>110832</v>
      </c>
      <c r="R20" s="26">
        <v>0</v>
      </c>
      <c r="S20" s="26">
        <v>0</v>
      </c>
      <c r="T20" s="26">
        <v>0</v>
      </c>
      <c r="U20" s="26">
        <v>0</v>
      </c>
      <c r="V20" s="26">
        <v>110832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1</v>
      </c>
      <c r="C21" s="22" t="s">
        <v>2</v>
      </c>
      <c r="D21" s="23" t="s">
        <v>65</v>
      </c>
      <c r="E21" s="22" t="s">
        <v>66</v>
      </c>
      <c r="F21" s="23" t="s">
        <v>67</v>
      </c>
      <c r="G21" s="5" t="s">
        <v>68</v>
      </c>
      <c r="H21" s="24" t="s">
        <v>69</v>
      </c>
      <c r="I21" s="5" t="s">
        <v>43</v>
      </c>
      <c r="J21" s="25" t="s">
        <v>70</v>
      </c>
      <c r="K21" s="26" t="s">
        <v>71</v>
      </c>
      <c r="L21" s="6" t="s">
        <v>10</v>
      </c>
      <c r="M21" s="7" t="s">
        <v>9</v>
      </c>
      <c r="N21" s="26">
        <v>1</v>
      </c>
      <c r="O21" s="26">
        <v>110832</v>
      </c>
      <c r="P21" s="26" t="s">
        <v>45</v>
      </c>
      <c r="Q21" s="26">
        <v>110832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110832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1</v>
      </c>
      <c r="C22" s="22" t="s">
        <v>2</v>
      </c>
      <c r="D22" s="23" t="s">
        <v>65</v>
      </c>
      <c r="E22" s="22" t="s">
        <v>66</v>
      </c>
      <c r="F22" s="23" t="s">
        <v>67</v>
      </c>
      <c r="G22" s="5" t="s">
        <v>68</v>
      </c>
      <c r="H22" s="24" t="s">
        <v>69</v>
      </c>
      <c r="I22" s="5" t="s">
        <v>43</v>
      </c>
      <c r="J22" s="25" t="s">
        <v>70</v>
      </c>
      <c r="K22" s="26" t="s">
        <v>71</v>
      </c>
      <c r="L22" s="6" t="s">
        <v>10</v>
      </c>
      <c r="M22" s="7" t="s">
        <v>9</v>
      </c>
      <c r="N22" s="26">
        <v>1</v>
      </c>
      <c r="O22" s="26">
        <v>110832</v>
      </c>
      <c r="P22" s="26" t="s">
        <v>45</v>
      </c>
      <c r="Q22" s="26">
        <v>110832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110832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1</v>
      </c>
      <c r="C23" s="22" t="s">
        <v>2</v>
      </c>
      <c r="D23" s="23" t="s">
        <v>65</v>
      </c>
      <c r="E23" s="22" t="s">
        <v>66</v>
      </c>
      <c r="F23" s="23" t="s">
        <v>67</v>
      </c>
      <c r="G23" s="5" t="s">
        <v>68</v>
      </c>
      <c r="H23" s="24" t="s">
        <v>69</v>
      </c>
      <c r="I23" s="5" t="s">
        <v>43</v>
      </c>
      <c r="J23" s="25" t="s">
        <v>70</v>
      </c>
      <c r="K23" s="26" t="s">
        <v>71</v>
      </c>
      <c r="L23" s="6" t="s">
        <v>10</v>
      </c>
      <c r="M23" s="7" t="s">
        <v>9</v>
      </c>
      <c r="N23" s="26">
        <v>1</v>
      </c>
      <c r="O23" s="26">
        <v>110832</v>
      </c>
      <c r="P23" s="26" t="s">
        <v>45</v>
      </c>
      <c r="Q23" s="26">
        <v>110832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110832</v>
      </c>
      <c r="AC23" s="26">
        <v>0</v>
      </c>
    </row>
    <row r="24" spans="1:29" s="27" customFormat="1" ht="41.4" x14ac:dyDescent="0.25">
      <c r="A24" s="21" t="s">
        <v>8</v>
      </c>
      <c r="B24" s="21" t="s">
        <v>1</v>
      </c>
      <c r="C24" s="22" t="s">
        <v>2</v>
      </c>
      <c r="D24" s="23" t="s">
        <v>65</v>
      </c>
      <c r="E24" s="22" t="s">
        <v>66</v>
      </c>
      <c r="F24" s="23" t="s">
        <v>67</v>
      </c>
      <c r="G24" s="5" t="s">
        <v>68</v>
      </c>
      <c r="H24" s="24" t="s">
        <v>69</v>
      </c>
      <c r="I24" s="5" t="s">
        <v>43</v>
      </c>
      <c r="J24" s="25" t="s">
        <v>70</v>
      </c>
      <c r="K24" s="26" t="s">
        <v>71</v>
      </c>
      <c r="L24" s="6" t="s">
        <v>10</v>
      </c>
      <c r="M24" s="7" t="s">
        <v>9</v>
      </c>
      <c r="N24" s="26">
        <v>1</v>
      </c>
      <c r="O24" s="26">
        <v>389.79</v>
      </c>
      <c r="P24" s="26" t="s">
        <v>45</v>
      </c>
      <c r="Q24" s="26">
        <v>389.79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389.79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1</v>
      </c>
      <c r="C25" s="22" t="s">
        <v>2</v>
      </c>
      <c r="D25" s="23" t="s">
        <v>65</v>
      </c>
      <c r="E25" s="22" t="s">
        <v>66</v>
      </c>
      <c r="F25" s="23" t="s">
        <v>67</v>
      </c>
      <c r="G25" s="5" t="s">
        <v>68</v>
      </c>
      <c r="H25" s="24" t="s">
        <v>69</v>
      </c>
      <c r="I25" s="5" t="s">
        <v>43</v>
      </c>
      <c r="J25" s="25" t="s">
        <v>70</v>
      </c>
      <c r="K25" s="26" t="s">
        <v>71</v>
      </c>
      <c r="L25" s="6" t="s">
        <v>10</v>
      </c>
      <c r="M25" s="7" t="s">
        <v>9</v>
      </c>
      <c r="N25" s="26">
        <v>1</v>
      </c>
      <c r="O25" s="26">
        <v>110832</v>
      </c>
      <c r="P25" s="26" t="s">
        <v>45</v>
      </c>
      <c r="Q25" s="26">
        <v>110832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110832</v>
      </c>
    </row>
    <row r="26" spans="1:29" s="27" customFormat="1" ht="55.2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41</v>
      </c>
      <c r="F26" s="23" t="s">
        <v>42</v>
      </c>
      <c r="G26" s="5" t="s">
        <v>53</v>
      </c>
      <c r="H26" s="24" t="s">
        <v>54</v>
      </c>
      <c r="I26" s="5" t="s">
        <v>43</v>
      </c>
      <c r="J26" s="25" t="s">
        <v>61</v>
      </c>
      <c r="K26" s="26" t="s">
        <v>60</v>
      </c>
      <c r="L26" s="6" t="s">
        <v>10</v>
      </c>
      <c r="M26" s="7" t="s">
        <v>9</v>
      </c>
      <c r="N26" s="26">
        <v>1</v>
      </c>
      <c r="O26" s="26">
        <v>18730</v>
      </c>
      <c r="P26" s="26" t="s">
        <v>45</v>
      </c>
      <c r="Q26" s="26">
        <v>18730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18730</v>
      </c>
      <c r="AB26" s="26">
        <v>0</v>
      </c>
      <c r="AC26" s="26">
        <v>0</v>
      </c>
    </row>
    <row r="27" spans="1:29" s="27" customFormat="1" ht="55.2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41</v>
      </c>
      <c r="F27" s="23" t="s">
        <v>42</v>
      </c>
      <c r="G27" s="5" t="s">
        <v>53</v>
      </c>
      <c r="H27" s="24" t="s">
        <v>54</v>
      </c>
      <c r="I27" s="5" t="s">
        <v>43</v>
      </c>
      <c r="J27" s="25" t="s">
        <v>61</v>
      </c>
      <c r="K27" s="26" t="s">
        <v>60</v>
      </c>
      <c r="L27" s="6" t="s">
        <v>10</v>
      </c>
      <c r="M27" s="7" t="s">
        <v>9</v>
      </c>
      <c r="N27" s="26">
        <v>1</v>
      </c>
      <c r="O27" s="26">
        <v>37460</v>
      </c>
      <c r="P27" s="26" t="s">
        <v>45</v>
      </c>
      <c r="Q27" s="26">
        <v>37460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37460</v>
      </c>
    </row>
    <row r="28" spans="1:29" s="27" customFormat="1" ht="55.2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41</v>
      </c>
      <c r="F28" s="23" t="s">
        <v>42</v>
      </c>
      <c r="G28" s="5" t="s">
        <v>53</v>
      </c>
      <c r="H28" s="24" t="s">
        <v>54</v>
      </c>
      <c r="I28" s="5" t="s">
        <v>43</v>
      </c>
      <c r="J28" s="25" t="s">
        <v>61</v>
      </c>
      <c r="K28" s="26" t="s">
        <v>60</v>
      </c>
      <c r="L28" s="6" t="s">
        <v>10</v>
      </c>
      <c r="M28" s="7" t="s">
        <v>9</v>
      </c>
      <c r="N28" s="26">
        <v>1</v>
      </c>
      <c r="O28" s="26">
        <v>18730</v>
      </c>
      <c r="P28" s="26" t="s">
        <v>45</v>
      </c>
      <c r="Q28" s="26">
        <v>18730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18730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41</v>
      </c>
      <c r="F29" s="23" t="s">
        <v>42</v>
      </c>
      <c r="G29" s="5" t="s">
        <v>53</v>
      </c>
      <c r="H29" s="24" t="s">
        <v>54</v>
      </c>
      <c r="I29" s="5" t="s">
        <v>43</v>
      </c>
      <c r="J29" s="25" t="s">
        <v>61</v>
      </c>
      <c r="K29" s="26" t="s">
        <v>60</v>
      </c>
      <c r="L29" s="6" t="s">
        <v>10</v>
      </c>
      <c r="M29" s="7" t="s">
        <v>9</v>
      </c>
      <c r="N29" s="26">
        <v>1</v>
      </c>
      <c r="O29" s="26">
        <v>18730</v>
      </c>
      <c r="P29" s="26" t="s">
        <v>45</v>
      </c>
      <c r="Q29" s="26">
        <v>18730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18730</v>
      </c>
      <c r="AC29" s="26">
        <v>0</v>
      </c>
    </row>
    <row r="30" spans="1:29" s="27" customFormat="1" ht="82.8" x14ac:dyDescent="0.25">
      <c r="A30" s="21" t="s">
        <v>8</v>
      </c>
      <c r="B30" s="21" t="s">
        <v>1</v>
      </c>
      <c r="C30" s="22" t="s">
        <v>2</v>
      </c>
      <c r="D30" s="23" t="s">
        <v>0</v>
      </c>
      <c r="E30" s="22" t="s">
        <v>41</v>
      </c>
      <c r="F30" s="23" t="s">
        <v>52</v>
      </c>
      <c r="G30" s="5" t="s">
        <v>55</v>
      </c>
      <c r="H30" s="24" t="s">
        <v>56</v>
      </c>
      <c r="I30" s="5" t="s">
        <v>43</v>
      </c>
      <c r="J30" s="25" t="s">
        <v>64</v>
      </c>
      <c r="K30" s="26" t="s">
        <v>57</v>
      </c>
      <c r="L30" s="6" t="s">
        <v>11</v>
      </c>
      <c r="M30" s="7" t="s">
        <v>9</v>
      </c>
      <c r="N30" s="26">
        <v>1</v>
      </c>
      <c r="O30" s="26">
        <v>7.03</v>
      </c>
      <c r="P30" s="26" t="s">
        <v>51</v>
      </c>
      <c r="Q30" s="26">
        <v>7.03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7.03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41.4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63</v>
      </c>
      <c r="F31" s="23" t="s">
        <v>44</v>
      </c>
      <c r="G31" s="5" t="s">
        <v>85</v>
      </c>
      <c r="H31" s="24" t="s">
        <v>86</v>
      </c>
      <c r="I31" s="5" t="s">
        <v>43</v>
      </c>
      <c r="J31" s="25" t="s">
        <v>87</v>
      </c>
      <c r="K31" s="26"/>
      <c r="L31" s="6" t="s">
        <v>11</v>
      </c>
      <c r="M31" s="7" t="s">
        <v>9</v>
      </c>
      <c r="N31" s="26">
        <v>1</v>
      </c>
      <c r="O31" s="26">
        <v>5858</v>
      </c>
      <c r="P31" s="26" t="s">
        <v>46</v>
      </c>
      <c r="Q31" s="26">
        <v>5858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5858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96.6" x14ac:dyDescent="0.25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41</v>
      </c>
      <c r="F32" s="23" t="s">
        <v>52</v>
      </c>
      <c r="G32" s="5" t="s">
        <v>59</v>
      </c>
      <c r="H32" s="24" t="s">
        <v>58</v>
      </c>
      <c r="I32" s="5" t="s">
        <v>43</v>
      </c>
      <c r="J32" s="25" t="s">
        <v>72</v>
      </c>
      <c r="K32" s="26" t="s">
        <v>73</v>
      </c>
      <c r="L32" s="6" t="s">
        <v>10</v>
      </c>
      <c r="M32" s="7" t="s">
        <v>9</v>
      </c>
      <c r="N32" s="26">
        <v>1</v>
      </c>
      <c r="O32" s="26">
        <v>33327.519999999997</v>
      </c>
      <c r="P32" s="26" t="s">
        <v>45</v>
      </c>
      <c r="Q32" s="26">
        <v>33327.519999999997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33327.519999999997</v>
      </c>
      <c r="Z32" s="26">
        <v>0</v>
      </c>
      <c r="AA32" s="26">
        <v>0</v>
      </c>
      <c r="AB32" s="26">
        <v>0</v>
      </c>
      <c r="AC32" s="26">
        <v>0</v>
      </c>
    </row>
    <row r="34" spans="1:29" s="1" customFormat="1" ht="22.2" customHeight="1" x14ac:dyDescent="0.25">
      <c r="A34" s="13" t="s">
        <v>12</v>
      </c>
      <c r="B34" s="14"/>
      <c r="C34" s="14"/>
      <c r="D34" s="14"/>
      <c r="E34" s="14"/>
      <c r="F34" s="14"/>
      <c r="G34" s="14"/>
      <c r="H34" s="15"/>
      <c r="J34" s="2"/>
      <c r="K34" s="3"/>
      <c r="L34" s="3"/>
      <c r="N34" s="4"/>
      <c r="Q34" s="12">
        <f t="shared" ref="Q34:AC34" si="0">SUM(Q11:Q33)</f>
        <v>1046547.06</v>
      </c>
      <c r="R34" s="12">
        <f t="shared" si="0"/>
        <v>0</v>
      </c>
      <c r="S34" s="12">
        <f t="shared" si="0"/>
        <v>0</v>
      </c>
      <c r="T34" s="12">
        <f t="shared" si="0"/>
        <v>0</v>
      </c>
      <c r="U34" s="12">
        <f t="shared" si="0"/>
        <v>0</v>
      </c>
      <c r="V34" s="12">
        <f t="shared" si="0"/>
        <v>110832</v>
      </c>
      <c r="W34" s="12">
        <f t="shared" si="0"/>
        <v>0</v>
      </c>
      <c r="X34" s="12">
        <f t="shared" si="0"/>
        <v>1371.12</v>
      </c>
      <c r="Y34" s="12">
        <f t="shared" si="0"/>
        <v>293411.94</v>
      </c>
      <c r="Z34" s="12">
        <f t="shared" si="0"/>
        <v>160418</v>
      </c>
      <c r="AA34" s="12">
        <f t="shared" si="0"/>
        <v>160418</v>
      </c>
      <c r="AB34" s="12">
        <f t="shared" si="0"/>
        <v>160418</v>
      </c>
      <c r="AC34" s="12">
        <f t="shared" si="0"/>
        <v>159678</v>
      </c>
    </row>
    <row r="35" spans="1:29" s="28" customFormat="1" x14ac:dyDescent="0.3">
      <c r="G35" s="29"/>
      <c r="H35" s="30"/>
      <c r="J35" s="30"/>
      <c r="K35" s="31"/>
      <c r="L35" s="31"/>
      <c r="N35" s="32"/>
      <c r="P35" s="33"/>
    </row>
    <row r="36" spans="1:29" s="28" customFormat="1" x14ac:dyDescent="0.3">
      <c r="G36" s="29"/>
      <c r="H36" s="30"/>
      <c r="J36" s="30"/>
      <c r="K36" s="31"/>
      <c r="L36" s="31"/>
      <c r="N36" s="32"/>
      <c r="P36" s="33"/>
    </row>
    <row r="37" spans="1:29" s="28" customFormat="1" x14ac:dyDescent="0.3">
      <c r="A37" s="13" t="s">
        <v>40</v>
      </c>
      <c r="B37" s="14"/>
      <c r="C37" s="14"/>
      <c r="D37" s="14"/>
      <c r="E37" s="14"/>
      <c r="F37" s="14"/>
      <c r="G37" s="14"/>
      <c r="H37" s="15"/>
      <c r="J37" s="30"/>
      <c r="K37" s="31"/>
      <c r="L37" s="31"/>
      <c r="N37" s="32"/>
      <c r="P37" s="33"/>
    </row>
    <row r="38" spans="1:29" s="28" customFormat="1" x14ac:dyDescent="0.3">
      <c r="G38" s="29"/>
      <c r="H38" s="30"/>
      <c r="J38" s="30"/>
      <c r="K38" s="31"/>
      <c r="L38" s="31"/>
      <c r="N38" s="32"/>
      <c r="P38" s="33"/>
    </row>
    <row r="39" spans="1:29" s="28" customFormat="1" x14ac:dyDescent="0.3"/>
    <row r="40" spans="1:29" s="28" customFormat="1" x14ac:dyDescent="0.3"/>
    <row r="41" spans="1:29" s="28" customFormat="1" x14ac:dyDescent="0.3"/>
    <row r="42" spans="1:29" s="28" customFormat="1" x14ac:dyDescent="0.3"/>
    <row r="43" spans="1:29" s="28" customFormat="1" x14ac:dyDescent="0.3"/>
    <row r="44" spans="1:29" s="28" customFormat="1" x14ac:dyDescent="0.3"/>
    <row r="45" spans="1:29" s="28" customFormat="1" x14ac:dyDescent="0.3"/>
    <row r="46" spans="1:29" s="28" customFormat="1" x14ac:dyDescent="0.3"/>
    <row r="47" spans="1:29" s="28" customFormat="1" x14ac:dyDescent="0.3"/>
    <row r="48" spans="1:29" s="28" customFormat="1" x14ac:dyDescent="0.3"/>
  </sheetData>
  <mergeCells count="3">
    <mergeCell ref="A7:Z7"/>
    <mergeCell ref="A34:H34"/>
    <mergeCell ref="A37:H3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</vt:lpstr>
      <vt:lpstr>'OF13'!Títulos_a_imprimir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2023-09-21T18:39:39Z</dcterms:modified>
</cp:coreProperties>
</file>