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7" documentId="13_ncr:1_{FDDCDE78-D7FE-4DB6-9B1B-B8E04FD0FF0A}" xr6:coauthVersionLast="47" xr6:coauthVersionMax="47" xr10:uidLastSave="{DA6068D0-2833-4F95-84E5-DD1D410D1C49}"/>
  <bookViews>
    <workbookView xWindow="-108" yWindow="-108" windowWidth="23256" windowHeight="12456" xr2:uid="{00000000-000D-0000-FFFF-FFFF00000000}"/>
  </bookViews>
  <sheets>
    <sheet name="OF05 (2)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 (2)'!$A$10:$AC$42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86" l="1"/>
  <c r="AB44" i="86"/>
  <c r="AA44" i="86"/>
  <c r="Z44" i="86"/>
  <c r="Y44" i="86"/>
  <c r="X44" i="86"/>
  <c r="W44" i="86"/>
  <c r="V44" i="86"/>
  <c r="U44" i="86"/>
  <c r="T44" i="86"/>
  <c r="S44" i="86"/>
  <c r="R44" i="86"/>
  <c r="Q44" i="86"/>
</calcChain>
</file>

<file path=xl/sharedStrings.xml><?xml version="1.0" encoding="utf-8"?>
<sst xmlns="http://schemas.openxmlformats.org/spreadsheetml/2006/main" count="482" uniqueCount="100">
  <si>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</si>
  <si>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</si>
  <si>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</si>
  <si>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</si>
  <si>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</si>
  <si>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</si>
  <si>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</si>
  <si>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</si>
  <si>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</si>
  <si>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</si>
  <si>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</si>
  <si>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</si>
  <si>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</si>
  <si>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</si>
  <si>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</si>
  <si>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</si>
  <si>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</si>
  <si>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</si>
  <si>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</si>
  <si>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</si>
  <si>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</si>
  <si>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</si>
  <si>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</si>
  <si>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</si>
  <si>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</si>
  <si>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</si>
  <si>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</si>
  <si>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</si>
  <si>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</si>
  <si>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</si>
  <si>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</si>
  <si>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</si>
  <si>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</si>
  <si>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</si>
  <si>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</si>
  <si>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</si>
  <si>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</si>
  <si>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</si>
  <si>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</si>
  <si>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</si>
  <si>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</si>
  <si>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</si>
  <si>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</si>
  <si>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</si>
  <si>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</si>
  <si>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</si>
  <si>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</si>
  <si>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</si>
  <si>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</si>
  <si>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</si>
  <si>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B16PC03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</si>
  <si>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</si>
  <si>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</si>
  <si>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</si>
  <si>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</si>
  <si>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</si>
  <si>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</si>
  <si>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>SERVICIO DE DIGITALIZACION IMPRESION Y FOTOCOPIADO EN OFICINAS CENTRALES Y CECYRD</t>
  </si>
  <si>
    <t>PAGO POR SERVICIO DE  ENERGIA ELECTRICA</t>
  </si>
  <si>
    <t>SERVICIO DE SUMINISTRO DE COMBUSTIBLE A TRAVES DE TARJETAS ELECTRONICAS PARA EL PARQUE VEHICULAR PROPIO Y ARRENDADO DE ORGANOS CENTRALES</t>
  </si>
  <si>
    <t>ADJUDICACION DIRECTA POR EXC A INV</t>
  </si>
  <si>
    <t>INE/ADQ-266/22</t>
  </si>
  <si>
    <t>SERVICIO DE MENSAJERIA Y PAQUETERIA NACIONAL E INTERNACIONAL DE ORGANOS CENTRALES DEL INSTITUTO, PARA EL EJERCICIO FISCAL 2023</t>
  </si>
  <si>
    <t>SERVICIO POSTAL</t>
  </si>
  <si>
    <t>31801</t>
  </si>
  <si>
    <t>Programa Anual de Adquisiciones, Arrendamientos y Servicios del INE  2023 (PAAASINE) Julio Centrales</t>
  </si>
  <si>
    <t>B00OF01</t>
  </si>
  <si>
    <t>15401</t>
  </si>
  <si>
    <t>PRESTACIONES ESTABLECIDAS POR CONDICIONES GENERALES DE TRABAJO O CONTRATOS COLECTIVOS DE TRABAJO</t>
  </si>
  <si>
    <t>SUMINISTRO DE VALES DE DESPENDA PARA PERSONAL DEL INE COMO PRESTACION DIA DE LA MADRE 2023</t>
  </si>
  <si>
    <t>INE/087/2022</t>
  </si>
  <si>
    <t>SUMINISTRO DE VALES DE DESPENSA PARA PERSONAL DEL INE COMO PRESTACION DIA DEL PADRE 2023</t>
  </si>
  <si>
    <t>009</t>
  </si>
  <si>
    <t>010</t>
  </si>
  <si>
    <t>SUMINISTRO DE VALES DE DESPENSA PARA PERSONAL DEL INE CON MOTIVO DE LA PRESTACION DIA DEL NIÑO 2023</t>
  </si>
  <si>
    <t xml:space="preserve">SERVICIO DE MENSAJERIA Y PAQUETERIA NACIONAL E INTERNACIONAL DE ORGANOS CENTRALES DEL INSTITUTO, PARA EL EJERCICIO FISCAL 2023										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</si>
  <si>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</si>
  <si>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</si>
  <si>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</si>
  <si>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</si>
  <si>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</si>
  <si>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</si>
  <si>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</si>
  <si>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32701</t>
  </si>
  <si>
    <t>PATENTES, REGALÍAS Y OTROS</t>
  </si>
  <si>
    <t>PAGO POR SUSCRIPCIÓN PARA EL USO DEL SOFTWARE ADOBE CREATIVE CLOUD PARA EQUIPOS (TODAS AS APLICACIONES) EN ESPAÑOL POR 12 MESES</t>
  </si>
  <si>
    <t>COMPRA MENOR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</si>
  <si>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</si>
  <si>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</si>
  <si>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</si>
  <si>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</si>
  <si>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052</t>
  </si>
  <si>
    <t>B16PC05</t>
  </si>
  <si>
    <t xml:space="preserve">SERVICIO DE MANTENIMIENTO PREVENTIVO Y CORRECTIVO PARA EL SISTEMA DE DETECCION DE HUMO Y ALARMA CONTRA INCENDIO		</t>
  </si>
  <si>
    <t>INE/ADQ-082/23</t>
  </si>
  <si>
    <t>ADJUDICACION DIRECTA POR MONTO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</si>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</sst>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8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80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6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6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1" fillId="0" borderId="0"/>
    <xf numFmtId="43" fontId="80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8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89" fillId="0" borderId="0"/>
    <xf numFmtId="44" fontId="20" fillId="0" borderId="0" applyFont="0" applyFill="0" applyBorder="0" applyAlignment="0" applyProtection="0"/>
    <xf numFmtId="0" fontId="90" fillId="0" borderId="0"/>
    <xf numFmtId="0" fontId="19" fillId="0" borderId="0"/>
    <xf numFmtId="44" fontId="90" fillId="0" borderId="0" applyFont="0" applyFill="0" applyBorder="0" applyAlignment="0" applyProtection="0"/>
    <xf numFmtId="0" fontId="18" fillId="0" borderId="0"/>
    <xf numFmtId="0" fontId="18" fillId="0" borderId="0"/>
    <xf numFmtId="0" fontId="89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2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9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7" fillId="0" borderId="0" xfId="7" applyFont="1"/>
    <xf numFmtId="0" fontId="87" fillId="0" borderId="0" xfId="7" applyFont="1" applyAlignment="1">
      <alignment horizontal="left" wrapText="1"/>
    </xf>
    <xf numFmtId="0" fontId="87" fillId="0" borderId="0" xfId="7" applyFont="1" applyAlignment="1">
      <alignment horizontal="center"/>
    </xf>
    <xf numFmtId="0" fontId="87" fillId="0" borderId="0" xfId="7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6"/>
    <xf numFmtId="3" fontId="83" fillId="0" borderId="0" xfId="217" applyNumberFormat="1" applyFont="1" applyAlignment="1">
      <alignment horizontal="right" vertical="center"/>
    </xf>
    <xf numFmtId="0" fontId="91" fillId="0" borderId="0" xfId="217" applyFont="1" applyAlignment="1">
      <alignment horizontal="center"/>
    </xf>
    <xf numFmtId="0" fontId="91" fillId="0" borderId="0" xfId="217" applyFont="1" applyAlignment="1">
      <alignment horizontal="center"/>
    </xf>
    <xf numFmtId="0" fontId="1" fillId="0" borderId="0" xfId="217" applyAlignment="1">
      <alignment horizontal="center" vertical="center" wrapText="1"/>
    </xf>
    <xf numFmtId="0" fontId="82" fillId="0" borderId="2" xfId="217" applyFont="1" applyBorder="1" applyAlignment="1">
      <alignment horizontal="center" vertical="center" wrapText="1"/>
    </xf>
    <xf numFmtId="0" fontId="84" fillId="0" borderId="1" xfId="217" quotePrefix="1" applyFont="1" applyBorder="1" applyAlignment="1">
      <alignment horizontal="center" vertical="center" wrapText="1"/>
    </xf>
    <xf numFmtId="0" fontId="84" fillId="0" borderId="1" xfId="217" applyFont="1" applyBorder="1" applyAlignment="1">
      <alignment horizontal="center" vertical="center" wrapText="1"/>
    </xf>
    <xf numFmtId="4" fontId="84" fillId="0" borderId="1" xfId="217" applyNumberFormat="1" applyFont="1" applyBorder="1" applyAlignment="1">
      <alignment horizontal="left" vertical="center" wrapText="1"/>
    </xf>
    <xf numFmtId="1" fontId="84" fillId="0" borderId="1" xfId="217" applyNumberFormat="1" applyFont="1" applyBorder="1" applyAlignment="1">
      <alignment vertical="center" wrapText="1"/>
    </xf>
    <xf numFmtId="3" fontId="84" fillId="0" borderId="1" xfId="217" applyNumberFormat="1" applyFont="1" applyBorder="1" applyAlignment="1">
      <alignment vertical="center" wrapText="1"/>
    </xf>
    <xf numFmtId="0" fontId="85" fillId="0" borderId="0" xfId="217" applyFont="1" applyAlignment="1">
      <alignment horizontal="center" vertical="center" wrapText="1"/>
    </xf>
    <xf numFmtId="0" fontId="1" fillId="0" borderId="0" xfId="217"/>
    <xf numFmtId="1" fontId="1" fillId="0" borderId="0" xfId="217" applyNumberFormat="1" applyAlignment="1">
      <alignment horizontal="center"/>
    </xf>
    <xf numFmtId="0" fontId="1" fillId="0" borderId="0" xfId="217" applyAlignment="1">
      <alignment horizontal="left" wrapText="1"/>
    </xf>
    <xf numFmtId="0" fontId="1" fillId="0" borderId="0" xfId="217" applyAlignment="1">
      <alignment horizontal="center"/>
    </xf>
    <xf numFmtId="0" fontId="1" fillId="0" borderId="0" xfId="217" applyAlignment="1">
      <alignment horizontal="right"/>
    </xf>
    <xf numFmtId="0" fontId="1" fillId="0" borderId="0" xfId="217" applyAlignment="1">
      <alignment horizontal="left"/>
    </xf>
  </cellXfs>
  <cellStyles count="218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23" xfId="188" xr:uid="{CDDA6BCC-5428-418C-A5AB-BEDB9CA67D65}"/>
    <cellStyle name="Moneda 2 24" xfId="191" xr:uid="{006F57BA-9BC2-487F-9897-089D6553BDDF}"/>
    <cellStyle name="Moneda 2 25" xfId="195" xr:uid="{12AE9093-0F96-4640-A94E-9217E2DC0A7E}"/>
    <cellStyle name="Moneda 2 26" xfId="198" xr:uid="{A6397887-A717-4C09-A16D-3DBA9EB5C086}"/>
    <cellStyle name="Moneda 2 27" xfId="201" xr:uid="{A2C954EA-CB62-4ED8-8272-B73EB5BA69C3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35" xfId="185" xr:uid="{DCEF213D-E0B9-4BAB-9D35-36E2CC69261B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200" xr:uid="{933EE713-F4B1-4291-8755-07931CD62878}"/>
    <cellStyle name="Normal 2 2 2 11" xfId="203" xr:uid="{3837892A-D3EA-455F-8F69-32EE2B6AAD4F}"/>
    <cellStyle name="Normal 2 2 2 12" xfId="205" xr:uid="{51C5C9C9-BC12-4EC1-B96D-E89B9B929C8E}"/>
    <cellStyle name="Normal 2 2 2 13" xfId="207" xr:uid="{B13C3761-E39C-4756-A93E-01934739FA30}"/>
    <cellStyle name="Normal 2 2 2 14" xfId="209" xr:uid="{5CAA6301-80F1-44D2-A89A-F3ECD21E8A8D}"/>
    <cellStyle name="Normal 2 2 2 15" xfId="211" xr:uid="{25098C8D-DD4A-4F22-8BE3-728DDFD724C0}"/>
    <cellStyle name="Normal 2 2 2 16" xfId="213" xr:uid="{A1D5BC82-9B14-4147-8850-A578C84518E8}"/>
    <cellStyle name="Normal 2 2 2 17" xfId="215" xr:uid="{65409BFB-A6AD-47C6-B676-F6E7ED9B3ABB}"/>
    <cellStyle name="Normal 2 2 2 18" xfId="217" xr:uid="{93CC76F3-C7DD-459F-97BF-E7195AF16CB2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E9BC7052-50F4-41A2-8D14-431A8AD8977D}"/>
    <cellStyle name="Normal 2 2 2 7" xfId="190" xr:uid="{7FC10A5C-1DF9-4454-BAFF-D81513639FE1}"/>
    <cellStyle name="Normal 2 2 2 8" xfId="193" xr:uid="{1401C0D8-D556-4955-A4B4-484DDE1EBA6C}"/>
    <cellStyle name="Normal 2 2 2 9" xfId="197" xr:uid="{7EB7B9EC-819B-4D99-B2B0-9DAEFA0A918C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61" xfId="184" xr:uid="{CE96782E-7011-40EE-97B8-69B7D8481595}"/>
    <cellStyle name="Normal 2 2 62" xfId="194" xr:uid="{E020C7CA-E797-4658-91E6-E41F154633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10" xfId="208" xr:uid="{871BF316-39C2-4CEB-994C-9173ACDA9E41}"/>
    <cellStyle name="Normal 5 2 11" xfId="210" xr:uid="{18C75796-958A-4664-B73E-F7C33B4A0DD1}"/>
    <cellStyle name="Normal 5 2 12" xfId="212" xr:uid="{0174AC28-38FF-4342-8E13-00AE7B669521}"/>
    <cellStyle name="Normal 5 2 13" xfId="214" xr:uid="{76728B53-65B3-4757-90B6-F8BEB2670F67}"/>
    <cellStyle name="Normal 5 2 14" xfId="216" xr:uid="{F81E6E7B-DD1F-4396-908F-0268B369C602}"/>
    <cellStyle name="Normal 5 2 2" xfId="186" xr:uid="{73C92BEF-F6FA-4BC2-B147-17F9FE283ED8}"/>
    <cellStyle name="Normal 5 2 3" xfId="189" xr:uid="{89B2C7B7-E78F-4CD8-919F-9E27CA6377A4}"/>
    <cellStyle name="Normal 5 2 4" xfId="192" xr:uid="{EB47E75B-5DBD-43EA-8470-5C3911C47109}"/>
    <cellStyle name="Normal 5 2 5" xfId="196" xr:uid="{46B5D7F0-EE36-4EDF-9D95-4D8AEA9B4B5D}"/>
    <cellStyle name="Normal 5 2 6" xfId="199" xr:uid="{DB67A803-99B9-4DEB-84E6-D2F74C6F85BB}"/>
    <cellStyle name="Normal 5 2 7" xfId="202" xr:uid="{A973A0DD-63E6-4096-A54D-BA8256BC7052}"/>
    <cellStyle name="Normal 5 2 8" xfId="204" xr:uid="{7B0C5AF8-8C91-4D6F-8E98-CD9E25B5C395}"/>
    <cellStyle name="Normal 5 2 9" xfId="206" xr:uid="{65616618-371A-4773-827D-1FDD6BB34625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55" xfId="183" xr:uid="{29CC89A8-DA70-479A-8F21-4956EA3A9FA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B2C1075-F56F-4A85-A8BD-3B2C66E5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9B316-C2DC-4D22-A382-C9ADFF556A49}">
  <sheetPr codeName="Hoja7"/>
  <dimension ref="A1:AC58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65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55.2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66</v>
      </c>
      <c r="G11" s="5" t="s">
        <v>67</v>
      </c>
      <c r="H11" s="24" t="s">
        <v>68</v>
      </c>
      <c r="I11" s="5" t="s">
        <v>40</v>
      </c>
      <c r="J11" s="25" t="s">
        <v>69</v>
      </c>
      <c r="K11" s="26" t="s">
        <v>70</v>
      </c>
      <c r="L11" s="6" t="s">
        <v>47</v>
      </c>
      <c r="M11" s="7" t="s">
        <v>9</v>
      </c>
      <c r="N11" s="26">
        <v>1</v>
      </c>
      <c r="O11" s="26">
        <v>250</v>
      </c>
      <c r="P11" s="26" t="s">
        <v>49</v>
      </c>
      <c r="Q11" s="26">
        <v>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250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1</v>
      </c>
      <c r="F12" s="23" t="s">
        <v>66</v>
      </c>
      <c r="G12" s="5" t="s">
        <v>67</v>
      </c>
      <c r="H12" s="24" t="s">
        <v>68</v>
      </c>
      <c r="I12" s="5" t="s">
        <v>40</v>
      </c>
      <c r="J12" s="25" t="s">
        <v>71</v>
      </c>
      <c r="K12" s="26" t="s">
        <v>70</v>
      </c>
      <c r="L12" s="6" t="s">
        <v>47</v>
      </c>
      <c r="M12" s="7" t="s">
        <v>9</v>
      </c>
      <c r="N12" s="26">
        <v>1</v>
      </c>
      <c r="O12" s="26">
        <v>750</v>
      </c>
      <c r="P12" s="26" t="s">
        <v>49</v>
      </c>
      <c r="Q12" s="26">
        <v>750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750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72</v>
      </c>
      <c r="F13" s="23" t="s">
        <v>66</v>
      </c>
      <c r="G13" s="5" t="s">
        <v>67</v>
      </c>
      <c r="H13" s="24" t="s">
        <v>68</v>
      </c>
      <c r="I13" s="5" t="s">
        <v>40</v>
      </c>
      <c r="J13" s="25" t="s">
        <v>69</v>
      </c>
      <c r="K13" s="26" t="s">
        <v>70</v>
      </c>
      <c r="L13" s="6" t="s">
        <v>47</v>
      </c>
      <c r="M13" s="7" t="s">
        <v>9</v>
      </c>
      <c r="N13" s="26">
        <v>1</v>
      </c>
      <c r="O13" s="26">
        <v>750</v>
      </c>
      <c r="P13" s="26" t="s">
        <v>49</v>
      </c>
      <c r="Q13" s="26">
        <v>750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750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73</v>
      </c>
      <c r="F14" s="23" t="s">
        <v>66</v>
      </c>
      <c r="G14" s="5" t="s">
        <v>67</v>
      </c>
      <c r="H14" s="24" t="s">
        <v>68</v>
      </c>
      <c r="I14" s="5" t="s">
        <v>40</v>
      </c>
      <c r="J14" s="25" t="s">
        <v>69</v>
      </c>
      <c r="K14" s="26" t="s">
        <v>70</v>
      </c>
      <c r="L14" s="6" t="s">
        <v>47</v>
      </c>
      <c r="M14" s="7" t="s">
        <v>9</v>
      </c>
      <c r="N14" s="26">
        <v>1</v>
      </c>
      <c r="O14" s="26">
        <v>250</v>
      </c>
      <c r="P14" s="26" t="s">
        <v>49</v>
      </c>
      <c r="Q14" s="26">
        <v>250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250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73</v>
      </c>
      <c r="F15" s="23" t="s">
        <v>66</v>
      </c>
      <c r="G15" s="5" t="s">
        <v>67</v>
      </c>
      <c r="H15" s="24" t="s">
        <v>68</v>
      </c>
      <c r="I15" s="5" t="s">
        <v>40</v>
      </c>
      <c r="J15" s="25" t="s">
        <v>74</v>
      </c>
      <c r="K15" s="26" t="s">
        <v>70</v>
      </c>
      <c r="L15" s="6" t="s">
        <v>47</v>
      </c>
      <c r="M15" s="7" t="s">
        <v>9</v>
      </c>
      <c r="N15" s="26">
        <v>1</v>
      </c>
      <c r="O15" s="26">
        <v>750</v>
      </c>
      <c r="P15" s="26" t="s">
        <v>49</v>
      </c>
      <c r="Q15" s="26">
        <v>750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750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42</v>
      </c>
      <c r="G16" s="5" t="s">
        <v>43</v>
      </c>
      <c r="H16" s="24" t="s">
        <v>44</v>
      </c>
      <c r="I16" s="5" t="s">
        <v>40</v>
      </c>
      <c r="J16" s="25" t="s">
        <v>58</v>
      </c>
      <c r="K16" s="26" t="s">
        <v>45</v>
      </c>
      <c r="L16" s="6" t="s">
        <v>10</v>
      </c>
      <c r="M16" s="7" t="s">
        <v>9</v>
      </c>
      <c r="N16" s="26">
        <v>1</v>
      </c>
      <c r="O16" s="26">
        <v>29136</v>
      </c>
      <c r="P16" s="26" t="s">
        <v>46</v>
      </c>
      <c r="Q16" s="26">
        <v>29136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29136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9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50</v>
      </c>
      <c r="G17" s="5" t="s">
        <v>64</v>
      </c>
      <c r="H17" s="24" t="s">
        <v>63</v>
      </c>
      <c r="I17" s="5" t="s">
        <v>40</v>
      </c>
      <c r="J17" s="25" t="s">
        <v>62</v>
      </c>
      <c r="K17" s="26" t="s">
        <v>61</v>
      </c>
      <c r="L17" s="6" t="s">
        <v>10</v>
      </c>
      <c r="M17" s="7" t="s">
        <v>9</v>
      </c>
      <c r="N17" s="26">
        <v>1</v>
      </c>
      <c r="O17" s="26">
        <v>2000</v>
      </c>
      <c r="P17" s="26" t="s">
        <v>60</v>
      </c>
      <c r="Q17" s="26">
        <v>2000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2000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9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41</v>
      </c>
      <c r="F18" s="23" t="s">
        <v>50</v>
      </c>
      <c r="G18" s="5" t="s">
        <v>64</v>
      </c>
      <c r="H18" s="24" t="s">
        <v>63</v>
      </c>
      <c r="I18" s="5" t="s">
        <v>40</v>
      </c>
      <c r="J18" s="25" t="s">
        <v>75</v>
      </c>
      <c r="K18" s="26" t="s">
        <v>61</v>
      </c>
      <c r="L18" s="6" t="s">
        <v>10</v>
      </c>
      <c r="M18" s="7" t="s">
        <v>9</v>
      </c>
      <c r="N18" s="26">
        <v>1</v>
      </c>
      <c r="O18" s="26">
        <v>3300</v>
      </c>
      <c r="P18" s="26" t="s">
        <v>60</v>
      </c>
      <c r="Q18" s="26">
        <v>3300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3300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9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50</v>
      </c>
      <c r="G19" s="5" t="s">
        <v>64</v>
      </c>
      <c r="H19" s="24" t="s">
        <v>63</v>
      </c>
      <c r="I19" s="5" t="s">
        <v>40</v>
      </c>
      <c r="J19" s="25" t="s">
        <v>75</v>
      </c>
      <c r="K19" s="26" t="s">
        <v>61</v>
      </c>
      <c r="L19" s="6" t="s">
        <v>10</v>
      </c>
      <c r="M19" s="7" t="s">
        <v>9</v>
      </c>
      <c r="N19" s="26">
        <v>1</v>
      </c>
      <c r="O19" s="26">
        <v>3300</v>
      </c>
      <c r="P19" s="26" t="s">
        <v>60</v>
      </c>
      <c r="Q19" s="26">
        <v>3300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3300</v>
      </c>
      <c r="AA19" s="26">
        <v>0</v>
      </c>
      <c r="AB19" s="26">
        <v>0</v>
      </c>
      <c r="AC19" s="26">
        <v>0</v>
      </c>
    </row>
    <row r="20" spans="1:29" s="27" customFormat="1" ht="69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50</v>
      </c>
      <c r="G20" s="5" t="s">
        <v>64</v>
      </c>
      <c r="H20" s="24" t="s">
        <v>63</v>
      </c>
      <c r="I20" s="5" t="s">
        <v>40</v>
      </c>
      <c r="J20" s="25" t="s">
        <v>75</v>
      </c>
      <c r="K20" s="26" t="s">
        <v>61</v>
      </c>
      <c r="L20" s="6" t="s">
        <v>10</v>
      </c>
      <c r="M20" s="7" t="s">
        <v>9</v>
      </c>
      <c r="N20" s="26">
        <v>1</v>
      </c>
      <c r="O20" s="26">
        <v>3300</v>
      </c>
      <c r="P20" s="26" t="s">
        <v>60</v>
      </c>
      <c r="Q20" s="26">
        <v>3300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3300</v>
      </c>
      <c r="AB20" s="26">
        <v>0</v>
      </c>
      <c r="AC20" s="26">
        <v>0</v>
      </c>
    </row>
    <row r="21" spans="1:29" s="27" customFormat="1" ht="69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50</v>
      </c>
      <c r="G21" s="5" t="s">
        <v>64</v>
      </c>
      <c r="H21" s="24" t="s">
        <v>63</v>
      </c>
      <c r="I21" s="5" t="s">
        <v>40</v>
      </c>
      <c r="J21" s="25" t="s">
        <v>75</v>
      </c>
      <c r="K21" s="26" t="s">
        <v>61</v>
      </c>
      <c r="L21" s="6" t="s">
        <v>10</v>
      </c>
      <c r="M21" s="7" t="s">
        <v>9</v>
      </c>
      <c r="N21" s="26">
        <v>1</v>
      </c>
      <c r="O21" s="26">
        <v>2000</v>
      </c>
      <c r="P21" s="26" t="s">
        <v>60</v>
      </c>
      <c r="Q21" s="26">
        <v>2000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2000</v>
      </c>
    </row>
    <row r="22" spans="1:29" s="27" customFormat="1" ht="69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41</v>
      </c>
      <c r="F22" s="23" t="s">
        <v>50</v>
      </c>
      <c r="G22" s="5" t="s">
        <v>64</v>
      </c>
      <c r="H22" s="24" t="s">
        <v>63</v>
      </c>
      <c r="I22" s="5" t="s">
        <v>40</v>
      </c>
      <c r="J22" s="25" t="s">
        <v>75</v>
      </c>
      <c r="K22" s="26" t="s">
        <v>61</v>
      </c>
      <c r="L22" s="6" t="s">
        <v>10</v>
      </c>
      <c r="M22" s="7" t="s">
        <v>9</v>
      </c>
      <c r="N22" s="26">
        <v>1</v>
      </c>
      <c r="O22" s="26">
        <v>5300</v>
      </c>
      <c r="P22" s="26" t="s">
        <v>60</v>
      </c>
      <c r="Q22" s="26">
        <v>5300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5300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76</v>
      </c>
      <c r="E23" s="22" t="s">
        <v>77</v>
      </c>
      <c r="F23" s="23" t="s">
        <v>78</v>
      </c>
      <c r="G23" s="5" t="s">
        <v>79</v>
      </c>
      <c r="H23" s="24" t="s">
        <v>80</v>
      </c>
      <c r="I23" s="5" t="s">
        <v>40</v>
      </c>
      <c r="J23" s="25" t="s">
        <v>81</v>
      </c>
      <c r="K23" s="26" t="s">
        <v>82</v>
      </c>
      <c r="L23" s="6" t="s">
        <v>47</v>
      </c>
      <c r="M23" s="7" t="s">
        <v>9</v>
      </c>
      <c r="N23" s="26">
        <v>1</v>
      </c>
      <c r="O23" s="26">
        <v>201.36</v>
      </c>
      <c r="P23" s="26" t="s">
        <v>49</v>
      </c>
      <c r="Q23" s="26">
        <v>201.36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201.36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72</v>
      </c>
      <c r="F24" s="23" t="s">
        <v>66</v>
      </c>
      <c r="G24" s="5" t="s">
        <v>83</v>
      </c>
      <c r="H24" s="24" t="s">
        <v>84</v>
      </c>
      <c r="I24" s="5" t="s">
        <v>40</v>
      </c>
      <c r="J24" s="25" t="s">
        <v>85</v>
      </c>
      <c r="K24" s="26"/>
      <c r="L24" s="6" t="s">
        <v>10</v>
      </c>
      <c r="M24" s="7" t="s">
        <v>9</v>
      </c>
      <c r="N24" s="26">
        <v>1</v>
      </c>
      <c r="O24" s="26">
        <v>22495.88</v>
      </c>
      <c r="P24" s="26" t="s">
        <v>86</v>
      </c>
      <c r="Q24" s="26">
        <v>22495.88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22495.88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41</v>
      </c>
      <c r="F25" s="23" t="s">
        <v>42</v>
      </c>
      <c r="G25" s="5" t="s">
        <v>54</v>
      </c>
      <c r="H25" s="24" t="s">
        <v>55</v>
      </c>
      <c r="I25" s="5" t="s">
        <v>40</v>
      </c>
      <c r="J25" s="25" t="s">
        <v>57</v>
      </c>
      <c r="K25" s="26" t="s">
        <v>56</v>
      </c>
      <c r="L25" s="6" t="s">
        <v>47</v>
      </c>
      <c r="M25" s="7" t="s">
        <v>9</v>
      </c>
      <c r="N25" s="26">
        <v>1</v>
      </c>
      <c r="O25" s="26">
        <v>5308</v>
      </c>
      <c r="P25" s="26" t="s">
        <v>49</v>
      </c>
      <c r="Q25" s="26">
        <v>5308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5308</v>
      </c>
      <c r="AC25" s="26">
        <v>0</v>
      </c>
    </row>
    <row r="26" spans="1:29" s="27" customFormat="1" ht="55.2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41</v>
      </c>
      <c r="F26" s="23" t="s">
        <v>42</v>
      </c>
      <c r="G26" s="5" t="s">
        <v>54</v>
      </c>
      <c r="H26" s="24" t="s">
        <v>55</v>
      </c>
      <c r="I26" s="5" t="s">
        <v>40</v>
      </c>
      <c r="J26" s="25" t="s">
        <v>57</v>
      </c>
      <c r="K26" s="26" t="s">
        <v>56</v>
      </c>
      <c r="L26" s="6" t="s">
        <v>47</v>
      </c>
      <c r="M26" s="7" t="s">
        <v>9</v>
      </c>
      <c r="N26" s="26">
        <v>1</v>
      </c>
      <c r="O26" s="26">
        <v>5308</v>
      </c>
      <c r="P26" s="26" t="s">
        <v>49</v>
      </c>
      <c r="Q26" s="26">
        <v>5308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5308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41</v>
      </c>
      <c r="F27" s="23" t="s">
        <v>42</v>
      </c>
      <c r="G27" s="5" t="s">
        <v>54</v>
      </c>
      <c r="H27" s="24" t="s">
        <v>55</v>
      </c>
      <c r="I27" s="5" t="s">
        <v>40</v>
      </c>
      <c r="J27" s="25" t="s">
        <v>57</v>
      </c>
      <c r="K27" s="26" t="s">
        <v>56</v>
      </c>
      <c r="L27" s="6" t="s">
        <v>47</v>
      </c>
      <c r="M27" s="7" t="s">
        <v>9</v>
      </c>
      <c r="N27" s="26">
        <v>1</v>
      </c>
      <c r="O27" s="26">
        <v>5308</v>
      </c>
      <c r="P27" s="26" t="s">
        <v>49</v>
      </c>
      <c r="Q27" s="26">
        <v>5308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5308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41</v>
      </c>
      <c r="F28" s="23" t="s">
        <v>42</v>
      </c>
      <c r="G28" s="5" t="s">
        <v>54</v>
      </c>
      <c r="H28" s="24" t="s">
        <v>55</v>
      </c>
      <c r="I28" s="5" t="s">
        <v>40</v>
      </c>
      <c r="J28" s="25" t="s">
        <v>57</v>
      </c>
      <c r="K28" s="26" t="s">
        <v>56</v>
      </c>
      <c r="L28" s="6" t="s">
        <v>47</v>
      </c>
      <c r="M28" s="7" t="s">
        <v>9</v>
      </c>
      <c r="N28" s="26">
        <v>1</v>
      </c>
      <c r="O28" s="26">
        <v>10616</v>
      </c>
      <c r="P28" s="26" t="s">
        <v>49</v>
      </c>
      <c r="Q28" s="26">
        <v>10616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10616</v>
      </c>
    </row>
    <row r="29" spans="1:29" s="27" customFormat="1" ht="55.2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41</v>
      </c>
      <c r="F29" s="23" t="s">
        <v>42</v>
      </c>
      <c r="G29" s="5" t="s">
        <v>54</v>
      </c>
      <c r="H29" s="24" t="s">
        <v>55</v>
      </c>
      <c r="I29" s="5" t="s">
        <v>40</v>
      </c>
      <c r="J29" s="25" t="s">
        <v>57</v>
      </c>
      <c r="K29" s="26" t="s">
        <v>56</v>
      </c>
      <c r="L29" s="6" t="s">
        <v>47</v>
      </c>
      <c r="M29" s="7" t="s">
        <v>9</v>
      </c>
      <c r="N29" s="26">
        <v>1</v>
      </c>
      <c r="O29" s="26">
        <v>5308</v>
      </c>
      <c r="P29" s="26" t="s">
        <v>49</v>
      </c>
      <c r="Q29" s="26">
        <v>5308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5308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41</v>
      </c>
      <c r="F30" s="23" t="s">
        <v>50</v>
      </c>
      <c r="G30" s="5" t="s">
        <v>51</v>
      </c>
      <c r="H30" s="24" t="s">
        <v>52</v>
      </c>
      <c r="I30" s="5" t="s">
        <v>40</v>
      </c>
      <c r="J30" s="25" t="s">
        <v>59</v>
      </c>
      <c r="K30" s="26" t="s">
        <v>53</v>
      </c>
      <c r="L30" s="6" t="s">
        <v>10</v>
      </c>
      <c r="M30" s="7" t="s">
        <v>9</v>
      </c>
      <c r="N30" s="26">
        <v>1</v>
      </c>
      <c r="O30" s="26">
        <v>4.29</v>
      </c>
      <c r="P30" s="26" t="s">
        <v>48</v>
      </c>
      <c r="Q30" s="26">
        <v>4.29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4.29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41</v>
      </c>
      <c r="F31" s="23" t="s">
        <v>42</v>
      </c>
      <c r="G31" s="5" t="s">
        <v>87</v>
      </c>
      <c r="H31" s="24" t="s">
        <v>88</v>
      </c>
      <c r="I31" s="5" t="s">
        <v>40</v>
      </c>
      <c r="J31" s="25" t="s">
        <v>89</v>
      </c>
      <c r="K31" s="26" t="s">
        <v>90</v>
      </c>
      <c r="L31" s="6" t="s">
        <v>10</v>
      </c>
      <c r="M31" s="7" t="s">
        <v>9</v>
      </c>
      <c r="N31" s="26">
        <v>1</v>
      </c>
      <c r="O31" s="26">
        <v>15708</v>
      </c>
      <c r="P31" s="26" t="s">
        <v>49</v>
      </c>
      <c r="Q31" s="26">
        <v>15708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15708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41</v>
      </c>
      <c r="F32" s="23" t="s">
        <v>42</v>
      </c>
      <c r="G32" s="5" t="s">
        <v>87</v>
      </c>
      <c r="H32" s="24" t="s">
        <v>88</v>
      </c>
      <c r="I32" s="5" t="s">
        <v>40</v>
      </c>
      <c r="J32" s="25" t="s">
        <v>89</v>
      </c>
      <c r="K32" s="26" t="s">
        <v>90</v>
      </c>
      <c r="L32" s="6" t="s">
        <v>10</v>
      </c>
      <c r="M32" s="7" t="s">
        <v>9</v>
      </c>
      <c r="N32" s="26">
        <v>1</v>
      </c>
      <c r="O32" s="26">
        <v>15708</v>
      </c>
      <c r="P32" s="26" t="s">
        <v>49</v>
      </c>
      <c r="Q32" s="26">
        <v>15708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15708</v>
      </c>
      <c r="AB32" s="26">
        <v>0</v>
      </c>
      <c r="AC32" s="26">
        <v>0</v>
      </c>
    </row>
    <row r="33" spans="1:29" s="27" customFormat="1" ht="55.2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41</v>
      </c>
      <c r="F33" s="23" t="s">
        <v>42</v>
      </c>
      <c r="G33" s="5" t="s">
        <v>87</v>
      </c>
      <c r="H33" s="24" t="s">
        <v>88</v>
      </c>
      <c r="I33" s="5" t="s">
        <v>40</v>
      </c>
      <c r="J33" s="25" t="s">
        <v>89</v>
      </c>
      <c r="K33" s="26" t="s">
        <v>90</v>
      </c>
      <c r="L33" s="6" t="s">
        <v>10</v>
      </c>
      <c r="M33" s="7" t="s">
        <v>9</v>
      </c>
      <c r="N33" s="26">
        <v>1</v>
      </c>
      <c r="O33" s="26">
        <v>15708</v>
      </c>
      <c r="P33" s="26" t="s">
        <v>49</v>
      </c>
      <c r="Q33" s="26">
        <v>15708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15708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41</v>
      </c>
      <c r="F34" s="23" t="s">
        <v>42</v>
      </c>
      <c r="G34" s="5" t="s">
        <v>87</v>
      </c>
      <c r="H34" s="24" t="s">
        <v>88</v>
      </c>
      <c r="I34" s="5" t="s">
        <v>40</v>
      </c>
      <c r="J34" s="25" t="s">
        <v>89</v>
      </c>
      <c r="K34" s="26" t="s">
        <v>90</v>
      </c>
      <c r="L34" s="6" t="s">
        <v>10</v>
      </c>
      <c r="M34" s="7" t="s">
        <v>9</v>
      </c>
      <c r="N34" s="26">
        <v>1</v>
      </c>
      <c r="O34" s="26">
        <v>15708</v>
      </c>
      <c r="P34" s="26" t="s">
        <v>49</v>
      </c>
      <c r="Q34" s="26">
        <v>15708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15708</v>
      </c>
    </row>
    <row r="35" spans="1:29" s="27" customFormat="1" ht="55.2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41</v>
      </c>
      <c r="F35" s="23" t="s">
        <v>42</v>
      </c>
      <c r="G35" s="5" t="s">
        <v>87</v>
      </c>
      <c r="H35" s="24" t="s">
        <v>88</v>
      </c>
      <c r="I35" s="5" t="s">
        <v>40</v>
      </c>
      <c r="J35" s="25" t="s">
        <v>89</v>
      </c>
      <c r="K35" s="26" t="s">
        <v>90</v>
      </c>
      <c r="L35" s="6" t="s">
        <v>10</v>
      </c>
      <c r="M35" s="7" t="s">
        <v>9</v>
      </c>
      <c r="N35" s="26">
        <v>1</v>
      </c>
      <c r="O35" s="26">
        <v>15708</v>
      </c>
      <c r="P35" s="26" t="s">
        <v>49</v>
      </c>
      <c r="Q35" s="26">
        <v>15708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15708</v>
      </c>
      <c r="AC35" s="26">
        <v>0</v>
      </c>
    </row>
    <row r="36" spans="1:29" s="27" customFormat="1" ht="55.2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41</v>
      </c>
      <c r="F36" s="23" t="s">
        <v>42</v>
      </c>
      <c r="G36" s="5" t="s">
        <v>87</v>
      </c>
      <c r="H36" s="24" t="s">
        <v>88</v>
      </c>
      <c r="I36" s="5" t="s">
        <v>40</v>
      </c>
      <c r="J36" s="25" t="s">
        <v>89</v>
      </c>
      <c r="K36" s="26" t="s">
        <v>90</v>
      </c>
      <c r="L36" s="6" t="s">
        <v>10</v>
      </c>
      <c r="M36" s="7" t="s">
        <v>9</v>
      </c>
      <c r="N36" s="26">
        <v>1</v>
      </c>
      <c r="O36" s="26">
        <v>15708</v>
      </c>
      <c r="P36" s="26" t="s">
        <v>49</v>
      </c>
      <c r="Q36" s="26">
        <v>15708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15708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41</v>
      </c>
      <c r="F37" s="23" t="s">
        <v>42</v>
      </c>
      <c r="G37" s="5" t="s">
        <v>87</v>
      </c>
      <c r="H37" s="24" t="s">
        <v>88</v>
      </c>
      <c r="I37" s="5" t="s">
        <v>40</v>
      </c>
      <c r="J37" s="25" t="s">
        <v>89</v>
      </c>
      <c r="K37" s="26" t="s">
        <v>90</v>
      </c>
      <c r="L37" s="6" t="s">
        <v>10</v>
      </c>
      <c r="M37" s="7" t="s">
        <v>9</v>
      </c>
      <c r="N37" s="26">
        <v>1</v>
      </c>
      <c r="O37" s="26">
        <v>15708</v>
      </c>
      <c r="P37" s="26" t="s">
        <v>49</v>
      </c>
      <c r="Q37" s="26">
        <v>15708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15708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41</v>
      </c>
      <c r="F38" s="23" t="s">
        <v>42</v>
      </c>
      <c r="G38" s="5" t="s">
        <v>87</v>
      </c>
      <c r="H38" s="24" t="s">
        <v>88</v>
      </c>
      <c r="I38" s="5" t="s">
        <v>40</v>
      </c>
      <c r="J38" s="25" t="s">
        <v>89</v>
      </c>
      <c r="K38" s="26" t="s">
        <v>90</v>
      </c>
      <c r="L38" s="6" t="s">
        <v>10</v>
      </c>
      <c r="M38" s="7" t="s">
        <v>9</v>
      </c>
      <c r="N38" s="26">
        <v>1</v>
      </c>
      <c r="O38" s="26">
        <v>15708</v>
      </c>
      <c r="P38" s="26" t="s">
        <v>49</v>
      </c>
      <c r="Q38" s="26">
        <v>15708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15708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41</v>
      </c>
      <c r="F39" s="23" t="s">
        <v>42</v>
      </c>
      <c r="G39" s="5" t="s">
        <v>87</v>
      </c>
      <c r="H39" s="24" t="s">
        <v>88</v>
      </c>
      <c r="I39" s="5" t="s">
        <v>40</v>
      </c>
      <c r="J39" s="25" t="s">
        <v>89</v>
      </c>
      <c r="K39" s="26" t="s">
        <v>90</v>
      </c>
      <c r="L39" s="6" t="s">
        <v>10</v>
      </c>
      <c r="M39" s="7" t="s">
        <v>9</v>
      </c>
      <c r="N39" s="26">
        <v>1</v>
      </c>
      <c r="O39" s="26">
        <v>15708</v>
      </c>
      <c r="P39" s="26" t="s">
        <v>49</v>
      </c>
      <c r="Q39" s="26">
        <v>15708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15708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91</v>
      </c>
      <c r="F40" s="23" t="s">
        <v>92</v>
      </c>
      <c r="G40" s="5" t="s">
        <v>87</v>
      </c>
      <c r="H40" s="24" t="s">
        <v>88</v>
      </c>
      <c r="I40" s="5" t="s">
        <v>40</v>
      </c>
      <c r="J40" s="25" t="s">
        <v>93</v>
      </c>
      <c r="K40" s="26" t="s">
        <v>94</v>
      </c>
      <c r="L40" s="6" t="s">
        <v>10</v>
      </c>
      <c r="M40" s="7" t="s">
        <v>9</v>
      </c>
      <c r="N40" s="26">
        <v>1</v>
      </c>
      <c r="O40" s="26">
        <v>4100</v>
      </c>
      <c r="P40" s="26" t="s">
        <v>95</v>
      </c>
      <c r="Q40" s="26">
        <v>4100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4100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41</v>
      </c>
      <c r="F41" s="23" t="s">
        <v>42</v>
      </c>
      <c r="G41" s="5" t="s">
        <v>96</v>
      </c>
      <c r="H41" s="24" t="s">
        <v>97</v>
      </c>
      <c r="I41" s="5" t="s">
        <v>40</v>
      </c>
      <c r="J41" s="25" t="s">
        <v>98</v>
      </c>
      <c r="K41" s="26" t="s">
        <v>99</v>
      </c>
      <c r="L41" s="6" t="s">
        <v>47</v>
      </c>
      <c r="M41" s="7" t="s">
        <v>9</v>
      </c>
      <c r="N41" s="26">
        <v>1</v>
      </c>
      <c r="O41" s="26">
        <v>21925</v>
      </c>
      <c r="P41" s="26" t="s">
        <v>49</v>
      </c>
      <c r="Q41" s="26">
        <v>21925</v>
      </c>
      <c r="R41" s="26">
        <v>0</v>
      </c>
      <c r="S41" s="26">
        <v>21925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41</v>
      </c>
      <c r="F42" s="23" t="s">
        <v>42</v>
      </c>
      <c r="G42" s="5" t="s">
        <v>96</v>
      </c>
      <c r="H42" s="24" t="s">
        <v>97</v>
      </c>
      <c r="I42" s="5" t="s">
        <v>40</v>
      </c>
      <c r="J42" s="25" t="s">
        <v>98</v>
      </c>
      <c r="K42" s="26" t="s">
        <v>99</v>
      </c>
      <c r="L42" s="6" t="s">
        <v>47</v>
      </c>
      <c r="M42" s="7" t="s">
        <v>9</v>
      </c>
      <c r="N42" s="26">
        <v>1</v>
      </c>
      <c r="O42" s="26">
        <v>21925</v>
      </c>
      <c r="P42" s="26" t="s">
        <v>49</v>
      </c>
      <c r="Q42" s="26">
        <v>21925</v>
      </c>
      <c r="R42" s="26">
        <v>0</v>
      </c>
      <c r="S42" s="26">
        <v>0</v>
      </c>
      <c r="T42" s="26">
        <v>21925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4" spans="1:29" s="1" customFormat="1" ht="22.2" customHeight="1" x14ac:dyDescent="0.25">
      <c r="A44" s="13" t="s">
        <v>11</v>
      </c>
      <c r="B44" s="14"/>
      <c r="C44" s="14"/>
      <c r="D44" s="14"/>
      <c r="E44" s="14"/>
      <c r="F44" s="14"/>
      <c r="G44" s="14"/>
      <c r="H44" s="15"/>
      <c r="J44" s="2"/>
      <c r="K44" s="3"/>
      <c r="L44" s="3"/>
      <c r="N44" s="4"/>
      <c r="Q44" s="12">
        <f>SUM(Q11:Q43)</f>
        <v>294957.53000000003</v>
      </c>
      <c r="R44" s="12">
        <f>SUM(R11:R43)</f>
        <v>0</v>
      </c>
      <c r="S44" s="12">
        <f>SUM(S11:S43)</f>
        <v>21925</v>
      </c>
      <c r="T44" s="12">
        <f>SUM(T11:T43)</f>
        <v>21925</v>
      </c>
      <c r="U44" s="12">
        <f>SUM(U11:U43)</f>
        <v>0</v>
      </c>
      <c r="V44" s="12">
        <f>SUM(V11:V43)</f>
        <v>0</v>
      </c>
      <c r="W44" s="12">
        <f>SUM(W11:W43)</f>
        <v>0</v>
      </c>
      <c r="X44" s="12">
        <f>SUM(X11:X43)</f>
        <v>119419.53</v>
      </c>
      <c r="Y44" s="12">
        <f>SUM(Y11:Y43)</f>
        <v>24316</v>
      </c>
      <c r="Z44" s="12">
        <f>SUM(Z11:Z43)</f>
        <v>28416</v>
      </c>
      <c r="AA44" s="12">
        <f>SUM(AA11:AA43)</f>
        <v>24316</v>
      </c>
      <c r="AB44" s="12">
        <f>SUM(AB11:AB43)</f>
        <v>26316</v>
      </c>
      <c r="AC44" s="12">
        <f>SUM(AC11:AC43)</f>
        <v>28324</v>
      </c>
    </row>
    <row r="45" spans="1:29" s="28" customFormat="1" x14ac:dyDescent="0.3">
      <c r="G45" s="29"/>
      <c r="H45" s="30"/>
      <c r="J45" s="30"/>
      <c r="K45" s="31"/>
      <c r="L45" s="31"/>
      <c r="N45" s="32"/>
      <c r="P45" s="33"/>
    </row>
    <row r="46" spans="1:29" s="28" customFormat="1" x14ac:dyDescent="0.3">
      <c r="G46" s="29"/>
      <c r="H46" s="30"/>
      <c r="J46" s="30"/>
      <c r="K46" s="31"/>
      <c r="L46" s="31"/>
      <c r="N46" s="32"/>
      <c r="P46" s="33"/>
    </row>
    <row r="47" spans="1:29" s="28" customFormat="1" x14ac:dyDescent="0.3">
      <c r="A47" s="13" t="s">
        <v>39</v>
      </c>
      <c r="B47" s="14"/>
      <c r="C47" s="14"/>
      <c r="D47" s="14"/>
      <c r="E47" s="14"/>
      <c r="F47" s="14"/>
      <c r="G47" s="14"/>
      <c r="H47" s="15"/>
      <c r="J47" s="30"/>
      <c r="K47" s="31"/>
      <c r="L47" s="31"/>
      <c r="N47" s="32"/>
      <c r="P47" s="33"/>
    </row>
    <row r="48" spans="1:29" s="28" customFormat="1" x14ac:dyDescent="0.3">
      <c r="G48" s="29"/>
      <c r="H48" s="30"/>
      <c r="J48" s="30"/>
      <c r="K48" s="31"/>
      <c r="L48" s="31"/>
      <c r="N48" s="32"/>
      <c r="P48" s="33"/>
    </row>
    <row r="49" s="28" customFormat="1" x14ac:dyDescent="0.3"/>
    <row r="50" s="28" customFormat="1" x14ac:dyDescent="0.3"/>
    <row r="51" s="28" customFormat="1" x14ac:dyDescent="0.3"/>
    <row r="52" s="28" customFormat="1" x14ac:dyDescent="0.3"/>
    <row r="53" s="28" customFormat="1" x14ac:dyDescent="0.3"/>
    <row r="54" s="28" customFormat="1" x14ac:dyDescent="0.3"/>
    <row r="55" s="28" customFormat="1" x14ac:dyDescent="0.3"/>
    <row r="56" s="28" customFormat="1" x14ac:dyDescent="0.3"/>
    <row r="57" s="28" customFormat="1" x14ac:dyDescent="0.3"/>
    <row r="58" s="28" customFormat="1" x14ac:dyDescent="0.3"/>
  </sheetData>
  <mergeCells count="3">
    <mergeCell ref="A7:Z7"/>
    <mergeCell ref="A44:H44"/>
    <mergeCell ref="A47:H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 (2)</vt:lpstr>
      <vt:lpstr>'OF05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2023-08-21T23:30:08Z</dcterms:modified>
</cp:coreProperties>
</file>