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4" documentId="13_ncr:1_{D7213FFB-9988-4396-9125-CF811AD550C5}" xr6:coauthVersionLast="47" xr6:coauthVersionMax="47" xr10:uidLastSave="{7D522F3E-EBB9-4852-B4C6-AFC698E52EDE}"/>
  <bookViews>
    <workbookView xWindow="-108" yWindow="-108" windowWidth="23256" windowHeight="12456" xr2:uid="{00000000-000D-0000-FFFF-FFFF00000000}"/>
  </bookViews>
  <sheets>
    <sheet name="OF24" sheetId="10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'OF24'!$A$10:$AC$29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2" i="101" l="1"/>
  <c r="AB32" i="101"/>
  <c r="AA32" i="101"/>
  <c r="Z32" i="101"/>
  <c r="Y32" i="101"/>
  <c r="X32" i="101"/>
  <c r="W32" i="101"/>
  <c r="V32" i="101"/>
  <c r="U32" i="101"/>
  <c r="T32" i="101"/>
  <c r="S32" i="101"/>
  <c r="R32" i="101"/>
  <c r="Q32" i="101"/>
</calcChain>
</file>

<file path=xl/sharedStrings.xml><?xml version="1.0" encoding="utf-8"?>
<sst xmlns="http://schemas.openxmlformats.org/spreadsheetml/2006/main" count="301" uniqueCount="84">
  <si>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</si>
  <si>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</si>
  <si>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</si>
  <si>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</si>
  <si>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</si>
  <si>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</si>
  <si>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</si>
  <si>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</si>
  <si>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</si>
  <si>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</si>
  <si>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</si>
  <si>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</si>
  <si>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</si>
  <si>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</si>
  <si>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</si>
  <si>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</si>
  <si>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</si>
  <si>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</si>
  <si>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</si>
  <si>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</si>
  <si>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</si>
  <si>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</si>
  <si>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</si>
  <si>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</si>
  <si>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</si>
  <si>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</si>
  <si>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</si>
  <si>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</si>
  <si>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</si>
  <si>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</si>
  <si>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</si>
  <si>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</si>
  <si>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</si>
  <si>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</si>
  <si>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</si>
  <si>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</si>
  <si>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</si>
  <si>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</si>
  <si>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</si>
  <si>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093</t>
  </si>
  <si>
    <t xml:space="preserve"> </t>
  </si>
  <si>
    <t>ANUAL</t>
  </si>
  <si>
    <t>SERVICIO</t>
  </si>
  <si>
    <t>ADJUDICACION DIRECTA POR EXC A INV</t>
  </si>
  <si>
    <t>040</t>
  </si>
  <si>
    <t>B16PC02</t>
  </si>
  <si>
    <t>31301</t>
  </si>
  <si>
    <t>SERVICIO DE AGUA</t>
  </si>
  <si>
    <t>DERECHO DE AGUA</t>
  </si>
  <si>
    <t>SOLO PARA TRAMITE DE PAGO</t>
  </si>
  <si>
    <t>PLURIANUAL</t>
  </si>
  <si>
    <t>ADJUDICACION DIRECTA POR EXC LP</t>
  </si>
  <si>
    <t>B16PC03</t>
  </si>
  <si>
    <t>31801</t>
  </si>
  <si>
    <t>SERVICIO POSTAL</t>
  </si>
  <si>
    <t>INE/ADQ-266/22</t>
  </si>
  <si>
    <t>LICITACION PUBLICA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</si>
  <si>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</si>
  <si>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</si>
  <si>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</si>
  <si>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</si>
  <si>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</si>
  <si>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</si>
  <si>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INE/127/2018 (CUARTO CONVENIO MODIFICATORIO)</t>
  </si>
  <si>
    <t>SERVICIO DE SUMINISTRO DE AGUA POTABLE PARA LOS INMUEBLES DE OFICINAS CENTRALES Y EL CECYRD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</si>
  <si>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</si>
  <si>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</si>
  <si>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</si>
  <si>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</si>
  <si>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</si>
  <si>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</si>
  <si>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CONTRATACION PARA LA PRESTACION DEL SERVICIO INTEGRAL PARA ARRENDAR EL PARQUE VEHICULAR QUE REQUIERE EL INSTITUTO</t>
  </si>
  <si>
    <t>Programa Anual de Adquisiciones, Arrendamientos y Servicios del INE  2023(PAAASINE) Junio Oficinas Centrales</t>
  </si>
  <si>
    <t>SERVICIO DE MENSAJERIA Y PAQUETERIA NACIONAL E INTERNACIONAL DE ORGANOS CENTRALES DEL INSTITUTO, PARA EL EJERCICIO FISCAL 2023</t>
  </si>
  <si>
    <t>SERVICIO DE ESTENOGRAFIA CORRESPONDIENTE A LA COMISION DE QUEJAS Y DENUNCIAS CELEBRADA EL 2 DE JUNIO DE 2023</t>
  </si>
  <si>
    <t>SERVICIO DE ESTENOGRAFIA CORRESPONDIENTE A LA COMISION DE QUEJAS Y DENUNCIAS CELEBRADA EL 30 DE MAYO DE 2023</t>
  </si>
  <si>
    <t>SERVICIO DE ESTENOGRAFIA CORRESPONDIENTE A LA COMISION DE QUEJAS Y DENUNCIAS CELEBRADA EL 16 DE JUNIO DE 2023</t>
  </si>
  <si>
    <t>SERVICIO DE ESTENOGRAFIA CORRESPONDIENTE A LA COMISION DE QUEJAS Y DENUNCIAS CELEBRADA EL 9 DE JUNIO DE 2023</t>
  </si>
  <si>
    <t>SERVICIO DE SUMINISTRO DE COMBUSTIBLE A TRAVES DE TARJETAS ELECTRONICAS PARA EL PARQUE VEHICULAR PROPIO Y ARRENDADO DE ORGANOS CENTRALES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</si>
  <si>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</si>
  <si>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</si>
  <si>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</si>
  <si>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 (CONVENIO MODIFICATORIO)</t>
  </si>
  <si>
    <t>INE/063/2022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</si>
</sst>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6">
    <xf numFmtId="0" fontId="0" fillId="0" borderId="0"/>
    <xf numFmtId="0" fontId="77" fillId="0" borderId="0"/>
    <xf numFmtId="0" fontId="80" fillId="0" borderId="0"/>
    <xf numFmtId="43" fontId="79" fillId="0" borderId="0" applyNumberFormat="0" applyFill="0" applyBorder="0" applyAlignment="0" applyProtection="0"/>
    <xf numFmtId="0" fontId="76" fillId="0" borderId="0"/>
    <xf numFmtId="0" fontId="75" fillId="0" borderId="0"/>
    <xf numFmtId="0" fontId="79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164" fontId="85" fillId="0" borderId="0" applyAlignment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5" fillId="0" borderId="0" applyAlignment="0"/>
    <xf numFmtId="0" fontId="59" fillId="0" borderId="0"/>
    <xf numFmtId="0" fontId="59" fillId="0" borderId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56" fillId="0" borderId="0"/>
    <xf numFmtId="0" fontId="56" fillId="0" borderId="0"/>
    <xf numFmtId="0" fontId="80" fillId="0" borderId="0"/>
    <xf numFmtId="43" fontId="79" fillId="0" borderId="0" applyNumberForma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87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88" fillId="0" borderId="0"/>
    <xf numFmtId="44" fontId="19" fillId="0" borderId="0" applyFont="0" applyFill="0" applyBorder="0" applyAlignment="0" applyProtection="0"/>
    <xf numFmtId="0" fontId="88" fillId="0" borderId="0"/>
    <xf numFmtId="0" fontId="18" fillId="0" borderId="0"/>
    <xf numFmtId="44" fontId="8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90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8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86" fillId="0" borderId="0" xfId="6" applyFont="1"/>
    <xf numFmtId="0" fontId="86" fillId="0" borderId="0" xfId="6" applyFont="1" applyAlignment="1">
      <alignment horizontal="left" wrapText="1"/>
    </xf>
    <xf numFmtId="0" fontId="86" fillId="0" borderId="0" xfId="6" applyFont="1" applyAlignment="1">
      <alignment horizontal="center"/>
    </xf>
    <xf numFmtId="0" fontId="86" fillId="0" borderId="0" xfId="6" applyFont="1" applyAlignment="1">
      <alignment horizontal="right"/>
    </xf>
    <xf numFmtId="1" fontId="84" fillId="0" borderId="1" xfId="2" applyNumberFormat="1" applyFont="1" applyBorder="1" applyAlignment="1">
      <alignment horizontal="left" vertical="center" wrapText="1"/>
    </xf>
    <xf numFmtId="1" fontId="84" fillId="0" borderId="1" xfId="2" applyNumberFormat="1" applyFont="1" applyBorder="1" applyAlignment="1">
      <alignment horizontal="center" vertical="center" wrapText="1"/>
    </xf>
    <xf numFmtId="3" fontId="84" fillId="0" borderId="1" xfId="2" applyNumberFormat="1" applyFont="1" applyBorder="1" applyAlignment="1">
      <alignment horizontal="right" vertical="center" wrapText="1"/>
    </xf>
    <xf numFmtId="0" fontId="78" fillId="2" borderId="1" xfId="2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left" vertical="center" wrapText="1"/>
    </xf>
    <xf numFmtId="3" fontId="78" fillId="2" borderId="1" xfId="2" applyNumberFormat="1" applyFont="1" applyFill="1" applyBorder="1" applyAlignment="1">
      <alignment horizontal="center" vertical="center" wrapText="1"/>
    </xf>
    <xf numFmtId="3" fontId="78" fillId="2" borderId="1" xfId="3" applyNumberFormat="1" applyFont="1" applyFill="1" applyBorder="1" applyAlignment="1">
      <alignment horizontal="center" vertical="center" wrapText="1"/>
    </xf>
    <xf numFmtId="1" fontId="78" fillId="2" borderId="2" xfId="2" applyNumberFormat="1" applyFont="1" applyFill="1" applyBorder="1" applyAlignment="1">
      <alignment horizontal="center" vertical="center" wrapText="1"/>
    </xf>
    <xf numFmtId="1" fontId="78" fillId="2" borderId="3" xfId="2" applyNumberFormat="1" applyFont="1" applyFill="1" applyBorder="1" applyAlignment="1">
      <alignment horizontal="center" vertical="center" wrapText="1"/>
    </xf>
    <xf numFmtId="1" fontId="78" fillId="2" borderId="4" xfId="2" applyNumberFormat="1" applyFont="1" applyFill="1" applyBorder="1" applyAlignment="1">
      <alignment horizontal="center" vertical="center" wrapText="1"/>
    </xf>
    <xf numFmtId="0" fontId="1" fillId="0" borderId="0" xfId="214"/>
    <xf numFmtId="3" fontId="82" fillId="0" borderId="0" xfId="215" applyNumberFormat="1" applyFont="1" applyAlignment="1">
      <alignment horizontal="right" vertical="center"/>
    </xf>
    <xf numFmtId="0" fontId="89" fillId="0" borderId="0" xfId="215" applyFont="1" applyAlignment="1">
      <alignment horizontal="center"/>
    </xf>
    <xf numFmtId="0" fontId="89" fillId="0" borderId="0" xfId="215" applyFont="1" applyAlignment="1">
      <alignment horizontal="center"/>
    </xf>
    <xf numFmtId="0" fontId="1" fillId="0" borderId="0" xfId="215" applyAlignment="1">
      <alignment horizontal="center" vertical="center" wrapText="1"/>
    </xf>
    <xf numFmtId="0" fontId="81" fillId="0" borderId="2" xfId="215" applyFont="1" applyBorder="1" applyAlignment="1">
      <alignment horizontal="center" vertical="center" wrapText="1"/>
    </xf>
    <xf numFmtId="0" fontId="83" fillId="0" borderId="1" xfId="215" quotePrefix="1" applyFont="1" applyBorder="1" applyAlignment="1">
      <alignment horizontal="center" vertical="center" wrapText="1"/>
    </xf>
    <xf numFmtId="0" fontId="83" fillId="0" borderId="1" xfId="215" applyFont="1" applyBorder="1" applyAlignment="1">
      <alignment horizontal="center" vertical="center" wrapText="1"/>
    </xf>
    <xf numFmtId="4" fontId="83" fillId="0" borderId="1" xfId="215" applyNumberFormat="1" applyFont="1" applyBorder="1" applyAlignment="1">
      <alignment horizontal="left" vertical="center" wrapText="1"/>
    </xf>
    <xf numFmtId="1" fontId="83" fillId="0" borderId="1" xfId="215" applyNumberFormat="1" applyFont="1" applyBorder="1" applyAlignment="1">
      <alignment vertical="center" wrapText="1"/>
    </xf>
    <xf numFmtId="3" fontId="83" fillId="0" borderId="1" xfId="215" applyNumberFormat="1" applyFont="1" applyBorder="1" applyAlignment="1">
      <alignment vertical="center" wrapText="1"/>
    </xf>
    <xf numFmtId="0" fontId="84" fillId="0" borderId="0" xfId="215" applyFont="1" applyAlignment="1">
      <alignment horizontal="center" vertical="center" wrapText="1"/>
    </xf>
    <xf numFmtId="0" fontId="81" fillId="0" borderId="0" xfId="215" applyFont="1" applyAlignment="1">
      <alignment horizontal="center" vertical="center" wrapText="1"/>
    </xf>
    <xf numFmtId="0" fontId="83" fillId="0" borderId="0" xfId="215" quotePrefix="1" applyFont="1" applyAlignment="1">
      <alignment horizontal="center" vertical="center" wrapText="1"/>
    </xf>
    <xf numFmtId="0" fontId="83" fillId="0" borderId="0" xfId="215" applyFont="1" applyAlignment="1">
      <alignment horizontal="center" vertical="center" wrapText="1"/>
    </xf>
    <xf numFmtId="1" fontId="84" fillId="0" borderId="0" xfId="2" applyNumberFormat="1" applyFont="1" applyAlignment="1">
      <alignment horizontal="left" vertical="center" wrapText="1"/>
    </xf>
    <xf numFmtId="4" fontId="83" fillId="0" borderId="0" xfId="215" applyNumberFormat="1" applyFont="1" applyAlignment="1">
      <alignment horizontal="left" vertical="center" wrapText="1"/>
    </xf>
    <xf numFmtId="1" fontId="83" fillId="0" borderId="0" xfId="215" applyNumberFormat="1" applyFont="1" applyAlignment="1">
      <alignment vertical="center" wrapText="1"/>
    </xf>
    <xf numFmtId="3" fontId="83" fillId="0" borderId="0" xfId="215" applyNumberFormat="1" applyFont="1" applyAlignment="1">
      <alignment vertical="center" wrapText="1"/>
    </xf>
    <xf numFmtId="1" fontId="84" fillId="0" borderId="0" xfId="2" applyNumberFormat="1" applyFont="1" applyAlignment="1">
      <alignment horizontal="center" vertical="center" wrapText="1"/>
    </xf>
    <xf numFmtId="3" fontId="84" fillId="0" borderId="0" xfId="2" applyNumberFormat="1" applyFont="1" applyAlignment="1">
      <alignment horizontal="right" vertical="center" wrapText="1"/>
    </xf>
    <xf numFmtId="1" fontId="78" fillId="2" borderId="5" xfId="2" applyNumberFormat="1" applyFont="1" applyFill="1" applyBorder="1" applyAlignment="1">
      <alignment horizontal="center" vertical="center" wrapText="1"/>
    </xf>
    <xf numFmtId="1" fontId="78" fillId="2" borderId="6" xfId="2" applyNumberFormat="1" applyFont="1" applyFill="1" applyBorder="1" applyAlignment="1">
      <alignment horizontal="center" vertical="center" wrapText="1"/>
    </xf>
    <xf numFmtId="1" fontId="78" fillId="2" borderId="7" xfId="2" applyNumberFormat="1" applyFont="1" applyFill="1" applyBorder="1" applyAlignment="1">
      <alignment horizontal="center" vertical="center" wrapText="1"/>
    </xf>
    <xf numFmtId="3" fontId="78" fillId="2" borderId="8" xfId="3" applyNumberFormat="1" applyFont="1" applyFill="1" applyBorder="1" applyAlignment="1">
      <alignment horizontal="center" vertical="center" wrapText="1"/>
    </xf>
    <xf numFmtId="0" fontId="1" fillId="0" borderId="0" xfId="215"/>
    <xf numFmtId="1" fontId="1" fillId="0" borderId="0" xfId="215" applyNumberFormat="1" applyAlignment="1">
      <alignment horizontal="center"/>
    </xf>
    <xf numFmtId="0" fontId="1" fillId="0" borderId="0" xfId="215" applyAlignment="1">
      <alignment horizontal="left" wrapText="1"/>
    </xf>
    <xf numFmtId="0" fontId="1" fillId="0" borderId="0" xfId="215" applyAlignment="1">
      <alignment horizontal="center"/>
    </xf>
    <xf numFmtId="0" fontId="1" fillId="0" borderId="0" xfId="215" applyAlignment="1">
      <alignment horizontal="right"/>
    </xf>
    <xf numFmtId="0" fontId="1" fillId="0" borderId="0" xfId="215" applyAlignment="1">
      <alignment horizontal="left"/>
    </xf>
  </cellXfs>
  <cellStyles count="216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23" xfId="188" xr:uid="{DA146460-B8C8-49C3-A755-33F8FB9CF708}"/>
    <cellStyle name="Moneda 2 24" xfId="191" xr:uid="{84CF5513-0CD5-4D98-92FB-426C526F0AD4}"/>
    <cellStyle name="Moneda 2 25" xfId="195" xr:uid="{BC25D278-95BE-41A2-93E1-376D43A86E11}"/>
    <cellStyle name="Moneda 2 26" xfId="198" xr:uid="{CAA59C75-698A-4314-B968-B053472710C0}"/>
    <cellStyle name="Moneda 2 27" xfId="201" xr:uid="{F5FE96B9-9822-46FD-AA01-49B8F96CFBD4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34" xfId="182" xr:uid="{2CC1D756-6B55-4830-AB83-5B0727763AC2}"/>
    <cellStyle name="Moneda 35" xfId="185" xr:uid="{053C9D9E-B7F1-451E-8254-8BB23CE8E08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A83F3138-1B37-446B-ACD2-020E261D6E20}"/>
    <cellStyle name="Normal 2 2 2 11" xfId="200" xr:uid="{451001AB-4E12-413D-8CC5-102DB7746550}"/>
    <cellStyle name="Normal 2 2 2 12" xfId="203" xr:uid="{FCC4C7FB-28B6-414E-8B21-57DF1C802FAC}"/>
    <cellStyle name="Normal 2 2 2 13" xfId="205" xr:uid="{4A97063C-C1DF-4B63-BAB6-577DD2447520}"/>
    <cellStyle name="Normal 2 2 2 14" xfId="207" xr:uid="{C7433B94-9076-4E69-8BB1-46AA0BD7ADC1}"/>
    <cellStyle name="Normal 2 2 2 15" xfId="209" xr:uid="{74E82B80-D482-4275-B8A1-EC99EB533FB0}"/>
    <cellStyle name="Normal 2 2 2 16" xfId="211" xr:uid="{AC19089A-E873-453F-BFBF-B3E27DD9C706}"/>
    <cellStyle name="Normal 2 2 2 17" xfId="213" xr:uid="{DFACF61C-E1AC-4143-A95A-FF6F92CB3D43}"/>
    <cellStyle name="Normal 2 2 2 18" xfId="215" xr:uid="{00726DD7-BD94-43FC-BA46-048BE3FEE426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E263496B-8DBA-42BD-A9E6-EFEC593768AE}"/>
    <cellStyle name="Normal 2 2 2 8" xfId="190" xr:uid="{14AD61AA-78B8-4A83-B9CC-4C9AE31B3971}"/>
    <cellStyle name="Normal 2 2 2 9" xfId="193" xr:uid="{F1800B9B-1192-4782-A033-61A83D706342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59" xfId="181" xr:uid="{A452A4E1-B76C-4976-85F2-D9806B07D4FF}"/>
    <cellStyle name="Normal 2 2 6" xfId="16" xr:uid="{00000000-0005-0000-0000-000040000000}"/>
    <cellStyle name="Normal 2 2 60" xfId="184" xr:uid="{93777D0E-8662-4C58-A963-450F6F33BE0F}"/>
    <cellStyle name="Normal 2 2 61" xfId="194" xr:uid="{701DE744-6F8B-4126-9103-2BC3B47C3ECA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10" xfId="206" xr:uid="{992C9047-9C63-4D5F-8CD0-AA755EB88556}"/>
    <cellStyle name="Normal 5 2 11" xfId="208" xr:uid="{E454FEE1-83EA-4695-9D5C-F46BECFC7C83}"/>
    <cellStyle name="Normal 5 2 12" xfId="210" xr:uid="{3C742F0E-0EF6-4DC3-B320-1B9E18D51B44}"/>
    <cellStyle name="Normal 5 2 13" xfId="212" xr:uid="{56C3E0BD-41CC-4A98-A9AB-EECF5BACD632}"/>
    <cellStyle name="Normal 5 2 14" xfId="214" xr:uid="{4FAE2FED-3C56-407C-92AC-F9299AD93DD2}"/>
    <cellStyle name="Normal 5 2 2" xfId="42" xr:uid="{00000000-0005-0000-0000-000051000000}"/>
    <cellStyle name="Normal 5 2 3" xfId="186" xr:uid="{3C99DF8E-28EB-4433-AE58-1D91563B0CB1}"/>
    <cellStyle name="Normal 5 2 4" xfId="189" xr:uid="{6C8F7059-AC70-4D08-974D-16FC3B3599F8}"/>
    <cellStyle name="Normal 5 2 5" xfId="192" xr:uid="{5FC123AA-6F5A-43E7-A349-8ABF682FCA3B}"/>
    <cellStyle name="Normal 5 2 6" xfId="196" xr:uid="{94DF96B4-EA4F-4E41-A54E-4919C72B8434}"/>
    <cellStyle name="Normal 5 2 7" xfId="199" xr:uid="{C0C94BD4-3CA0-419E-84BD-B27484C67403}"/>
    <cellStyle name="Normal 5 2 8" xfId="202" xr:uid="{AEEFD314-052F-4495-87AE-60A495B0673F}"/>
    <cellStyle name="Normal 5 2 9" xfId="204" xr:uid="{C5B590C7-99B9-44BF-A3E8-7A81B804154A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54" xfId="180" xr:uid="{36FA1F6B-534A-449F-A26B-AE58DB82EF05}"/>
    <cellStyle name="Normal 5 55" xfId="183" xr:uid="{799EEFCD-8C97-4179-B306-A8599A47D977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22FAFED4-D4C2-4246-8222-CE4C8A65C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85F29-8D4F-47FF-AD63-421763DD1E59}">
  <sheetPr codeName="Hoja22"/>
  <dimension ref="A1:AC46"/>
  <sheetViews>
    <sheetView tabSelected="1" topLeftCell="A2" zoomScale="90" zoomScaleNormal="90" workbookViewId="0">
      <selection activeCell="A11" sqref="A11:XFD1369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41.4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44</v>
      </c>
      <c r="F11" s="23" t="s">
        <v>45</v>
      </c>
      <c r="G11" s="5" t="s">
        <v>46</v>
      </c>
      <c r="H11" s="24" t="s">
        <v>47</v>
      </c>
      <c r="I11" s="5" t="s">
        <v>40</v>
      </c>
      <c r="J11" s="25" t="s">
        <v>64</v>
      </c>
      <c r="K11" s="26" t="s">
        <v>48</v>
      </c>
      <c r="L11" s="6" t="s">
        <v>41</v>
      </c>
      <c r="M11" s="7" t="s">
        <v>42</v>
      </c>
      <c r="N11" s="26">
        <v>1</v>
      </c>
      <c r="O11" s="26">
        <v>49848</v>
      </c>
      <c r="P11" s="26" t="s">
        <v>49</v>
      </c>
      <c r="Q11" s="26">
        <v>49848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49848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44</v>
      </c>
      <c r="F12" s="23" t="s">
        <v>45</v>
      </c>
      <c r="G12" s="5" t="s">
        <v>46</v>
      </c>
      <c r="H12" s="24" t="s">
        <v>47</v>
      </c>
      <c r="I12" s="5" t="s">
        <v>40</v>
      </c>
      <c r="J12" s="25" t="s">
        <v>64</v>
      </c>
      <c r="K12" s="26" t="s">
        <v>48</v>
      </c>
      <c r="L12" s="6" t="s">
        <v>41</v>
      </c>
      <c r="M12" s="7" t="s">
        <v>42</v>
      </c>
      <c r="N12" s="26">
        <v>1</v>
      </c>
      <c r="O12" s="26">
        <v>49848</v>
      </c>
      <c r="P12" s="26" t="s">
        <v>49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49848</v>
      </c>
      <c r="AA12" s="26">
        <v>0</v>
      </c>
      <c r="AB12" s="26">
        <v>0</v>
      </c>
      <c r="AC12" s="26">
        <v>0</v>
      </c>
    </row>
    <row r="13" spans="1:29" s="27" customFormat="1" ht="69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44</v>
      </c>
      <c r="F13" s="23" t="s">
        <v>52</v>
      </c>
      <c r="G13" s="5" t="s">
        <v>53</v>
      </c>
      <c r="H13" s="24" t="s">
        <v>54</v>
      </c>
      <c r="I13" s="5" t="s">
        <v>40</v>
      </c>
      <c r="J13" s="25" t="s">
        <v>73</v>
      </c>
      <c r="K13" s="26" t="s">
        <v>55</v>
      </c>
      <c r="L13" s="6" t="s">
        <v>41</v>
      </c>
      <c r="M13" s="7" t="s">
        <v>42</v>
      </c>
      <c r="N13" s="26">
        <v>1</v>
      </c>
      <c r="O13" s="26">
        <v>7772.87</v>
      </c>
      <c r="P13" s="26" t="s">
        <v>43</v>
      </c>
      <c r="Q13" s="26">
        <v>7772.87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7772.87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69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44</v>
      </c>
      <c r="F14" s="23" t="s">
        <v>52</v>
      </c>
      <c r="G14" s="5" t="s">
        <v>65</v>
      </c>
      <c r="H14" s="24" t="s">
        <v>66</v>
      </c>
      <c r="I14" s="5" t="s">
        <v>40</v>
      </c>
      <c r="J14" s="25" t="s">
        <v>71</v>
      </c>
      <c r="K14" s="26" t="s">
        <v>67</v>
      </c>
      <c r="L14" s="6" t="s">
        <v>50</v>
      </c>
      <c r="M14" s="7" t="s">
        <v>42</v>
      </c>
      <c r="N14" s="26">
        <v>1</v>
      </c>
      <c r="O14" s="26">
        <v>25157.62</v>
      </c>
      <c r="P14" s="26" t="s">
        <v>56</v>
      </c>
      <c r="Q14" s="26">
        <v>25157.62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25157.62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9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44</v>
      </c>
      <c r="F15" s="23" t="s">
        <v>52</v>
      </c>
      <c r="G15" s="5" t="s">
        <v>68</v>
      </c>
      <c r="H15" s="24" t="s">
        <v>69</v>
      </c>
      <c r="I15" s="5" t="s">
        <v>40</v>
      </c>
      <c r="J15" s="25" t="s">
        <v>71</v>
      </c>
      <c r="K15" s="26" t="s">
        <v>67</v>
      </c>
      <c r="L15" s="6" t="s">
        <v>50</v>
      </c>
      <c r="M15" s="7" t="s">
        <v>42</v>
      </c>
      <c r="N15" s="26">
        <v>1</v>
      </c>
      <c r="O15" s="26">
        <v>13798.21</v>
      </c>
      <c r="P15" s="26" t="s">
        <v>56</v>
      </c>
      <c r="Q15" s="26">
        <v>13798.21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13798.21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39</v>
      </c>
      <c r="F16" s="23" t="s">
        <v>9</v>
      </c>
      <c r="G16" s="5" t="s">
        <v>57</v>
      </c>
      <c r="H16" s="24" t="s">
        <v>58</v>
      </c>
      <c r="I16" s="5" t="s">
        <v>40</v>
      </c>
      <c r="J16" s="25" t="s">
        <v>74</v>
      </c>
      <c r="K16" s="26" t="s">
        <v>59</v>
      </c>
      <c r="L16" s="6" t="s">
        <v>41</v>
      </c>
      <c r="M16" s="7" t="s">
        <v>42</v>
      </c>
      <c r="N16" s="26">
        <v>1</v>
      </c>
      <c r="O16" s="26">
        <v>2610</v>
      </c>
      <c r="P16" s="26" t="s">
        <v>56</v>
      </c>
      <c r="Q16" s="26">
        <v>2610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2610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9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39</v>
      </c>
      <c r="F17" s="23" t="s">
        <v>9</v>
      </c>
      <c r="G17" s="5" t="s">
        <v>57</v>
      </c>
      <c r="H17" s="24" t="s">
        <v>58</v>
      </c>
      <c r="I17" s="5" t="s">
        <v>40</v>
      </c>
      <c r="J17" s="25" t="s">
        <v>75</v>
      </c>
      <c r="K17" s="26" t="s">
        <v>59</v>
      </c>
      <c r="L17" s="6" t="s">
        <v>41</v>
      </c>
      <c r="M17" s="7" t="s">
        <v>42</v>
      </c>
      <c r="N17" s="26">
        <v>1</v>
      </c>
      <c r="O17" s="26">
        <v>4176</v>
      </c>
      <c r="P17" s="26" t="s">
        <v>56</v>
      </c>
      <c r="Q17" s="26">
        <v>4176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4176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39</v>
      </c>
      <c r="F18" s="23" t="s">
        <v>9</v>
      </c>
      <c r="G18" s="5" t="s">
        <v>57</v>
      </c>
      <c r="H18" s="24" t="s">
        <v>58</v>
      </c>
      <c r="I18" s="5" t="s">
        <v>40</v>
      </c>
      <c r="J18" s="25" t="s">
        <v>76</v>
      </c>
      <c r="K18" s="26" t="s">
        <v>59</v>
      </c>
      <c r="L18" s="6" t="s">
        <v>41</v>
      </c>
      <c r="M18" s="7" t="s">
        <v>42</v>
      </c>
      <c r="N18" s="26">
        <v>1</v>
      </c>
      <c r="O18" s="26">
        <v>4176</v>
      </c>
      <c r="P18" s="26" t="s">
        <v>56</v>
      </c>
      <c r="Q18" s="26">
        <v>4176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4176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39</v>
      </c>
      <c r="F19" s="23" t="s">
        <v>9</v>
      </c>
      <c r="G19" s="5" t="s">
        <v>57</v>
      </c>
      <c r="H19" s="24" t="s">
        <v>58</v>
      </c>
      <c r="I19" s="5" t="s">
        <v>40</v>
      </c>
      <c r="J19" s="25" t="s">
        <v>77</v>
      </c>
      <c r="K19" s="26" t="s">
        <v>59</v>
      </c>
      <c r="L19" s="6" t="s">
        <v>41</v>
      </c>
      <c r="M19" s="7" t="s">
        <v>42</v>
      </c>
      <c r="N19" s="26">
        <v>1</v>
      </c>
      <c r="O19" s="26">
        <v>3654</v>
      </c>
      <c r="P19" s="26" t="s">
        <v>56</v>
      </c>
      <c r="Q19" s="26">
        <v>3654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3654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44</v>
      </c>
      <c r="F20" s="23" t="s">
        <v>45</v>
      </c>
      <c r="G20" s="5" t="s">
        <v>57</v>
      </c>
      <c r="H20" s="24" t="s">
        <v>58</v>
      </c>
      <c r="I20" s="5" t="s">
        <v>40</v>
      </c>
      <c r="J20" s="25" t="s">
        <v>70</v>
      </c>
      <c r="K20" s="26" t="s">
        <v>63</v>
      </c>
      <c r="L20" s="6" t="s">
        <v>50</v>
      </c>
      <c r="M20" s="7" t="s">
        <v>42</v>
      </c>
      <c r="N20" s="26">
        <v>1</v>
      </c>
      <c r="O20" s="26">
        <v>25014.15</v>
      </c>
      <c r="P20" s="26" t="s">
        <v>56</v>
      </c>
      <c r="Q20" s="26">
        <v>25014.15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25014.15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82.8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44</v>
      </c>
      <c r="F21" s="23" t="s">
        <v>52</v>
      </c>
      <c r="G21" s="5" t="s">
        <v>60</v>
      </c>
      <c r="H21" s="24" t="s">
        <v>61</v>
      </c>
      <c r="I21" s="5" t="s">
        <v>40</v>
      </c>
      <c r="J21" s="25" t="s">
        <v>78</v>
      </c>
      <c r="K21" s="26" t="s">
        <v>62</v>
      </c>
      <c r="L21" s="6" t="s">
        <v>41</v>
      </c>
      <c r="M21" s="7" t="s">
        <v>42</v>
      </c>
      <c r="N21" s="26">
        <v>1</v>
      </c>
      <c r="O21" s="26">
        <v>23.71</v>
      </c>
      <c r="P21" s="26" t="s">
        <v>51</v>
      </c>
      <c r="Q21" s="26">
        <v>23.71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23.71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44</v>
      </c>
      <c r="F22" s="23" t="s">
        <v>45</v>
      </c>
      <c r="G22" s="5" t="s">
        <v>79</v>
      </c>
      <c r="H22" s="24" t="s">
        <v>80</v>
      </c>
      <c r="I22" s="5" t="s">
        <v>40</v>
      </c>
      <c r="J22" s="25" t="s">
        <v>81</v>
      </c>
      <c r="K22" s="26" t="s">
        <v>82</v>
      </c>
      <c r="L22" s="6" t="s">
        <v>50</v>
      </c>
      <c r="M22" s="7" t="s">
        <v>42</v>
      </c>
      <c r="N22" s="26">
        <v>1</v>
      </c>
      <c r="O22" s="26">
        <v>200971</v>
      </c>
      <c r="P22" s="26" t="s">
        <v>51</v>
      </c>
      <c r="Q22" s="26">
        <v>200971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200971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44</v>
      </c>
      <c r="F23" s="23" t="s">
        <v>45</v>
      </c>
      <c r="G23" s="5" t="s">
        <v>79</v>
      </c>
      <c r="H23" s="24" t="s">
        <v>80</v>
      </c>
      <c r="I23" s="5" t="s">
        <v>40</v>
      </c>
      <c r="J23" s="25" t="s">
        <v>81</v>
      </c>
      <c r="K23" s="26" t="s">
        <v>82</v>
      </c>
      <c r="L23" s="6" t="s">
        <v>50</v>
      </c>
      <c r="M23" s="7" t="s">
        <v>42</v>
      </c>
      <c r="N23" s="26">
        <v>1</v>
      </c>
      <c r="O23" s="26">
        <v>200971</v>
      </c>
      <c r="P23" s="26" t="s">
        <v>51</v>
      </c>
      <c r="Q23" s="26">
        <v>200971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200971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44</v>
      </c>
      <c r="F24" s="23" t="s">
        <v>45</v>
      </c>
      <c r="G24" s="5" t="s">
        <v>79</v>
      </c>
      <c r="H24" s="24" t="s">
        <v>80</v>
      </c>
      <c r="I24" s="5" t="s">
        <v>40</v>
      </c>
      <c r="J24" s="25" t="s">
        <v>81</v>
      </c>
      <c r="K24" s="26" t="s">
        <v>83</v>
      </c>
      <c r="L24" s="6" t="s">
        <v>50</v>
      </c>
      <c r="M24" s="7" t="s">
        <v>42</v>
      </c>
      <c r="N24" s="26">
        <v>1</v>
      </c>
      <c r="O24" s="26">
        <v>346501.72</v>
      </c>
      <c r="P24" s="26" t="s">
        <v>51</v>
      </c>
      <c r="Q24" s="26">
        <v>346501.72</v>
      </c>
      <c r="R24" s="26">
        <v>0</v>
      </c>
      <c r="S24" s="26">
        <v>346501.72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44</v>
      </c>
      <c r="F25" s="23" t="s">
        <v>45</v>
      </c>
      <c r="G25" s="5" t="s">
        <v>79</v>
      </c>
      <c r="H25" s="24" t="s">
        <v>80</v>
      </c>
      <c r="I25" s="5" t="s">
        <v>40</v>
      </c>
      <c r="J25" s="25" t="s">
        <v>81</v>
      </c>
      <c r="K25" s="26" t="s">
        <v>82</v>
      </c>
      <c r="L25" s="6" t="s">
        <v>50</v>
      </c>
      <c r="M25" s="7" t="s">
        <v>42</v>
      </c>
      <c r="N25" s="26">
        <v>1</v>
      </c>
      <c r="O25" s="26">
        <v>200971</v>
      </c>
      <c r="P25" s="26" t="s">
        <v>51</v>
      </c>
      <c r="Q25" s="26">
        <v>200971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200971</v>
      </c>
    </row>
    <row r="26" spans="1:29" s="27" customFormat="1" ht="55.2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44</v>
      </c>
      <c r="F26" s="23" t="s">
        <v>45</v>
      </c>
      <c r="G26" s="5" t="s">
        <v>79</v>
      </c>
      <c r="H26" s="24" t="s">
        <v>80</v>
      </c>
      <c r="I26" s="5" t="s">
        <v>40</v>
      </c>
      <c r="J26" s="25" t="s">
        <v>81</v>
      </c>
      <c r="K26" s="26" t="s">
        <v>82</v>
      </c>
      <c r="L26" s="6" t="s">
        <v>50</v>
      </c>
      <c r="M26" s="7" t="s">
        <v>42</v>
      </c>
      <c r="N26" s="26">
        <v>1</v>
      </c>
      <c r="O26" s="26">
        <v>200971</v>
      </c>
      <c r="P26" s="26" t="s">
        <v>51</v>
      </c>
      <c r="Q26" s="26">
        <v>200971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200971</v>
      </c>
    </row>
    <row r="27" spans="1:29" s="27" customFormat="1" ht="55.2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44</v>
      </c>
      <c r="F27" s="23" t="s">
        <v>45</v>
      </c>
      <c r="G27" s="5" t="s">
        <v>79</v>
      </c>
      <c r="H27" s="24" t="s">
        <v>80</v>
      </c>
      <c r="I27" s="5" t="s">
        <v>40</v>
      </c>
      <c r="J27" s="25" t="s">
        <v>81</v>
      </c>
      <c r="K27" s="26" t="s">
        <v>82</v>
      </c>
      <c r="L27" s="6" t="s">
        <v>50</v>
      </c>
      <c r="M27" s="7" t="s">
        <v>42</v>
      </c>
      <c r="N27" s="26">
        <v>1</v>
      </c>
      <c r="O27" s="26">
        <v>200971</v>
      </c>
      <c r="P27" s="26" t="s">
        <v>51</v>
      </c>
      <c r="Q27" s="26">
        <v>200971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200971</v>
      </c>
      <c r="AB27" s="26">
        <v>0</v>
      </c>
      <c r="AC27" s="26">
        <v>0</v>
      </c>
    </row>
    <row r="28" spans="1:29" s="27" customFormat="1" ht="55.2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44</v>
      </c>
      <c r="F28" s="23" t="s">
        <v>45</v>
      </c>
      <c r="G28" s="5" t="s">
        <v>79</v>
      </c>
      <c r="H28" s="24" t="s">
        <v>80</v>
      </c>
      <c r="I28" s="5" t="s">
        <v>40</v>
      </c>
      <c r="J28" s="25" t="s">
        <v>81</v>
      </c>
      <c r="K28" s="26" t="s">
        <v>82</v>
      </c>
      <c r="L28" s="6" t="s">
        <v>50</v>
      </c>
      <c r="M28" s="7" t="s">
        <v>42</v>
      </c>
      <c r="N28" s="26">
        <v>1</v>
      </c>
      <c r="O28" s="26">
        <v>200971</v>
      </c>
      <c r="P28" s="26" t="s">
        <v>51</v>
      </c>
      <c r="Q28" s="26">
        <v>200971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200971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44</v>
      </c>
      <c r="F29" s="23" t="s">
        <v>45</v>
      </c>
      <c r="G29" s="5" t="s">
        <v>79</v>
      </c>
      <c r="H29" s="24" t="s">
        <v>80</v>
      </c>
      <c r="I29" s="5" t="s">
        <v>40</v>
      </c>
      <c r="J29" s="25" t="s">
        <v>81</v>
      </c>
      <c r="K29" s="26" t="s">
        <v>82</v>
      </c>
      <c r="L29" s="6" t="s">
        <v>50</v>
      </c>
      <c r="M29" s="7" t="s">
        <v>42</v>
      </c>
      <c r="N29" s="26">
        <v>1</v>
      </c>
      <c r="O29" s="26">
        <v>481677</v>
      </c>
      <c r="P29" s="26" t="s">
        <v>51</v>
      </c>
      <c r="Q29" s="26">
        <v>481677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481677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17.399999999999999" customHeight="1" x14ac:dyDescent="0.25">
      <c r="A30" s="28"/>
      <c r="B30" s="28"/>
      <c r="C30" s="29"/>
      <c r="D30" s="30"/>
      <c r="E30" s="29"/>
      <c r="F30" s="30"/>
      <c r="G30" s="31"/>
      <c r="H30" s="32"/>
      <c r="I30" s="31"/>
      <c r="J30" s="33"/>
      <c r="K30" s="34"/>
      <c r="L30" s="35"/>
      <c r="M30" s="36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 s="27" customFormat="1" ht="19.2" customHeight="1" x14ac:dyDescent="0.25">
      <c r="A31" s="28"/>
      <c r="B31" s="28"/>
      <c r="C31" s="29"/>
      <c r="D31" s="30"/>
      <c r="E31" s="29"/>
      <c r="F31" s="30"/>
      <c r="G31" s="31"/>
      <c r="H31" s="32"/>
      <c r="I31" s="31"/>
      <c r="J31" s="33"/>
      <c r="K31" s="34"/>
      <c r="L31" s="35"/>
      <c r="M31" s="36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 s="1" customFormat="1" ht="22.2" customHeight="1" x14ac:dyDescent="0.25">
      <c r="A32" s="37" t="s">
        <v>10</v>
      </c>
      <c r="B32" s="38"/>
      <c r="C32" s="38"/>
      <c r="D32" s="38"/>
      <c r="E32" s="38"/>
      <c r="F32" s="38"/>
      <c r="G32" s="38"/>
      <c r="H32" s="39"/>
      <c r="J32" s="2"/>
      <c r="K32" s="3"/>
      <c r="L32" s="3"/>
      <c r="N32" s="4"/>
      <c r="Q32" s="40">
        <f>SUM(Q11:Q31)</f>
        <v>2220083.2799999998</v>
      </c>
      <c r="R32" s="40">
        <f t="shared" ref="R32:AC32" si="0">SUM(R11:R29)</f>
        <v>0</v>
      </c>
      <c r="S32" s="40">
        <f t="shared" si="0"/>
        <v>346501.72</v>
      </c>
      <c r="T32" s="40">
        <f t="shared" si="0"/>
        <v>0</v>
      </c>
      <c r="U32" s="40">
        <f t="shared" si="0"/>
        <v>0</v>
      </c>
      <c r="V32" s="40">
        <f t="shared" si="0"/>
        <v>0</v>
      </c>
      <c r="W32" s="40">
        <f t="shared" si="0"/>
        <v>568059.56000000006</v>
      </c>
      <c r="X32" s="40">
        <f t="shared" si="0"/>
        <v>250819</v>
      </c>
      <c r="Y32" s="40">
        <f t="shared" si="0"/>
        <v>200971</v>
      </c>
      <c r="Z32" s="40">
        <f t="shared" si="0"/>
        <v>250819</v>
      </c>
      <c r="AA32" s="40">
        <f t="shared" si="0"/>
        <v>200971</v>
      </c>
      <c r="AB32" s="40">
        <f t="shared" si="0"/>
        <v>0</v>
      </c>
      <c r="AC32" s="40">
        <f t="shared" si="0"/>
        <v>401942</v>
      </c>
    </row>
    <row r="33" spans="1:16" s="41" customFormat="1" x14ac:dyDescent="0.3">
      <c r="G33" s="42"/>
      <c r="H33" s="43"/>
      <c r="J33" s="43"/>
      <c r="K33" s="44"/>
      <c r="L33" s="44"/>
      <c r="N33" s="45"/>
      <c r="P33" s="46"/>
    </row>
    <row r="34" spans="1:16" s="41" customFormat="1" x14ac:dyDescent="0.3">
      <c r="G34" s="42"/>
      <c r="H34" s="43"/>
      <c r="J34" s="43"/>
      <c r="K34" s="44"/>
      <c r="L34" s="44"/>
      <c r="N34" s="45"/>
      <c r="P34" s="46"/>
    </row>
    <row r="35" spans="1:16" s="41" customFormat="1" x14ac:dyDescent="0.3">
      <c r="A35" s="13" t="s">
        <v>38</v>
      </c>
      <c r="B35" s="14"/>
      <c r="C35" s="14"/>
      <c r="D35" s="14"/>
      <c r="E35" s="14"/>
      <c r="F35" s="14"/>
      <c r="G35" s="14"/>
      <c r="H35" s="15"/>
      <c r="J35" s="43"/>
      <c r="K35" s="44"/>
      <c r="L35" s="44"/>
      <c r="N35" s="45"/>
      <c r="P35" s="46"/>
    </row>
    <row r="36" spans="1:16" s="41" customFormat="1" x14ac:dyDescent="0.3">
      <c r="G36" s="42"/>
      <c r="H36" s="43"/>
      <c r="J36" s="43"/>
      <c r="K36" s="44"/>
      <c r="L36" s="44"/>
      <c r="N36" s="45"/>
      <c r="P36" s="46"/>
    </row>
    <row r="37" spans="1:16" s="41" customFormat="1" x14ac:dyDescent="0.3"/>
    <row r="38" spans="1:16" s="41" customFormat="1" x14ac:dyDescent="0.3"/>
    <row r="39" spans="1:16" s="41" customFormat="1" x14ac:dyDescent="0.3"/>
    <row r="40" spans="1:16" s="41" customFormat="1" x14ac:dyDescent="0.3"/>
    <row r="41" spans="1:16" s="41" customFormat="1" x14ac:dyDescent="0.3"/>
    <row r="42" spans="1:16" s="41" customFormat="1" x14ac:dyDescent="0.3"/>
    <row r="43" spans="1:16" s="41" customFormat="1" x14ac:dyDescent="0.3"/>
    <row r="44" spans="1:16" s="41" customFormat="1" x14ac:dyDescent="0.3"/>
    <row r="45" spans="1:16" s="41" customFormat="1" x14ac:dyDescent="0.3"/>
    <row r="46" spans="1:16" s="41" customFormat="1" x14ac:dyDescent="0.3"/>
  </sheetData>
  <mergeCells count="3">
    <mergeCell ref="A7:Z7"/>
    <mergeCell ref="A32:H32"/>
    <mergeCell ref="A35:H3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2023-07-22T00:03:01Z</dcterms:modified>
</cp:coreProperties>
</file>