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E1F224DF-E929-4135-8DF9-D21FF3C89B10}" xr6:coauthVersionLast="47" xr6:coauthVersionMax="47" xr10:uidLastSave="{D981BF71-5B4C-4C88-B91C-D5DF9EF91BD2}"/>
  <bookViews>
    <workbookView xWindow="-108" yWindow="-108" windowWidth="23256" windowHeight="12456" xr2:uid="{00000000-000D-0000-FFFF-FFFF00000000}"/>
  </bookViews>
  <sheets>
    <sheet name="OF14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92" l="1"/>
  <c r="AB34" i="92"/>
  <c r="AA34" i="92"/>
  <c r="Z34" i="92"/>
  <c r="Y34" i="92"/>
  <c r="X34" i="92"/>
  <c r="W34" i="92"/>
  <c r="V34" i="92"/>
  <c r="U34" i="92"/>
  <c r="T34" i="92"/>
  <c r="S34" i="92"/>
  <c r="R34" i="92"/>
  <c r="Q34" i="92"/>
</calcChain>
</file>

<file path=xl/sharedStrings.xml><?xml version="1.0" encoding="utf-8"?>
<sst xmlns="http://schemas.openxmlformats.org/spreadsheetml/2006/main" count="328" uniqueCount="98">
  <si>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</si>
  <si>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</si>
  <si>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</si>
  <si>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</si>
  <si>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</si>
  <si>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</si>
  <si>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</si>
  <si>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</si>
  <si>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</si>
  <si>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</si>
  <si>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</si>
  <si>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</si>
  <si>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</si>
  <si>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</si>
  <si>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</si>
  <si>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</si>
  <si>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</si>
  <si>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</si>
  <si>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</si>
  <si>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</si>
  <si>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</si>
  <si>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</si>
  <si>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</si>
  <si>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</si>
  <si>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</si>
  <si>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</si>
  <si>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</si>
  <si>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</si>
  <si>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</si>
  <si>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</si>
  <si>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</si>
  <si>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</si>
  <si>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</si>
  <si>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</si>
  <si>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</si>
  <si>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</si>
  <si>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</si>
  <si>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</si>
  <si>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</si>
  <si>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</si>
  <si>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</si>
  <si>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</si>
  <si>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</si>
  <si>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</si>
  <si>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</si>
  <si>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</si>
  <si>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</si>
  <si>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</si>
  <si>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</si>
  <si>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</si>
  <si>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</si>
  <si>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</si>
  <si>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</si>
  <si>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</si>
  <si>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</si>
  <si>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B00OF01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</si>
  <si>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</si>
  <si>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</si>
  <si>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</si>
  <si>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</si>
  <si>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</si>
  <si>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</si>
  <si>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</si>
  <si>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31301</t>
  </si>
  <si>
    <t>SERVICIO DE AGUA</t>
  </si>
  <si>
    <t>DERECHO DE AGUA</t>
  </si>
  <si>
    <t>SOLO PARA TRAMITE DE PAGO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</si>
  <si>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</si>
  <si>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</si>
  <si>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</si>
  <si>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</si>
  <si>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</si>
  <si>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PAGO POR SERVICIO DE  ENERGIA ELECTRICA</t>
  </si>
  <si>
    <t>CONTRATACION PARA LA PRESTACION DEL SERVICIO INTEGRAL PARA ARRENDAR EL PARQUE VEHICULAR QUE REQUIERE EL INSTITUTO</t>
  </si>
  <si>
    <t>035</t>
  </si>
  <si>
    <t>32701</t>
  </si>
  <si>
    <t>PATENTES, REGALÍAS Y OTROS</t>
  </si>
  <si>
    <t>COMPRA MENOR</t>
  </si>
  <si>
    <t>G140510</t>
  </si>
  <si>
    <t>33903</t>
  </si>
  <si>
    <t>SERVICIOS INTEGRALES</t>
  </si>
  <si>
    <t>SERVICIO 4</t>
  </si>
  <si>
    <t>SERVICIO 2</t>
  </si>
  <si>
    <t>SERVICIO 1</t>
  </si>
  <si>
    <t>SERVICIO 3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</si>
  <si>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</si>
  <si>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</si>
  <si>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</si>
  <si>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INE/ADQ-072/23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</si>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</sst>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6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8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9" fillId="0" borderId="0"/>
    <xf numFmtId="44" fontId="19" fillId="0" borderId="0" applyFont="0" applyFill="0" applyBorder="0" applyAlignment="0" applyProtection="0"/>
    <xf numFmtId="0" fontId="89" fillId="0" borderId="0"/>
    <xf numFmtId="0" fontId="18" fillId="0" borderId="0"/>
    <xf numFmtId="44" fontId="89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1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9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3" fillId="0" borderId="0" xfId="216" applyNumberFormat="1" applyFont="1" applyAlignment="1">
      <alignment horizontal="right" vertical="center"/>
    </xf>
    <xf numFmtId="0" fontId="90" fillId="0" borderId="0" xfId="216" applyFont="1" applyAlignment="1">
      <alignment horizontal="center"/>
    </xf>
    <xf numFmtId="0" fontId="90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2" fillId="0" borderId="2" xfId="216" applyFont="1" applyBorder="1" applyAlignment="1">
      <alignment horizontal="center" vertical="center" wrapText="1"/>
    </xf>
    <xf numFmtId="0" fontId="84" fillId="0" borderId="1" xfId="216" quotePrefix="1" applyFont="1" applyBorder="1" applyAlignment="1">
      <alignment horizontal="center" vertical="center" wrapText="1"/>
    </xf>
    <xf numFmtId="0" fontId="84" fillId="0" borderId="1" xfId="216" applyFont="1" applyBorder="1" applyAlignment="1">
      <alignment horizontal="center" vertical="center" wrapText="1"/>
    </xf>
    <xf numFmtId="4" fontId="84" fillId="0" borderId="1" xfId="216" applyNumberFormat="1" applyFont="1" applyBorder="1" applyAlignment="1">
      <alignment horizontal="left" vertical="center" wrapText="1"/>
    </xf>
    <xf numFmtId="1" fontId="84" fillId="0" borderId="1" xfId="216" applyNumberFormat="1" applyFont="1" applyBorder="1" applyAlignment="1">
      <alignment vertical="center" wrapText="1"/>
    </xf>
    <xf numFmtId="3" fontId="84" fillId="0" borderId="1" xfId="216" applyNumberFormat="1" applyFont="1" applyBorder="1" applyAlignment="1">
      <alignment vertical="center" wrapText="1"/>
    </xf>
    <xf numFmtId="0" fontId="85" fillId="0" borderId="0" xfId="216" applyFont="1" applyAlignment="1">
      <alignment horizontal="center" vertical="center" wrapText="1"/>
    </xf>
    <xf numFmtId="0" fontId="82" fillId="0" borderId="0" xfId="216" applyFont="1" applyAlignment="1">
      <alignment horizontal="center" vertical="center" wrapText="1"/>
    </xf>
    <xf numFmtId="0" fontId="84" fillId="0" borderId="0" xfId="216" quotePrefix="1" applyFont="1" applyAlignment="1">
      <alignment horizontal="center" vertical="center" wrapText="1"/>
    </xf>
    <xf numFmtId="0" fontId="84" fillId="0" borderId="0" xfId="216" applyFont="1" applyAlignment="1">
      <alignment horizontal="center" vertical="center" wrapText="1"/>
    </xf>
    <xf numFmtId="1" fontId="85" fillId="0" borderId="0" xfId="2" applyNumberFormat="1" applyFont="1" applyAlignment="1">
      <alignment horizontal="left" vertical="center" wrapText="1"/>
    </xf>
    <xf numFmtId="4" fontId="84" fillId="0" borderId="0" xfId="216" applyNumberFormat="1" applyFont="1" applyAlignment="1">
      <alignment horizontal="left" vertical="center" wrapText="1"/>
    </xf>
    <xf numFmtId="1" fontId="84" fillId="0" borderId="0" xfId="216" applyNumberFormat="1" applyFont="1" applyAlignment="1">
      <alignment vertical="center" wrapText="1"/>
    </xf>
    <xf numFmtId="3" fontId="84" fillId="0" borderId="0" xfId="216" applyNumberFormat="1" applyFont="1" applyAlignment="1">
      <alignment vertical="center" wrapText="1"/>
    </xf>
    <xf numFmtId="1" fontId="85" fillId="0" borderId="0" xfId="2" applyNumberFormat="1" applyFont="1" applyAlignment="1">
      <alignment horizontal="center" vertical="center" wrapText="1"/>
    </xf>
    <xf numFmtId="3" fontId="85" fillId="0" borderId="0" xfId="2" applyNumberFormat="1" applyFont="1" applyAlignment="1">
      <alignment horizontal="right" vertical="center" wrapText="1"/>
    </xf>
    <xf numFmtId="1" fontId="79" fillId="2" borderId="5" xfId="2" applyNumberFormat="1" applyFont="1" applyFill="1" applyBorder="1" applyAlignment="1">
      <alignment horizontal="center" vertical="center" wrapText="1"/>
    </xf>
    <xf numFmtId="1" fontId="79" fillId="2" borderId="6" xfId="2" applyNumberFormat="1" applyFont="1" applyFill="1" applyBorder="1" applyAlignment="1">
      <alignment horizontal="center" vertical="center" wrapText="1"/>
    </xf>
    <xf numFmtId="1" fontId="79" fillId="2" borderId="7" xfId="2" applyNumberFormat="1" applyFont="1" applyFill="1" applyBorder="1" applyAlignment="1">
      <alignment horizontal="center" vertical="center" wrapText="1"/>
    </xf>
    <xf numFmtId="3" fontId="79" fillId="2" borderId="8" xfId="3" applyNumberFormat="1" applyFont="1" applyFill="1" applyBorder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17" xfId="214" xr:uid="{C4AABC71-487D-412C-A658-6F7643A1EADB}"/>
    <cellStyle name="Normal 2 2 2 18" xfId="216" xr:uid="{E56D1AE6-58BC-45D4-AF20-E21CB0691A63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13" xfId="213" xr:uid="{D1321B62-F391-4487-BC7C-DB87A1237580}"/>
    <cellStyle name="Normal 5 2 14" xfId="215" xr:uid="{686BCF87-21CD-4989-9069-CCFE5BF0155B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9F9FA7E-A605-4ED0-BDAC-0658376C6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156C6-9189-425E-A3E5-32942917A507}">
  <sheetPr codeName="Hoja15"/>
  <dimension ref="A1:AC48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40</v>
      </c>
      <c r="F11" s="23" t="s">
        <v>41</v>
      </c>
      <c r="G11" s="5" t="s">
        <v>43</v>
      </c>
      <c r="H11" s="24" t="s">
        <v>44</v>
      </c>
      <c r="I11" s="5" t="s">
        <v>42</v>
      </c>
      <c r="J11" s="25" t="s">
        <v>72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107318</v>
      </c>
      <c r="P11" s="26" t="s">
        <v>46</v>
      </c>
      <c r="Q11" s="26">
        <v>107318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107318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40</v>
      </c>
      <c r="F12" s="23" t="s">
        <v>41</v>
      </c>
      <c r="G12" s="5" t="s">
        <v>63</v>
      </c>
      <c r="H12" s="24" t="s">
        <v>64</v>
      </c>
      <c r="I12" s="5" t="s">
        <v>42</v>
      </c>
      <c r="J12" s="25" t="s">
        <v>67</v>
      </c>
      <c r="K12" s="26" t="s">
        <v>65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66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40</v>
      </c>
      <c r="F13" s="23" t="s">
        <v>41</v>
      </c>
      <c r="G13" s="5" t="s">
        <v>63</v>
      </c>
      <c r="H13" s="24" t="s">
        <v>64</v>
      </c>
      <c r="I13" s="5" t="s">
        <v>42</v>
      </c>
      <c r="J13" s="25" t="s">
        <v>67</v>
      </c>
      <c r="K13" s="26" t="s">
        <v>65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66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40</v>
      </c>
      <c r="F14" s="23" t="s">
        <v>49</v>
      </c>
      <c r="G14" s="5" t="s">
        <v>50</v>
      </c>
      <c r="H14" s="24" t="s">
        <v>51</v>
      </c>
      <c r="I14" s="5" t="s">
        <v>42</v>
      </c>
      <c r="J14" s="25" t="s">
        <v>86</v>
      </c>
      <c r="K14" s="26" t="s">
        <v>52</v>
      </c>
      <c r="L14" s="6" t="s">
        <v>10</v>
      </c>
      <c r="M14" s="7" t="s">
        <v>9</v>
      </c>
      <c r="N14" s="26">
        <v>1</v>
      </c>
      <c r="O14" s="26">
        <v>4774.5600000000004</v>
      </c>
      <c r="P14" s="26" t="s">
        <v>53</v>
      </c>
      <c r="Q14" s="26">
        <v>4774.5600000000004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4774.5600000000004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40</v>
      </c>
      <c r="F15" s="23" t="s">
        <v>49</v>
      </c>
      <c r="G15" s="5" t="s">
        <v>68</v>
      </c>
      <c r="H15" s="24" t="s">
        <v>69</v>
      </c>
      <c r="I15" s="5" t="s">
        <v>42</v>
      </c>
      <c r="J15" s="25" t="s">
        <v>73</v>
      </c>
      <c r="K15" s="26" t="s">
        <v>70</v>
      </c>
      <c r="L15" s="6" t="s">
        <v>47</v>
      </c>
      <c r="M15" s="7" t="s">
        <v>9</v>
      </c>
      <c r="N15" s="26">
        <v>1</v>
      </c>
      <c r="O15" s="26">
        <v>13798.21</v>
      </c>
      <c r="P15" s="26" t="s">
        <v>54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13798.21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.8" x14ac:dyDescent="0.25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74</v>
      </c>
      <c r="F16" s="23" t="s">
        <v>55</v>
      </c>
      <c r="G16" s="5" t="s">
        <v>75</v>
      </c>
      <c r="H16" s="24" t="s">
        <v>76</v>
      </c>
      <c r="I16" s="5" t="s">
        <v>42</v>
      </c>
      <c r="J16" s="25" t="s">
        <v>9</v>
      </c>
      <c r="K16" s="26"/>
      <c r="L16" s="6" t="s">
        <v>10</v>
      </c>
      <c r="M16" s="7" t="s">
        <v>9</v>
      </c>
      <c r="N16" s="26">
        <v>1</v>
      </c>
      <c r="O16" s="26">
        <v>21332.400000000001</v>
      </c>
      <c r="P16" s="26" t="s">
        <v>77</v>
      </c>
      <c r="Q16" s="26">
        <v>21332.400000000001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21332.400000000001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40</v>
      </c>
      <c r="F17" s="23" t="s">
        <v>41</v>
      </c>
      <c r="G17" s="5" t="s">
        <v>57</v>
      </c>
      <c r="H17" s="24" t="s">
        <v>58</v>
      </c>
      <c r="I17" s="5" t="s">
        <v>42</v>
      </c>
      <c r="J17" s="25" t="s">
        <v>71</v>
      </c>
      <c r="K17" s="26" t="s">
        <v>62</v>
      </c>
      <c r="L17" s="6" t="s">
        <v>47</v>
      </c>
      <c r="M17" s="7" t="s">
        <v>9</v>
      </c>
      <c r="N17" s="26">
        <v>1</v>
      </c>
      <c r="O17" s="26">
        <v>5534.6</v>
      </c>
      <c r="P17" s="26" t="s">
        <v>54</v>
      </c>
      <c r="Q17" s="26">
        <v>5534.6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5534.6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82.8" x14ac:dyDescent="0.25">
      <c r="A18" s="21" t="s">
        <v>8</v>
      </c>
      <c r="B18" s="21" t="s">
        <v>2</v>
      </c>
      <c r="C18" s="22" t="s">
        <v>0</v>
      </c>
      <c r="D18" s="23" t="s">
        <v>1</v>
      </c>
      <c r="E18" s="22" t="s">
        <v>40</v>
      </c>
      <c r="F18" s="23" t="s">
        <v>49</v>
      </c>
      <c r="G18" s="5" t="s">
        <v>59</v>
      </c>
      <c r="H18" s="24" t="s">
        <v>60</v>
      </c>
      <c r="I18" s="5" t="s">
        <v>42</v>
      </c>
      <c r="J18" s="25" t="s">
        <v>87</v>
      </c>
      <c r="K18" s="26" t="s">
        <v>61</v>
      </c>
      <c r="L18" s="6" t="s">
        <v>10</v>
      </c>
      <c r="M18" s="7" t="s">
        <v>9</v>
      </c>
      <c r="N18" s="26">
        <v>1</v>
      </c>
      <c r="O18" s="26">
        <v>5.85</v>
      </c>
      <c r="P18" s="26" t="s">
        <v>48</v>
      </c>
      <c r="Q18" s="26">
        <v>5.85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5.85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74</v>
      </c>
      <c r="F19" s="23" t="s">
        <v>78</v>
      </c>
      <c r="G19" s="5" t="s">
        <v>79</v>
      </c>
      <c r="H19" s="24" t="s">
        <v>80</v>
      </c>
      <c r="I19" s="5" t="s">
        <v>42</v>
      </c>
      <c r="J19" s="25" t="s">
        <v>83</v>
      </c>
      <c r="K19" s="26" t="s">
        <v>88</v>
      </c>
      <c r="L19" s="6" t="s">
        <v>10</v>
      </c>
      <c r="M19" s="7" t="s">
        <v>9</v>
      </c>
      <c r="N19" s="26">
        <v>1</v>
      </c>
      <c r="O19" s="26">
        <v>129999.99</v>
      </c>
      <c r="P19" s="26" t="s">
        <v>56</v>
      </c>
      <c r="Q19" s="26">
        <v>129999.99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129999.99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8</v>
      </c>
      <c r="B20" s="21" t="s">
        <v>2</v>
      </c>
      <c r="C20" s="22" t="s">
        <v>0</v>
      </c>
      <c r="D20" s="23" t="s">
        <v>1</v>
      </c>
      <c r="E20" s="22" t="s">
        <v>74</v>
      </c>
      <c r="F20" s="23" t="s">
        <v>78</v>
      </c>
      <c r="G20" s="5" t="s">
        <v>79</v>
      </c>
      <c r="H20" s="24" t="s">
        <v>80</v>
      </c>
      <c r="I20" s="5" t="s">
        <v>42</v>
      </c>
      <c r="J20" s="25" t="s">
        <v>82</v>
      </c>
      <c r="K20" s="26" t="s">
        <v>88</v>
      </c>
      <c r="L20" s="6" t="s">
        <v>10</v>
      </c>
      <c r="M20" s="7" t="s">
        <v>9</v>
      </c>
      <c r="N20" s="26">
        <v>1</v>
      </c>
      <c r="O20" s="26">
        <v>130000.01</v>
      </c>
      <c r="P20" s="26" t="s">
        <v>56</v>
      </c>
      <c r="Q20" s="26">
        <v>130000.01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130000.01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74</v>
      </c>
      <c r="F21" s="23" t="s">
        <v>78</v>
      </c>
      <c r="G21" s="5" t="s">
        <v>79</v>
      </c>
      <c r="H21" s="24" t="s">
        <v>80</v>
      </c>
      <c r="I21" s="5" t="s">
        <v>42</v>
      </c>
      <c r="J21" s="25" t="s">
        <v>84</v>
      </c>
      <c r="K21" s="26" t="s">
        <v>88</v>
      </c>
      <c r="L21" s="6" t="s">
        <v>10</v>
      </c>
      <c r="M21" s="7" t="s">
        <v>9</v>
      </c>
      <c r="N21" s="26">
        <v>1</v>
      </c>
      <c r="O21" s="26">
        <v>130000</v>
      </c>
      <c r="P21" s="26" t="s">
        <v>56</v>
      </c>
      <c r="Q21" s="26">
        <v>130000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130000</v>
      </c>
      <c r="AC21" s="26">
        <v>0</v>
      </c>
    </row>
    <row r="22" spans="1:29" s="27" customFormat="1" ht="27.6" x14ac:dyDescent="0.25">
      <c r="A22" s="21" t="s">
        <v>8</v>
      </c>
      <c r="B22" s="21" t="s">
        <v>2</v>
      </c>
      <c r="C22" s="22" t="s">
        <v>0</v>
      </c>
      <c r="D22" s="23" t="s">
        <v>1</v>
      </c>
      <c r="E22" s="22" t="s">
        <v>74</v>
      </c>
      <c r="F22" s="23" t="s">
        <v>78</v>
      </c>
      <c r="G22" s="5" t="s">
        <v>79</v>
      </c>
      <c r="H22" s="24" t="s">
        <v>80</v>
      </c>
      <c r="I22" s="5" t="s">
        <v>42</v>
      </c>
      <c r="J22" s="25" t="s">
        <v>81</v>
      </c>
      <c r="K22" s="26" t="s">
        <v>88</v>
      </c>
      <c r="L22" s="6" t="s">
        <v>10</v>
      </c>
      <c r="M22" s="7" t="s">
        <v>9</v>
      </c>
      <c r="N22" s="26">
        <v>1</v>
      </c>
      <c r="O22" s="26">
        <v>130000</v>
      </c>
      <c r="P22" s="26" t="s">
        <v>56</v>
      </c>
      <c r="Q22" s="26">
        <v>130000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130000</v>
      </c>
    </row>
    <row r="23" spans="1:29" s="27" customFormat="1" ht="96.6" x14ac:dyDescent="0.25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40</v>
      </c>
      <c r="F23" s="23" t="s">
        <v>49</v>
      </c>
      <c r="G23" s="5" t="s">
        <v>89</v>
      </c>
      <c r="H23" s="24" t="s">
        <v>90</v>
      </c>
      <c r="I23" s="5" t="s">
        <v>42</v>
      </c>
      <c r="J23" s="25" t="s">
        <v>91</v>
      </c>
      <c r="K23" s="26" t="s">
        <v>92</v>
      </c>
      <c r="L23" s="6" t="s">
        <v>47</v>
      </c>
      <c r="M23" s="7" t="s">
        <v>9</v>
      </c>
      <c r="N23" s="26">
        <v>1</v>
      </c>
      <c r="O23" s="26">
        <v>4972.4799999999996</v>
      </c>
      <c r="P23" s="26" t="s">
        <v>54</v>
      </c>
      <c r="Q23" s="26">
        <v>4972.4799999999996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4972.4799999999996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40</v>
      </c>
      <c r="F24" s="23" t="s">
        <v>41</v>
      </c>
      <c r="G24" s="5" t="s">
        <v>93</v>
      </c>
      <c r="H24" s="24" t="s">
        <v>94</v>
      </c>
      <c r="I24" s="5" t="s">
        <v>42</v>
      </c>
      <c r="J24" s="25" t="s">
        <v>95</v>
      </c>
      <c r="K24" s="26" t="s">
        <v>96</v>
      </c>
      <c r="L24" s="6" t="s">
        <v>47</v>
      </c>
      <c r="M24" s="7" t="s">
        <v>9</v>
      </c>
      <c r="N24" s="26">
        <v>1</v>
      </c>
      <c r="O24" s="26">
        <v>200971</v>
      </c>
      <c r="P24" s="26" t="s">
        <v>48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200971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40</v>
      </c>
      <c r="F25" s="23" t="s">
        <v>41</v>
      </c>
      <c r="G25" s="5" t="s">
        <v>93</v>
      </c>
      <c r="H25" s="24" t="s">
        <v>94</v>
      </c>
      <c r="I25" s="5" t="s">
        <v>42</v>
      </c>
      <c r="J25" s="25" t="s">
        <v>95</v>
      </c>
      <c r="K25" s="26" t="s">
        <v>96</v>
      </c>
      <c r="L25" s="6" t="s">
        <v>47</v>
      </c>
      <c r="M25" s="7" t="s">
        <v>9</v>
      </c>
      <c r="N25" s="26">
        <v>1</v>
      </c>
      <c r="O25" s="26">
        <v>200971</v>
      </c>
      <c r="P25" s="26" t="s">
        <v>48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200971</v>
      </c>
    </row>
    <row r="26" spans="1:29" s="27" customFormat="1" ht="55.2" x14ac:dyDescent="0.25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40</v>
      </c>
      <c r="F26" s="23" t="s">
        <v>41</v>
      </c>
      <c r="G26" s="5" t="s">
        <v>93</v>
      </c>
      <c r="H26" s="24" t="s">
        <v>94</v>
      </c>
      <c r="I26" s="5" t="s">
        <v>42</v>
      </c>
      <c r="J26" s="25" t="s">
        <v>95</v>
      </c>
      <c r="K26" s="26" t="s">
        <v>96</v>
      </c>
      <c r="L26" s="6" t="s">
        <v>47</v>
      </c>
      <c r="M26" s="7" t="s">
        <v>9</v>
      </c>
      <c r="N26" s="26">
        <v>1</v>
      </c>
      <c r="O26" s="26">
        <v>200971</v>
      </c>
      <c r="P26" s="26" t="s">
        <v>48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200971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40</v>
      </c>
      <c r="F27" s="23" t="s">
        <v>41</v>
      </c>
      <c r="G27" s="5" t="s">
        <v>93</v>
      </c>
      <c r="H27" s="24" t="s">
        <v>94</v>
      </c>
      <c r="I27" s="5" t="s">
        <v>42</v>
      </c>
      <c r="J27" s="25" t="s">
        <v>95</v>
      </c>
      <c r="K27" s="26" t="s">
        <v>96</v>
      </c>
      <c r="L27" s="6" t="s">
        <v>47</v>
      </c>
      <c r="M27" s="7" t="s">
        <v>9</v>
      </c>
      <c r="N27" s="26">
        <v>1</v>
      </c>
      <c r="O27" s="26">
        <v>200971</v>
      </c>
      <c r="P27" s="26" t="s">
        <v>48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200971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40</v>
      </c>
      <c r="F28" s="23" t="s">
        <v>41</v>
      </c>
      <c r="G28" s="5" t="s">
        <v>93</v>
      </c>
      <c r="H28" s="24" t="s">
        <v>94</v>
      </c>
      <c r="I28" s="5" t="s">
        <v>42</v>
      </c>
      <c r="J28" s="25" t="s">
        <v>95</v>
      </c>
      <c r="K28" s="26" t="s">
        <v>97</v>
      </c>
      <c r="L28" s="6" t="s">
        <v>47</v>
      </c>
      <c r="M28" s="7" t="s">
        <v>9</v>
      </c>
      <c r="N28" s="26">
        <v>1</v>
      </c>
      <c r="O28" s="26">
        <v>298487.40000000002</v>
      </c>
      <c r="P28" s="26" t="s">
        <v>48</v>
      </c>
      <c r="Q28" s="26">
        <v>298487.40000000002</v>
      </c>
      <c r="R28" s="26">
        <v>0</v>
      </c>
      <c r="S28" s="26">
        <v>298487.40000000002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40</v>
      </c>
      <c r="F29" s="23" t="s">
        <v>41</v>
      </c>
      <c r="G29" s="5" t="s">
        <v>93</v>
      </c>
      <c r="H29" s="24" t="s">
        <v>94</v>
      </c>
      <c r="I29" s="5" t="s">
        <v>42</v>
      </c>
      <c r="J29" s="25" t="s">
        <v>95</v>
      </c>
      <c r="K29" s="26" t="s">
        <v>96</v>
      </c>
      <c r="L29" s="6" t="s">
        <v>47</v>
      </c>
      <c r="M29" s="7" t="s">
        <v>9</v>
      </c>
      <c r="N29" s="26">
        <v>1</v>
      </c>
      <c r="O29" s="26">
        <v>200971</v>
      </c>
      <c r="P29" s="26" t="s">
        <v>48</v>
      </c>
      <c r="Q29" s="26">
        <v>200971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200971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40</v>
      </c>
      <c r="F30" s="23" t="s">
        <v>41</v>
      </c>
      <c r="G30" s="5" t="s">
        <v>93</v>
      </c>
      <c r="H30" s="24" t="s">
        <v>94</v>
      </c>
      <c r="I30" s="5" t="s">
        <v>42</v>
      </c>
      <c r="J30" s="25" t="s">
        <v>95</v>
      </c>
      <c r="K30" s="26" t="s">
        <v>96</v>
      </c>
      <c r="L30" s="6" t="s">
        <v>47</v>
      </c>
      <c r="M30" s="7" t="s">
        <v>9</v>
      </c>
      <c r="N30" s="26">
        <v>1</v>
      </c>
      <c r="O30" s="26">
        <v>200971</v>
      </c>
      <c r="P30" s="26" t="s">
        <v>48</v>
      </c>
      <c r="Q30" s="26">
        <v>200971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200971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2</v>
      </c>
      <c r="C31" s="22" t="s">
        <v>0</v>
      </c>
      <c r="D31" s="23" t="s">
        <v>1</v>
      </c>
      <c r="E31" s="22" t="s">
        <v>40</v>
      </c>
      <c r="F31" s="23" t="s">
        <v>41</v>
      </c>
      <c r="G31" s="5" t="s">
        <v>93</v>
      </c>
      <c r="H31" s="24" t="s">
        <v>94</v>
      </c>
      <c r="I31" s="5" t="s">
        <v>42</v>
      </c>
      <c r="J31" s="25" t="s">
        <v>95</v>
      </c>
      <c r="K31" s="26" t="s">
        <v>96</v>
      </c>
      <c r="L31" s="6" t="s">
        <v>47</v>
      </c>
      <c r="M31" s="7" t="s">
        <v>9</v>
      </c>
      <c r="N31" s="26">
        <v>1</v>
      </c>
      <c r="O31" s="26">
        <v>481677</v>
      </c>
      <c r="P31" s="26" t="s">
        <v>48</v>
      </c>
      <c r="Q31" s="26">
        <v>481677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481677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7.399999999999999" customHeight="1" x14ac:dyDescent="0.25">
      <c r="A32" s="28"/>
      <c r="B32" s="28"/>
      <c r="C32" s="29"/>
      <c r="D32" s="30"/>
      <c r="E32" s="29"/>
      <c r="F32" s="30"/>
      <c r="G32" s="31"/>
      <c r="H32" s="32"/>
      <c r="I32" s="31"/>
      <c r="J32" s="33"/>
      <c r="K32" s="34"/>
      <c r="L32" s="35"/>
      <c r="M32" s="36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s="27" customFormat="1" ht="19.2" customHeight="1" x14ac:dyDescent="0.25">
      <c r="A33" s="28"/>
      <c r="B33" s="28"/>
      <c r="C33" s="29"/>
      <c r="D33" s="30"/>
      <c r="E33" s="29"/>
      <c r="F33" s="30"/>
      <c r="G33" s="31"/>
      <c r="H33" s="32"/>
      <c r="I33" s="31"/>
      <c r="J33" s="33"/>
      <c r="K33" s="34"/>
      <c r="L33" s="35"/>
      <c r="M33" s="36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s="1" customFormat="1" ht="22.2" customHeight="1" x14ac:dyDescent="0.25">
      <c r="A34" s="37" t="s">
        <v>11</v>
      </c>
      <c r="B34" s="38"/>
      <c r="C34" s="38"/>
      <c r="D34" s="38"/>
      <c r="E34" s="38"/>
      <c r="F34" s="38"/>
      <c r="G34" s="38"/>
      <c r="H34" s="39"/>
      <c r="J34" s="2"/>
      <c r="K34" s="3"/>
      <c r="L34" s="3"/>
      <c r="N34" s="4"/>
      <c r="Q34" s="40">
        <f>SUM(Q11:Q33)</f>
        <v>2763422.5</v>
      </c>
      <c r="R34" s="40">
        <f t="shared" ref="R34:AC34" si="0">SUM(R11:R31)</f>
        <v>0</v>
      </c>
      <c r="S34" s="40">
        <f t="shared" si="0"/>
        <v>298487.40000000002</v>
      </c>
      <c r="T34" s="40">
        <f t="shared" si="0"/>
        <v>0</v>
      </c>
      <c r="U34" s="40">
        <f t="shared" si="0"/>
        <v>0</v>
      </c>
      <c r="V34" s="40">
        <f t="shared" si="0"/>
        <v>0</v>
      </c>
      <c r="W34" s="40">
        <f t="shared" si="0"/>
        <v>639413.1</v>
      </c>
      <c r="X34" s="40">
        <f t="shared" si="0"/>
        <v>380818.99</v>
      </c>
      <c r="Y34" s="40">
        <f t="shared" si="0"/>
        <v>200971</v>
      </c>
      <c r="Z34" s="40">
        <f t="shared" si="0"/>
        <v>380819.01</v>
      </c>
      <c r="AA34" s="40">
        <f t="shared" si="0"/>
        <v>200971</v>
      </c>
      <c r="AB34" s="40">
        <f t="shared" si="0"/>
        <v>330971</v>
      </c>
      <c r="AC34" s="40">
        <f t="shared" si="0"/>
        <v>330971</v>
      </c>
    </row>
    <row r="35" spans="1:29" s="41" customFormat="1" x14ac:dyDescent="0.3">
      <c r="G35" s="42"/>
      <c r="H35" s="43"/>
      <c r="J35" s="43"/>
      <c r="K35" s="44"/>
      <c r="L35" s="44"/>
      <c r="N35" s="45"/>
      <c r="P35" s="46"/>
    </row>
    <row r="36" spans="1:29" s="41" customFormat="1" x14ac:dyDescent="0.3">
      <c r="G36" s="42"/>
      <c r="H36" s="43"/>
      <c r="J36" s="43"/>
      <c r="K36" s="44"/>
      <c r="L36" s="44"/>
      <c r="N36" s="45"/>
      <c r="P36" s="46"/>
    </row>
    <row r="37" spans="1:29" s="41" customFormat="1" x14ac:dyDescent="0.3">
      <c r="A37" s="13" t="s">
        <v>39</v>
      </c>
      <c r="B37" s="14"/>
      <c r="C37" s="14"/>
      <c r="D37" s="14"/>
      <c r="E37" s="14"/>
      <c r="F37" s="14"/>
      <c r="G37" s="14"/>
      <c r="H37" s="15"/>
      <c r="J37" s="43"/>
      <c r="K37" s="44"/>
      <c r="L37" s="44"/>
      <c r="N37" s="45"/>
      <c r="P37" s="46"/>
    </row>
    <row r="38" spans="1:29" s="41" customFormat="1" x14ac:dyDescent="0.3">
      <c r="G38" s="42"/>
      <c r="H38" s="43"/>
      <c r="J38" s="43"/>
      <c r="K38" s="44"/>
      <c r="L38" s="44"/>
      <c r="N38" s="45"/>
      <c r="P38" s="46"/>
    </row>
    <row r="39" spans="1:29" s="41" customFormat="1" x14ac:dyDescent="0.3"/>
    <row r="40" spans="1:29" s="41" customFormat="1" x14ac:dyDescent="0.3"/>
    <row r="41" spans="1:29" s="41" customFormat="1" x14ac:dyDescent="0.3"/>
    <row r="42" spans="1:29" s="41" customFormat="1" x14ac:dyDescent="0.3"/>
    <row r="43" spans="1:29" s="41" customFormat="1" x14ac:dyDescent="0.3"/>
    <row r="44" spans="1:29" s="41" customFormat="1" x14ac:dyDescent="0.3"/>
    <row r="45" spans="1:29" s="41" customFormat="1" x14ac:dyDescent="0.3"/>
    <row r="46" spans="1:29" s="41" customFormat="1" x14ac:dyDescent="0.3"/>
    <row r="47" spans="1:29" s="41" customFormat="1" x14ac:dyDescent="0.3"/>
    <row r="48" spans="1:29" s="41" customFormat="1" x14ac:dyDescent="0.3"/>
  </sheetData>
  <mergeCells count="3">
    <mergeCell ref="A7:Z7"/>
    <mergeCell ref="A34:H34"/>
    <mergeCell ref="A37:H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2023-07-21T23:58:57Z</dcterms:modified>
</cp:coreProperties>
</file>