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109AC93B-D666-46EB-B715-E84C984AB750}" xr6:coauthVersionLast="47" xr6:coauthVersionMax="47" xr10:uidLastSave="{CADA2B06-13DF-4C3C-9B04-1B915F611F68}"/>
  <bookViews>
    <workbookView xWindow="-108" yWindow="-108" windowWidth="23256" windowHeight="12456" xr2:uid="{00000000-000D-0000-FFFF-FFFF00000000}"/>
  </bookViews>
  <sheets>
    <sheet name="OF13" sheetId="9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'OF13'!$A$10:$AC$47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0" i="94" l="1"/>
  <c r="AB50" i="94"/>
  <c r="AA50" i="94"/>
  <c r="Z50" i="94"/>
  <c r="Y50" i="94"/>
  <c r="X50" i="94"/>
  <c r="W50" i="94"/>
  <c r="V50" i="94"/>
  <c r="U50" i="94"/>
  <c r="T50" i="94"/>
  <c r="S50" i="94"/>
  <c r="R50" i="94"/>
  <c r="Q50" i="94"/>
</calcChain>
</file>

<file path=xl/sharedStrings.xml><?xml version="1.0" encoding="utf-8"?>
<sst xmlns="http://schemas.openxmlformats.org/spreadsheetml/2006/main" count="551" uniqueCount="132">
  <si>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</si>
  <si>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</si>
  <si>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</si>
  <si>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</si>
  <si>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</si>
  <si>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</si>
  <si>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</si>
  <si>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</si>
  <si>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</si>
  <si>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</si>
  <si>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</si>
  <si>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</si>
  <si>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</si>
  <si>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</si>
  <si>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</si>
  <si>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</si>
  <si>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</si>
  <si>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</si>
  <si>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</si>
  <si>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</si>
  <si>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</si>
  <si>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</si>
  <si>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</si>
  <si>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</si>
  <si>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</si>
  <si>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</si>
  <si>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</si>
  <si>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</si>
  <si>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</si>
  <si>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</si>
  <si>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</si>
  <si>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</si>
  <si>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</si>
  <si>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</si>
  <si>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</si>
  <si>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</si>
  <si>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</si>
  <si>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</si>
  <si>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</si>
  <si>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</si>
  <si>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</si>
  <si>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</si>
  <si>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</si>
  <si>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</si>
  <si>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SOLO PARA TRAMITE DE PAGO</t>
  </si>
  <si>
    <t>B00OF01</t>
  </si>
  <si>
    <t>LICITACION PUBLICA</t>
  </si>
  <si>
    <t>031</t>
  </si>
  <si>
    <t>PIEZA</t>
  </si>
  <si>
    <t>COMPRA MENOR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</si>
  <si>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</si>
  <si>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</si>
  <si>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</si>
  <si>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</si>
  <si>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</si>
  <si>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</si>
  <si>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</si>
  <si>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</si>
  <si>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</si>
  <si>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</si>
  <si>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</si>
  <si>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</si>
  <si>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</si>
  <si>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33602</t>
  </si>
  <si>
    <t>OTROS SERVICIOS COMERCIALES</t>
  </si>
  <si>
    <t>33901</t>
  </si>
  <si>
    <t>SUBCONTRATACIÓN DE SERVICIOS CON TERCEROS</t>
  </si>
  <si>
    <t>INE/113/2022</t>
  </si>
  <si>
    <t>L134110</t>
  </si>
  <si>
    <t>033</t>
  </si>
  <si>
    <t>PASAJES AEREOS NACIONALES</t>
  </si>
  <si>
    <t>PASAJES AÉREOS NACIONALES PARA SERVIDORES PÚBLICOS DE MANDO EN EL DESEMPEÑO DE COMISIONES Y FUNCIONES OFICIALES</t>
  </si>
  <si>
    <t>37104</t>
  </si>
  <si>
    <t>TUA</t>
  </si>
  <si>
    <t>INE/071/2021</t>
  </si>
  <si>
    <t>MANTENIMIENTO Y CONSERVACIÓN DE VEHÍCULOS TERRESTRES, AÉREOS, MARÍTIMOS, LACUSTRES Y FLUVIALES</t>
  </si>
  <si>
    <t>35501</t>
  </si>
  <si>
    <t>INE/127/2018 (CUARTO CONVENIO MODIFICATORIO)</t>
  </si>
  <si>
    <t>HERRAMIENTAS MENORES</t>
  </si>
  <si>
    <t>29101</t>
  </si>
  <si>
    <t>ADJUDICACION DIRECTA POR MONTO</t>
  </si>
  <si>
    <t>SERVICIO DE SUMINISTRO DE AGUA POTABLE PARA LOS INMUEBLES DE OFICINAS CENTRALES Y EL CECYRD</t>
  </si>
  <si>
    <t>L133810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</si>
  <si>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</si>
  <si>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</si>
  <si>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</si>
  <si>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</si>
  <si>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</si>
  <si>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</si>
  <si>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INE/ADQ-002/23 (CONVENIO MODIFICATORIO)</t>
  </si>
  <si>
    <t>L134210</t>
  </si>
  <si>
    <t>PAGO POR SERVICIO DE  ENERGIA ELECTRICA</t>
  </si>
  <si>
    <t>CONTRATACION PARA LA PRESTACION DEL SERVICIO INTEGRAL PARA ARRENDAR EL PARQUE VEHICULAR QUE REQUIERE EL INSTITUTO</t>
  </si>
  <si>
    <t>SERVICIO DE MANTENIMIENTO PREVENTIVO, CORRECTIVO Y VERIFICACION DE GASES CONTAMINANTES AL PARQUE VEHICULAR PROPIEDAD DEL INSTITUTO EN ORGANOS CENTRALES</t>
  </si>
  <si>
    <t>Programa Anual de Adquisiciones, Arrendamientos y Servicios del INE  2023(PAAASINE) Junio Oficinas Centrales</t>
  </si>
  <si>
    <t>032</t>
  </si>
  <si>
    <t>L133110</t>
  </si>
  <si>
    <t>22106</t>
  </si>
  <si>
    <t>PRODUCTOS ALIMENTICIOS PARA EL PERSONAL DERIVADO DE ACTIVIDADES EXTRAORDINARIAS</t>
  </si>
  <si>
    <t>22106001-0003</t>
  </si>
  <si>
    <t>ALIMENTOS</t>
  </si>
  <si>
    <t>INE/ADQ-080/23</t>
  </si>
  <si>
    <t>PESOS</t>
  </si>
  <si>
    <t>29100019-0002</t>
  </si>
  <si>
    <t>PLUMA PARA MEDIR DINAS</t>
  </si>
  <si>
    <t>29801</t>
  </si>
  <si>
    <t>REFACCIONES Y ACCESORIOS MENORES DE MAQUINARIA Y OTROS EQUIPOS</t>
  </si>
  <si>
    <t>29801001-0031</t>
  </si>
  <si>
    <t>CALIBRADOR VERNIER</t>
  </si>
  <si>
    <t>SERVICIO DE MENSAJERIA Y PAQUETERIA NACIONAL E INTERNACIONAL DE ORGANOS CENTRALES DEL INSTITUTO, PARA EL EJERCICIO FISCAL 2023</t>
  </si>
  <si>
    <t>F134310</t>
  </si>
  <si>
    <t>31904</t>
  </si>
  <si>
    <t>SERVICIOS INTEGRALES DE INFRAESTRUCTURA DE CÓMPUTO</t>
  </si>
  <si>
    <t>Servicio integral para despliegue en la nube</t>
  </si>
  <si>
    <t>INE/ADQ-066/23</t>
  </si>
  <si>
    <t>32903</t>
  </si>
  <si>
    <t>OTROS ARRENDAMIENTOS</t>
  </si>
  <si>
    <t>Arrendamiento de carpa, mesas y sillas con su mantelería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</si>
  <si>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</si>
  <si>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</si>
  <si>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</si>
  <si>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</si>
  <si>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</si>
  <si>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</si>
  <si>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INE/011/2023</t>
  </si>
  <si>
    <t>L134910</t>
  </si>
  <si>
    <t>59701</t>
  </si>
  <si>
    <t>LICENCIAS INFORMÁTICAS E INTELECTUALES</t>
  </si>
  <si>
    <t>59701001-0002</t>
  </si>
  <si>
    <t>LICENCIAMIENTO DE SOFTWARE</t>
  </si>
  <si>
    <t>INE/114/2022</t>
  </si>
  <si>
    <t>LICENCIA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</si>
</sst>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0">
    <xf numFmtId="0" fontId="0" fillId="0" borderId="0"/>
    <xf numFmtId="0" fontId="79" fillId="0" borderId="0"/>
    <xf numFmtId="0" fontId="82" fillId="0" borderId="0"/>
    <xf numFmtId="43" fontId="81" fillId="0" borderId="0" applyNumberForma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81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7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7" fillId="0" borderId="0" applyAlignment="0"/>
    <xf numFmtId="0" fontId="59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2" fillId="0" borderId="0"/>
    <xf numFmtId="43" fontId="81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9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90" fillId="0" borderId="0"/>
    <xf numFmtId="44" fontId="19" fillId="0" borderId="0" applyFont="0" applyFill="0" applyBorder="0" applyAlignment="0" applyProtection="0"/>
    <xf numFmtId="0" fontId="90" fillId="0" borderId="0"/>
    <xf numFmtId="0" fontId="18" fillId="0" borderId="0"/>
    <xf numFmtId="44" fontId="90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2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9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8" fillId="0" borderId="0" xfId="7" applyFont="1"/>
    <xf numFmtId="0" fontId="88" fillId="0" borderId="0" xfId="7" applyFont="1" applyAlignment="1">
      <alignment horizontal="left" wrapText="1"/>
    </xf>
    <xf numFmtId="0" fontId="88" fillId="0" borderId="0" xfId="7" applyFont="1" applyAlignment="1">
      <alignment horizontal="center"/>
    </xf>
    <xf numFmtId="0" fontId="88" fillId="0" borderId="0" xfId="7" applyFont="1" applyAlignment="1">
      <alignment horizontal="right"/>
    </xf>
    <xf numFmtId="1" fontId="86" fillId="0" borderId="1" xfId="2" applyNumberFormat="1" applyFont="1" applyBorder="1" applyAlignment="1">
      <alignment horizontal="left" vertical="center" wrapText="1"/>
    </xf>
    <xf numFmtId="1" fontId="86" fillId="0" borderId="1" xfId="2" applyNumberFormat="1" applyFont="1" applyBorder="1" applyAlignment="1">
      <alignment horizontal="center" vertical="center" wrapText="1"/>
    </xf>
    <xf numFmtId="3" fontId="86" fillId="0" borderId="1" xfId="2" applyNumberFormat="1" applyFont="1" applyBorder="1" applyAlignment="1">
      <alignment horizontal="right" vertical="center" wrapText="1"/>
    </xf>
    <xf numFmtId="0" fontId="80" fillId="2" borderId="1" xfId="2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center" vertical="center" wrapText="1"/>
    </xf>
    <xf numFmtId="1" fontId="80" fillId="2" borderId="1" xfId="2" applyNumberFormat="1" applyFont="1" applyFill="1" applyBorder="1" applyAlignment="1">
      <alignment horizontal="left" vertical="center" wrapText="1"/>
    </xf>
    <xf numFmtId="3" fontId="80" fillId="2" borderId="1" xfId="2" applyNumberFormat="1" applyFont="1" applyFill="1" applyBorder="1" applyAlignment="1">
      <alignment horizontal="center" vertical="center" wrapText="1"/>
    </xf>
    <xf numFmtId="3" fontId="80" fillId="2" borderId="1" xfId="3" applyNumberFormat="1" applyFont="1" applyFill="1" applyBorder="1" applyAlignment="1">
      <alignment horizontal="center" vertical="center" wrapText="1"/>
    </xf>
    <xf numFmtId="1" fontId="80" fillId="2" borderId="2" xfId="2" applyNumberFormat="1" applyFont="1" applyFill="1" applyBorder="1" applyAlignment="1">
      <alignment horizontal="center" vertical="center" wrapText="1"/>
    </xf>
    <xf numFmtId="1" fontId="80" fillId="2" borderId="3" xfId="2" applyNumberFormat="1" applyFont="1" applyFill="1" applyBorder="1" applyAlignment="1">
      <alignment horizontal="center" vertical="center" wrapText="1"/>
    </xf>
    <xf numFmtId="1" fontId="80" fillId="2" borderId="4" xfId="2" applyNumberFormat="1" applyFont="1" applyFill="1" applyBorder="1" applyAlignment="1">
      <alignment horizontal="center" vertical="center" wrapText="1"/>
    </xf>
    <xf numFmtId="0" fontId="1" fillId="0" borderId="0" xfId="218"/>
    <xf numFmtId="3" fontId="84" fillId="0" borderId="0" xfId="219" applyNumberFormat="1" applyFont="1" applyAlignment="1">
      <alignment horizontal="right" vertical="center"/>
    </xf>
    <xf numFmtId="0" fontId="91" fillId="0" borderId="0" xfId="219" applyFont="1" applyAlignment="1">
      <alignment horizontal="center"/>
    </xf>
    <xf numFmtId="0" fontId="91" fillId="0" borderId="0" xfId="219" applyFont="1" applyAlignment="1">
      <alignment horizontal="center"/>
    </xf>
    <xf numFmtId="0" fontId="1" fillId="0" borderId="0" xfId="219" applyAlignment="1">
      <alignment horizontal="center" vertical="center" wrapText="1"/>
    </xf>
    <xf numFmtId="0" fontId="83" fillId="0" borderId="2" xfId="219" applyFont="1" applyBorder="1" applyAlignment="1">
      <alignment horizontal="center" vertical="center" wrapText="1"/>
    </xf>
    <xf numFmtId="0" fontId="85" fillId="0" borderId="1" xfId="219" quotePrefix="1" applyFont="1" applyBorder="1" applyAlignment="1">
      <alignment horizontal="center" vertical="center" wrapText="1"/>
    </xf>
    <xf numFmtId="0" fontId="85" fillId="0" borderId="1" xfId="219" applyFont="1" applyBorder="1" applyAlignment="1">
      <alignment horizontal="center" vertical="center" wrapText="1"/>
    </xf>
    <xf numFmtId="4" fontId="85" fillId="0" borderId="1" xfId="219" applyNumberFormat="1" applyFont="1" applyBorder="1" applyAlignment="1">
      <alignment horizontal="left" vertical="center" wrapText="1"/>
    </xf>
    <xf numFmtId="1" fontId="85" fillId="0" borderId="1" xfId="219" applyNumberFormat="1" applyFont="1" applyBorder="1" applyAlignment="1">
      <alignment vertical="center" wrapText="1"/>
    </xf>
    <xf numFmtId="3" fontId="85" fillId="0" borderId="1" xfId="219" applyNumberFormat="1" applyFont="1" applyBorder="1" applyAlignment="1">
      <alignment vertical="center" wrapText="1"/>
    </xf>
    <xf numFmtId="0" fontId="86" fillId="0" borderId="0" xfId="219" applyFont="1" applyAlignment="1">
      <alignment horizontal="center" vertical="center" wrapText="1"/>
    </xf>
    <xf numFmtId="0" fontId="83" fillId="0" borderId="0" xfId="219" applyFont="1" applyAlignment="1">
      <alignment horizontal="center" vertical="center" wrapText="1"/>
    </xf>
    <xf numFmtId="0" fontId="85" fillId="0" borderId="0" xfId="219" quotePrefix="1" applyFont="1" applyAlignment="1">
      <alignment horizontal="center" vertical="center" wrapText="1"/>
    </xf>
    <xf numFmtId="0" fontId="85" fillId="0" borderId="0" xfId="219" applyFont="1" applyAlignment="1">
      <alignment horizontal="center" vertical="center" wrapText="1"/>
    </xf>
    <xf numFmtId="1" fontId="86" fillId="0" borderId="0" xfId="2" applyNumberFormat="1" applyFont="1" applyAlignment="1">
      <alignment horizontal="left" vertical="center" wrapText="1"/>
    </xf>
    <xf numFmtId="4" fontId="85" fillId="0" borderId="0" xfId="219" applyNumberFormat="1" applyFont="1" applyAlignment="1">
      <alignment horizontal="left" vertical="center" wrapText="1"/>
    </xf>
    <xf numFmtId="1" fontId="85" fillId="0" borderId="0" xfId="219" applyNumberFormat="1" applyFont="1" applyAlignment="1">
      <alignment vertical="center" wrapText="1"/>
    </xf>
    <xf numFmtId="3" fontId="85" fillId="0" borderId="0" xfId="219" applyNumberFormat="1" applyFont="1" applyAlignment="1">
      <alignment vertical="center" wrapText="1"/>
    </xf>
    <xf numFmtId="1" fontId="86" fillId="0" borderId="0" xfId="2" applyNumberFormat="1" applyFont="1" applyAlignment="1">
      <alignment horizontal="center" vertical="center" wrapText="1"/>
    </xf>
    <xf numFmtId="3" fontId="86" fillId="0" borderId="0" xfId="2" applyNumberFormat="1" applyFont="1" applyAlignment="1">
      <alignment horizontal="right" vertical="center" wrapText="1"/>
    </xf>
    <xf numFmtId="1" fontId="80" fillId="2" borderId="5" xfId="2" applyNumberFormat="1" applyFont="1" applyFill="1" applyBorder="1" applyAlignment="1">
      <alignment horizontal="center" vertical="center" wrapText="1"/>
    </xf>
    <xf numFmtId="1" fontId="80" fillId="2" borderId="6" xfId="2" applyNumberFormat="1" applyFont="1" applyFill="1" applyBorder="1" applyAlignment="1">
      <alignment horizontal="center" vertical="center" wrapText="1"/>
    </xf>
    <xf numFmtId="1" fontId="80" fillId="2" borderId="7" xfId="2" applyNumberFormat="1" applyFont="1" applyFill="1" applyBorder="1" applyAlignment="1">
      <alignment horizontal="center" vertical="center" wrapText="1"/>
    </xf>
    <xf numFmtId="3" fontId="80" fillId="2" borderId="8" xfId="3" applyNumberFormat="1" applyFont="1" applyFill="1" applyBorder="1" applyAlignment="1">
      <alignment horizontal="center" vertical="center" wrapText="1"/>
    </xf>
    <xf numFmtId="0" fontId="1" fillId="0" borderId="0" xfId="219"/>
    <xf numFmtId="1" fontId="1" fillId="0" borderId="0" xfId="219" applyNumberFormat="1" applyAlignment="1">
      <alignment horizontal="center"/>
    </xf>
    <xf numFmtId="0" fontId="1" fillId="0" borderId="0" xfId="219" applyAlignment="1">
      <alignment horizontal="left" wrapText="1"/>
    </xf>
    <xf numFmtId="0" fontId="1" fillId="0" borderId="0" xfId="219" applyAlignment="1">
      <alignment horizontal="center"/>
    </xf>
    <xf numFmtId="0" fontId="1" fillId="0" borderId="0" xfId="219" applyAlignment="1">
      <alignment horizontal="right"/>
    </xf>
    <xf numFmtId="0" fontId="1" fillId="0" borderId="0" xfId="219" applyAlignment="1">
      <alignment horizontal="left"/>
    </xf>
  </cellXfs>
  <cellStyles count="220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26" xfId="199" xr:uid="{16A890C7-E558-4061-A6D0-5C957F28A4D9}"/>
    <cellStyle name="Moneda 2 27" xfId="202" xr:uid="{A0B0F556-9593-4DD5-ABC7-A115AA8FEA63}"/>
    <cellStyle name="Moneda 2 28" xfId="205" xr:uid="{FE682436-E199-4145-90AB-E718E9034E05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B0FCF917-AEA8-4DE0-96F4-D7F3AEF75E1D}"/>
    <cellStyle name="Normal 2 2 2 11" xfId="204" xr:uid="{FFA708F1-41CA-4D89-A7CA-2E854730E1F5}"/>
    <cellStyle name="Normal 2 2 2 12" xfId="207" xr:uid="{F1B70273-7881-4E08-BC63-EDF6C476A120}"/>
    <cellStyle name="Normal 2 2 2 13" xfId="209" xr:uid="{F531E4FC-BD83-473D-929D-00BCF00B2C65}"/>
    <cellStyle name="Normal 2 2 2 14" xfId="211" xr:uid="{DFD564B1-3C2A-4C26-AFDC-DD7AC4C7CCD3}"/>
    <cellStyle name="Normal 2 2 2 15" xfId="213" xr:uid="{FD044D0D-5ACB-4EED-93C9-FC999DD7EE7A}"/>
    <cellStyle name="Normal 2 2 2 16" xfId="215" xr:uid="{D530B56F-9267-4485-8720-E08DE271E63D}"/>
    <cellStyle name="Normal 2 2 2 17" xfId="217" xr:uid="{3C50CA8C-4067-4FA3-95D1-50649F471EFF}"/>
    <cellStyle name="Normal 2 2 2 18" xfId="219" xr:uid="{BBCACB09-948F-4C7C-B377-137F878CDBCA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 9" xfId="197" xr:uid="{65AD0FAC-6ABB-4F33-A310-C14FE1AA088B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63" xfId="198" xr:uid="{0D31E9CA-B0C2-4413-8369-A5C494D1CFFD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E4504A44-D327-456C-9E5A-9DBB510D140C}"/>
    <cellStyle name="Normal 5 2 11" xfId="212" xr:uid="{35E255F8-87E8-4C99-8D0F-69B03D6C5462}"/>
    <cellStyle name="Normal 5 2 12" xfId="214" xr:uid="{D005B616-304A-44FB-A39C-C5F1B4DAA9A8}"/>
    <cellStyle name="Normal 5 2 13" xfId="216" xr:uid="{CD084B08-8695-422F-A39E-CE8405B47A3C}"/>
    <cellStyle name="Normal 5 2 14" xfId="218" xr:uid="{1434B59B-B66C-4542-903B-71D25986E2D3}"/>
    <cellStyle name="Normal 5 2 2" xfId="46" xr:uid="{00000000-0005-0000-0000-000054000000}"/>
    <cellStyle name="Normal 5 2 3" xfId="190" xr:uid="{78893DD0-FD90-4CE2-897B-424C8216682D}"/>
    <cellStyle name="Normal 5 2 4" xfId="193" xr:uid="{DD04DD35-42AD-4F54-B4D5-FFCCDD278250}"/>
    <cellStyle name="Normal 5 2 5" xfId="196" xr:uid="{796A12B0-E30F-42BA-A2A6-BA87D7A6AD54}"/>
    <cellStyle name="Normal 5 2 6" xfId="200" xr:uid="{0D3D93AE-A6FE-4957-AC50-6E3A44C44488}"/>
    <cellStyle name="Normal 5 2 7" xfId="203" xr:uid="{45077AA5-9D9B-4BE1-81AD-73210A88BF43}"/>
    <cellStyle name="Normal 5 2 8" xfId="206" xr:uid="{A5E6E134-838C-458E-8D5E-1595A976CD8B}"/>
    <cellStyle name="Normal 5 2 9" xfId="208" xr:uid="{A30F6DDE-EF70-4020-94EB-F8134D3722F1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2E3176C-6B24-4398-B420-D1BADA8A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97B4-232E-4807-90C1-294F657F2A83}">
  <sheetPr codeName="Hoja14"/>
  <dimension ref="A1:AC64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94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95</v>
      </c>
      <c r="F11" s="23" t="s">
        <v>96</v>
      </c>
      <c r="G11" s="5" t="s">
        <v>97</v>
      </c>
      <c r="H11" s="24" t="s">
        <v>98</v>
      </c>
      <c r="I11" s="5" t="s">
        <v>99</v>
      </c>
      <c r="J11" s="25" t="s">
        <v>100</v>
      </c>
      <c r="K11" s="26" t="s">
        <v>101</v>
      </c>
      <c r="L11" s="6" t="s">
        <v>11</v>
      </c>
      <c r="M11" s="7" t="s">
        <v>102</v>
      </c>
      <c r="N11" s="26">
        <v>161</v>
      </c>
      <c r="O11" s="26">
        <v>249.4</v>
      </c>
      <c r="P11" s="26" t="s">
        <v>80</v>
      </c>
      <c r="Q11" s="26">
        <v>40153.4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40153.4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3.8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47</v>
      </c>
      <c r="F12" s="23" t="s">
        <v>90</v>
      </c>
      <c r="G12" s="5" t="s">
        <v>79</v>
      </c>
      <c r="H12" s="24" t="s">
        <v>78</v>
      </c>
      <c r="I12" s="5" t="s">
        <v>103</v>
      </c>
      <c r="J12" s="25" t="s">
        <v>104</v>
      </c>
      <c r="K12" s="26"/>
      <c r="L12" s="6" t="s">
        <v>11</v>
      </c>
      <c r="M12" s="7" t="s">
        <v>48</v>
      </c>
      <c r="N12" s="26">
        <v>9</v>
      </c>
      <c r="O12" s="26">
        <v>988.32</v>
      </c>
      <c r="P12" s="26" t="s">
        <v>49</v>
      </c>
      <c r="Q12" s="26">
        <v>8894.8799999999992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8894.8799999999992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47</v>
      </c>
      <c r="F13" s="23" t="s">
        <v>90</v>
      </c>
      <c r="G13" s="5" t="s">
        <v>105</v>
      </c>
      <c r="H13" s="24" t="s">
        <v>106</v>
      </c>
      <c r="I13" s="5" t="s">
        <v>107</v>
      </c>
      <c r="J13" s="25" t="s">
        <v>108</v>
      </c>
      <c r="K13" s="26"/>
      <c r="L13" s="6" t="s">
        <v>11</v>
      </c>
      <c r="M13" s="7" t="s">
        <v>48</v>
      </c>
      <c r="N13" s="26">
        <v>3</v>
      </c>
      <c r="O13" s="26">
        <v>2318.84</v>
      </c>
      <c r="P13" s="26" t="s">
        <v>49</v>
      </c>
      <c r="Q13" s="26">
        <v>6956.52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6956.52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41</v>
      </c>
      <c r="F14" s="23" t="s">
        <v>42</v>
      </c>
      <c r="G14" s="5" t="s">
        <v>50</v>
      </c>
      <c r="H14" s="24" t="s">
        <v>51</v>
      </c>
      <c r="I14" s="5" t="s">
        <v>43</v>
      </c>
      <c r="J14" s="25" t="s">
        <v>91</v>
      </c>
      <c r="K14" s="26" t="s">
        <v>52</v>
      </c>
      <c r="L14" s="6" t="s">
        <v>11</v>
      </c>
      <c r="M14" s="7" t="s">
        <v>9</v>
      </c>
      <c r="N14" s="26">
        <v>1</v>
      </c>
      <c r="O14" s="26">
        <v>69987</v>
      </c>
      <c r="P14" s="26" t="s">
        <v>53</v>
      </c>
      <c r="Q14" s="26">
        <v>69987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69987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41</v>
      </c>
      <c r="F15" s="23" t="s">
        <v>42</v>
      </c>
      <c r="G15" s="5" t="s">
        <v>54</v>
      </c>
      <c r="H15" s="24" t="s">
        <v>55</v>
      </c>
      <c r="I15" s="5" t="s">
        <v>43</v>
      </c>
      <c r="J15" s="25" t="s">
        <v>81</v>
      </c>
      <c r="K15" s="26" t="s">
        <v>56</v>
      </c>
      <c r="L15" s="6" t="s">
        <v>11</v>
      </c>
      <c r="M15" s="7" t="s">
        <v>9</v>
      </c>
      <c r="N15" s="26">
        <v>1</v>
      </c>
      <c r="O15" s="26">
        <v>49848</v>
      </c>
      <c r="P15" s="26" t="s">
        <v>44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49848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41</v>
      </c>
      <c r="F16" s="23" t="s">
        <v>42</v>
      </c>
      <c r="G16" s="5" t="s">
        <v>54</v>
      </c>
      <c r="H16" s="24" t="s">
        <v>55</v>
      </c>
      <c r="I16" s="5" t="s">
        <v>43</v>
      </c>
      <c r="J16" s="25" t="s">
        <v>81</v>
      </c>
      <c r="K16" s="26" t="s">
        <v>56</v>
      </c>
      <c r="L16" s="6" t="s">
        <v>11</v>
      </c>
      <c r="M16" s="7" t="s">
        <v>9</v>
      </c>
      <c r="N16" s="26">
        <v>1</v>
      </c>
      <c r="O16" s="26">
        <v>49848</v>
      </c>
      <c r="P16" s="26" t="s">
        <v>44</v>
      </c>
      <c r="Q16" s="26">
        <v>49848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49848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9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41</v>
      </c>
      <c r="F17" s="23" t="s">
        <v>58</v>
      </c>
      <c r="G17" s="5" t="s">
        <v>59</v>
      </c>
      <c r="H17" s="24" t="s">
        <v>60</v>
      </c>
      <c r="I17" s="5" t="s">
        <v>43</v>
      </c>
      <c r="J17" s="25" t="s">
        <v>109</v>
      </c>
      <c r="K17" s="26" t="s">
        <v>61</v>
      </c>
      <c r="L17" s="6" t="s">
        <v>11</v>
      </c>
      <c r="M17" s="7" t="s">
        <v>9</v>
      </c>
      <c r="N17" s="26">
        <v>1</v>
      </c>
      <c r="O17" s="26">
        <v>4787.32</v>
      </c>
      <c r="P17" s="26" t="s">
        <v>62</v>
      </c>
      <c r="Q17" s="26">
        <v>4787.32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4787.32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47</v>
      </c>
      <c r="F18" s="23" t="s">
        <v>110</v>
      </c>
      <c r="G18" s="5" t="s">
        <v>111</v>
      </c>
      <c r="H18" s="24" t="s">
        <v>112</v>
      </c>
      <c r="I18" s="5" t="s">
        <v>43</v>
      </c>
      <c r="J18" s="25" t="s">
        <v>113</v>
      </c>
      <c r="K18" s="26" t="s">
        <v>114</v>
      </c>
      <c r="L18" s="6" t="s">
        <v>10</v>
      </c>
      <c r="M18" s="7" t="s">
        <v>9</v>
      </c>
      <c r="N18" s="26">
        <v>1</v>
      </c>
      <c r="O18" s="26">
        <v>32394</v>
      </c>
      <c r="P18" s="26" t="s">
        <v>80</v>
      </c>
      <c r="Q18" s="26">
        <v>32394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32394</v>
      </c>
      <c r="AB18" s="26">
        <v>0</v>
      </c>
      <c r="AC18" s="26">
        <v>0</v>
      </c>
    </row>
    <row r="19" spans="1:29" s="27" customFormat="1" ht="27.6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47</v>
      </c>
      <c r="F19" s="23" t="s">
        <v>110</v>
      </c>
      <c r="G19" s="5" t="s">
        <v>111</v>
      </c>
      <c r="H19" s="24" t="s">
        <v>112</v>
      </c>
      <c r="I19" s="5" t="s">
        <v>43</v>
      </c>
      <c r="J19" s="25" t="s">
        <v>113</v>
      </c>
      <c r="K19" s="26" t="s">
        <v>114</v>
      </c>
      <c r="L19" s="6" t="s">
        <v>10</v>
      </c>
      <c r="M19" s="7" t="s">
        <v>9</v>
      </c>
      <c r="N19" s="26">
        <v>1</v>
      </c>
      <c r="O19" s="26">
        <v>32394</v>
      </c>
      <c r="P19" s="26" t="s">
        <v>80</v>
      </c>
      <c r="Q19" s="26">
        <v>32394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32394</v>
      </c>
      <c r="AC19" s="26">
        <v>0</v>
      </c>
    </row>
    <row r="20" spans="1:29" s="27" customFormat="1" ht="27.6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47</v>
      </c>
      <c r="F20" s="23" t="s">
        <v>110</v>
      </c>
      <c r="G20" s="5" t="s">
        <v>111</v>
      </c>
      <c r="H20" s="24" t="s">
        <v>112</v>
      </c>
      <c r="I20" s="5" t="s">
        <v>43</v>
      </c>
      <c r="J20" s="25" t="s">
        <v>113</v>
      </c>
      <c r="K20" s="26" t="s">
        <v>114</v>
      </c>
      <c r="L20" s="6" t="s">
        <v>10</v>
      </c>
      <c r="M20" s="7" t="s">
        <v>9</v>
      </c>
      <c r="N20" s="26">
        <v>1</v>
      </c>
      <c r="O20" s="26">
        <v>64789</v>
      </c>
      <c r="P20" s="26" t="s">
        <v>80</v>
      </c>
      <c r="Q20" s="26">
        <v>64789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64789</v>
      </c>
    </row>
    <row r="21" spans="1:29" s="27" customFormat="1" ht="27.6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47</v>
      </c>
      <c r="F21" s="23" t="s">
        <v>110</v>
      </c>
      <c r="G21" s="5" t="s">
        <v>111</v>
      </c>
      <c r="H21" s="24" t="s">
        <v>112</v>
      </c>
      <c r="I21" s="5" t="s">
        <v>43</v>
      </c>
      <c r="J21" s="25" t="s">
        <v>113</v>
      </c>
      <c r="K21" s="26" t="s">
        <v>114</v>
      </c>
      <c r="L21" s="6" t="s">
        <v>10</v>
      </c>
      <c r="M21" s="7" t="s">
        <v>9</v>
      </c>
      <c r="N21" s="26">
        <v>1</v>
      </c>
      <c r="O21" s="26">
        <v>32394</v>
      </c>
      <c r="P21" s="26" t="s">
        <v>80</v>
      </c>
      <c r="Q21" s="26">
        <v>32394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32394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47</v>
      </c>
      <c r="F22" s="23" t="s">
        <v>110</v>
      </c>
      <c r="G22" s="5" t="s">
        <v>111</v>
      </c>
      <c r="H22" s="24" t="s">
        <v>112</v>
      </c>
      <c r="I22" s="5" t="s">
        <v>43</v>
      </c>
      <c r="J22" s="25" t="s">
        <v>113</v>
      </c>
      <c r="K22" s="26" t="s">
        <v>114</v>
      </c>
      <c r="L22" s="6" t="s">
        <v>10</v>
      </c>
      <c r="M22" s="7" t="s">
        <v>9</v>
      </c>
      <c r="N22" s="26">
        <v>1</v>
      </c>
      <c r="O22" s="26">
        <v>58848.35</v>
      </c>
      <c r="P22" s="26" t="s">
        <v>80</v>
      </c>
      <c r="Q22" s="26">
        <v>58848.35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58848.35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47</v>
      </c>
      <c r="F23" s="23" t="s">
        <v>110</v>
      </c>
      <c r="G23" s="5" t="s">
        <v>111</v>
      </c>
      <c r="H23" s="24" t="s">
        <v>112</v>
      </c>
      <c r="I23" s="5" t="s">
        <v>43</v>
      </c>
      <c r="J23" s="25" t="s">
        <v>113</v>
      </c>
      <c r="K23" s="26" t="s">
        <v>114</v>
      </c>
      <c r="L23" s="6" t="s">
        <v>10</v>
      </c>
      <c r="M23" s="7" t="s">
        <v>9</v>
      </c>
      <c r="N23" s="26">
        <v>1</v>
      </c>
      <c r="O23" s="26">
        <v>32394</v>
      </c>
      <c r="P23" s="26" t="s">
        <v>80</v>
      </c>
      <c r="Q23" s="26">
        <v>32394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32394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47</v>
      </c>
      <c r="F24" s="23" t="s">
        <v>110</v>
      </c>
      <c r="G24" s="5" t="s">
        <v>111</v>
      </c>
      <c r="H24" s="24" t="s">
        <v>112</v>
      </c>
      <c r="I24" s="5" t="s">
        <v>43</v>
      </c>
      <c r="J24" s="25" t="s">
        <v>113</v>
      </c>
      <c r="K24" s="26" t="s">
        <v>114</v>
      </c>
      <c r="L24" s="6" t="s">
        <v>10</v>
      </c>
      <c r="M24" s="7" t="s">
        <v>9</v>
      </c>
      <c r="N24" s="26">
        <v>1</v>
      </c>
      <c r="O24" s="26">
        <v>32394</v>
      </c>
      <c r="P24" s="26" t="s">
        <v>80</v>
      </c>
      <c r="Q24" s="26">
        <v>32394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32394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7.6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47</v>
      </c>
      <c r="F25" s="23" t="s">
        <v>110</v>
      </c>
      <c r="G25" s="5" t="s">
        <v>111</v>
      </c>
      <c r="H25" s="24" t="s">
        <v>112</v>
      </c>
      <c r="I25" s="5" t="s">
        <v>43</v>
      </c>
      <c r="J25" s="25" t="s">
        <v>113</v>
      </c>
      <c r="K25" s="26" t="s">
        <v>114</v>
      </c>
      <c r="L25" s="6" t="s">
        <v>10</v>
      </c>
      <c r="M25" s="7" t="s">
        <v>9</v>
      </c>
      <c r="N25" s="26">
        <v>1</v>
      </c>
      <c r="O25" s="26">
        <v>32394</v>
      </c>
      <c r="P25" s="26" t="s">
        <v>80</v>
      </c>
      <c r="Q25" s="26">
        <v>32394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32394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9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41</v>
      </c>
      <c r="F26" s="23" t="s">
        <v>58</v>
      </c>
      <c r="G26" s="5" t="s">
        <v>83</v>
      </c>
      <c r="H26" s="24" t="s">
        <v>84</v>
      </c>
      <c r="I26" s="5" t="s">
        <v>43</v>
      </c>
      <c r="J26" s="25" t="s">
        <v>92</v>
      </c>
      <c r="K26" s="26" t="s">
        <v>85</v>
      </c>
      <c r="L26" s="6" t="s">
        <v>10</v>
      </c>
      <c r="M26" s="7" t="s">
        <v>9</v>
      </c>
      <c r="N26" s="26">
        <v>1</v>
      </c>
      <c r="O26" s="26">
        <v>6289.4</v>
      </c>
      <c r="P26" s="26" t="s">
        <v>46</v>
      </c>
      <c r="Q26" s="26">
        <v>6289.4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6289.4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41</v>
      </c>
      <c r="F27" s="23" t="s">
        <v>58</v>
      </c>
      <c r="G27" s="5" t="s">
        <v>86</v>
      </c>
      <c r="H27" s="24" t="s">
        <v>87</v>
      </c>
      <c r="I27" s="5" t="s">
        <v>43</v>
      </c>
      <c r="J27" s="25" t="s">
        <v>92</v>
      </c>
      <c r="K27" s="26" t="s">
        <v>85</v>
      </c>
      <c r="L27" s="6" t="s">
        <v>10</v>
      </c>
      <c r="M27" s="7" t="s">
        <v>9</v>
      </c>
      <c r="N27" s="26">
        <v>1</v>
      </c>
      <c r="O27" s="26">
        <v>13798.21</v>
      </c>
      <c r="P27" s="26" t="s">
        <v>46</v>
      </c>
      <c r="Q27" s="26">
        <v>13798.21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13798.21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7.6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95</v>
      </c>
      <c r="F28" s="23" t="s">
        <v>96</v>
      </c>
      <c r="G28" s="5" t="s">
        <v>115</v>
      </c>
      <c r="H28" s="24" t="s">
        <v>116</v>
      </c>
      <c r="I28" s="5" t="s">
        <v>43</v>
      </c>
      <c r="J28" s="25" t="s">
        <v>117</v>
      </c>
      <c r="K28" s="26" t="s">
        <v>101</v>
      </c>
      <c r="L28" s="6" t="s">
        <v>11</v>
      </c>
      <c r="M28" s="7" t="s">
        <v>9</v>
      </c>
      <c r="N28" s="26">
        <v>1</v>
      </c>
      <c r="O28" s="26">
        <v>50808</v>
      </c>
      <c r="P28" s="26" t="s">
        <v>80</v>
      </c>
      <c r="Q28" s="26">
        <v>50808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50808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41</v>
      </c>
      <c r="F29" s="23" t="s">
        <v>42</v>
      </c>
      <c r="G29" s="5" t="s">
        <v>63</v>
      </c>
      <c r="H29" s="24" t="s">
        <v>64</v>
      </c>
      <c r="I29" s="5" t="s">
        <v>43</v>
      </c>
      <c r="J29" s="25" t="s">
        <v>88</v>
      </c>
      <c r="K29" s="26" t="s">
        <v>77</v>
      </c>
      <c r="L29" s="6" t="s">
        <v>10</v>
      </c>
      <c r="M29" s="7" t="s">
        <v>9</v>
      </c>
      <c r="N29" s="26">
        <v>1</v>
      </c>
      <c r="O29" s="26">
        <v>8475.43</v>
      </c>
      <c r="P29" s="26" t="s">
        <v>46</v>
      </c>
      <c r="Q29" s="26">
        <v>8475.43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8475.43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41</v>
      </c>
      <c r="F30" s="23" t="s">
        <v>58</v>
      </c>
      <c r="G30" s="5" t="s">
        <v>65</v>
      </c>
      <c r="H30" s="24" t="s">
        <v>66</v>
      </c>
      <c r="I30" s="5" t="s">
        <v>43</v>
      </c>
      <c r="J30" s="25" t="s">
        <v>118</v>
      </c>
      <c r="K30" s="26" t="s">
        <v>67</v>
      </c>
      <c r="L30" s="6" t="s">
        <v>11</v>
      </c>
      <c r="M30" s="7" t="s">
        <v>9</v>
      </c>
      <c r="N30" s="26">
        <v>1</v>
      </c>
      <c r="O30" s="26">
        <v>7.85</v>
      </c>
      <c r="P30" s="26" t="s">
        <v>57</v>
      </c>
      <c r="Q30" s="26">
        <v>7.85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7.85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96.6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41</v>
      </c>
      <c r="F31" s="23" t="s">
        <v>58</v>
      </c>
      <c r="G31" s="5" t="s">
        <v>76</v>
      </c>
      <c r="H31" s="24" t="s">
        <v>75</v>
      </c>
      <c r="I31" s="5" t="s">
        <v>43</v>
      </c>
      <c r="J31" s="25" t="s">
        <v>93</v>
      </c>
      <c r="K31" s="26" t="s">
        <v>74</v>
      </c>
      <c r="L31" s="6" t="s">
        <v>10</v>
      </c>
      <c r="M31" s="7" t="s">
        <v>9</v>
      </c>
      <c r="N31" s="26">
        <v>1</v>
      </c>
      <c r="O31" s="26">
        <v>19994.48</v>
      </c>
      <c r="P31" s="26" t="s">
        <v>46</v>
      </c>
      <c r="Q31" s="26">
        <v>19994.48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19994.48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41</v>
      </c>
      <c r="F32" s="23" t="s">
        <v>42</v>
      </c>
      <c r="G32" s="5" t="s">
        <v>119</v>
      </c>
      <c r="H32" s="24" t="s">
        <v>120</v>
      </c>
      <c r="I32" s="5" t="s">
        <v>43</v>
      </c>
      <c r="J32" s="25" t="s">
        <v>121</v>
      </c>
      <c r="K32" s="26" t="s">
        <v>122</v>
      </c>
      <c r="L32" s="6" t="s">
        <v>10</v>
      </c>
      <c r="M32" s="7" t="s">
        <v>9</v>
      </c>
      <c r="N32" s="26">
        <v>1</v>
      </c>
      <c r="O32" s="26">
        <v>200971</v>
      </c>
      <c r="P32" s="26" t="s">
        <v>57</v>
      </c>
      <c r="Q32" s="26">
        <v>200971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200971</v>
      </c>
      <c r="AC32" s="26">
        <v>0</v>
      </c>
    </row>
    <row r="33" spans="1:29" s="27" customFormat="1" ht="55.2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41</v>
      </c>
      <c r="F33" s="23" t="s">
        <v>42</v>
      </c>
      <c r="G33" s="5" t="s">
        <v>119</v>
      </c>
      <c r="H33" s="24" t="s">
        <v>120</v>
      </c>
      <c r="I33" s="5" t="s">
        <v>43</v>
      </c>
      <c r="J33" s="25" t="s">
        <v>121</v>
      </c>
      <c r="K33" s="26" t="s">
        <v>122</v>
      </c>
      <c r="L33" s="6" t="s">
        <v>10</v>
      </c>
      <c r="M33" s="7" t="s">
        <v>9</v>
      </c>
      <c r="N33" s="26">
        <v>1</v>
      </c>
      <c r="O33" s="26">
        <v>200971</v>
      </c>
      <c r="P33" s="26" t="s">
        <v>57</v>
      </c>
      <c r="Q33" s="26">
        <v>200971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200971</v>
      </c>
    </row>
    <row r="34" spans="1:29" s="27" customFormat="1" ht="55.2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41</v>
      </c>
      <c r="F34" s="23" t="s">
        <v>42</v>
      </c>
      <c r="G34" s="5" t="s">
        <v>119</v>
      </c>
      <c r="H34" s="24" t="s">
        <v>120</v>
      </c>
      <c r="I34" s="5" t="s">
        <v>43</v>
      </c>
      <c r="J34" s="25" t="s">
        <v>121</v>
      </c>
      <c r="K34" s="26" t="s">
        <v>122</v>
      </c>
      <c r="L34" s="6" t="s">
        <v>10</v>
      </c>
      <c r="M34" s="7" t="s">
        <v>9</v>
      </c>
      <c r="N34" s="26">
        <v>1</v>
      </c>
      <c r="O34" s="26">
        <v>200971</v>
      </c>
      <c r="P34" s="26" t="s">
        <v>57</v>
      </c>
      <c r="Q34" s="26">
        <v>200971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200971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1</v>
      </c>
      <c r="C35" s="22" t="s">
        <v>2</v>
      </c>
      <c r="D35" s="23" t="s">
        <v>0</v>
      </c>
      <c r="E35" s="22" t="s">
        <v>41</v>
      </c>
      <c r="F35" s="23" t="s">
        <v>42</v>
      </c>
      <c r="G35" s="5" t="s">
        <v>119</v>
      </c>
      <c r="H35" s="24" t="s">
        <v>120</v>
      </c>
      <c r="I35" s="5" t="s">
        <v>43</v>
      </c>
      <c r="J35" s="25" t="s">
        <v>121</v>
      </c>
      <c r="K35" s="26" t="s">
        <v>122</v>
      </c>
      <c r="L35" s="6" t="s">
        <v>10</v>
      </c>
      <c r="M35" s="7" t="s">
        <v>9</v>
      </c>
      <c r="N35" s="26">
        <v>1</v>
      </c>
      <c r="O35" s="26">
        <v>200971</v>
      </c>
      <c r="P35" s="26" t="s">
        <v>57</v>
      </c>
      <c r="Q35" s="26">
        <v>200971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200971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8</v>
      </c>
      <c r="B36" s="21" t="s">
        <v>1</v>
      </c>
      <c r="C36" s="22" t="s">
        <v>2</v>
      </c>
      <c r="D36" s="23" t="s">
        <v>0</v>
      </c>
      <c r="E36" s="22" t="s">
        <v>41</v>
      </c>
      <c r="F36" s="23" t="s">
        <v>42</v>
      </c>
      <c r="G36" s="5" t="s">
        <v>119</v>
      </c>
      <c r="H36" s="24" t="s">
        <v>120</v>
      </c>
      <c r="I36" s="5" t="s">
        <v>43</v>
      </c>
      <c r="J36" s="25" t="s">
        <v>121</v>
      </c>
      <c r="K36" s="26" t="s">
        <v>123</v>
      </c>
      <c r="L36" s="6" t="s">
        <v>10</v>
      </c>
      <c r="M36" s="7" t="s">
        <v>9</v>
      </c>
      <c r="N36" s="26">
        <v>1</v>
      </c>
      <c r="O36" s="26">
        <v>298487.40000000002</v>
      </c>
      <c r="P36" s="26" t="s">
        <v>57</v>
      </c>
      <c r="Q36" s="26">
        <v>298487.40000000002</v>
      </c>
      <c r="R36" s="26">
        <v>0</v>
      </c>
      <c r="S36" s="26">
        <v>298487.40000000002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1</v>
      </c>
      <c r="C37" s="22" t="s">
        <v>2</v>
      </c>
      <c r="D37" s="23" t="s">
        <v>0</v>
      </c>
      <c r="E37" s="22" t="s">
        <v>41</v>
      </c>
      <c r="F37" s="23" t="s">
        <v>42</v>
      </c>
      <c r="G37" s="5" t="s">
        <v>119</v>
      </c>
      <c r="H37" s="24" t="s">
        <v>120</v>
      </c>
      <c r="I37" s="5" t="s">
        <v>43</v>
      </c>
      <c r="J37" s="25" t="s">
        <v>121</v>
      </c>
      <c r="K37" s="26" t="s">
        <v>122</v>
      </c>
      <c r="L37" s="6" t="s">
        <v>10</v>
      </c>
      <c r="M37" s="7" t="s">
        <v>9</v>
      </c>
      <c r="N37" s="26">
        <v>1</v>
      </c>
      <c r="O37" s="26">
        <v>481677</v>
      </c>
      <c r="P37" s="26" t="s">
        <v>57</v>
      </c>
      <c r="Q37" s="26">
        <v>481677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481677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1</v>
      </c>
      <c r="C38" s="22" t="s">
        <v>2</v>
      </c>
      <c r="D38" s="23" t="s">
        <v>0</v>
      </c>
      <c r="E38" s="22" t="s">
        <v>41</v>
      </c>
      <c r="F38" s="23" t="s">
        <v>42</v>
      </c>
      <c r="G38" s="5" t="s">
        <v>119</v>
      </c>
      <c r="H38" s="24" t="s">
        <v>120</v>
      </c>
      <c r="I38" s="5" t="s">
        <v>43</v>
      </c>
      <c r="J38" s="25" t="s">
        <v>121</v>
      </c>
      <c r="K38" s="26" t="s">
        <v>122</v>
      </c>
      <c r="L38" s="6" t="s">
        <v>10</v>
      </c>
      <c r="M38" s="7" t="s">
        <v>9</v>
      </c>
      <c r="N38" s="26">
        <v>1</v>
      </c>
      <c r="O38" s="26">
        <v>200971</v>
      </c>
      <c r="P38" s="26" t="s">
        <v>57</v>
      </c>
      <c r="Q38" s="26">
        <v>200971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200971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8</v>
      </c>
      <c r="B39" s="21" t="s">
        <v>1</v>
      </c>
      <c r="C39" s="22" t="s">
        <v>2</v>
      </c>
      <c r="D39" s="23" t="s">
        <v>0</v>
      </c>
      <c r="E39" s="22" t="s">
        <v>41</v>
      </c>
      <c r="F39" s="23" t="s">
        <v>42</v>
      </c>
      <c r="G39" s="5" t="s">
        <v>119</v>
      </c>
      <c r="H39" s="24" t="s">
        <v>120</v>
      </c>
      <c r="I39" s="5" t="s">
        <v>43</v>
      </c>
      <c r="J39" s="25" t="s">
        <v>121</v>
      </c>
      <c r="K39" s="26" t="s">
        <v>122</v>
      </c>
      <c r="L39" s="6" t="s">
        <v>10</v>
      </c>
      <c r="M39" s="7" t="s">
        <v>9</v>
      </c>
      <c r="N39" s="26">
        <v>1</v>
      </c>
      <c r="O39" s="26">
        <v>200971</v>
      </c>
      <c r="P39" s="26" t="s">
        <v>57</v>
      </c>
      <c r="Q39" s="26">
        <v>200971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200971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1</v>
      </c>
      <c r="C40" s="22" t="s">
        <v>2</v>
      </c>
      <c r="D40" s="23" t="s">
        <v>0</v>
      </c>
      <c r="E40" s="22" t="s">
        <v>47</v>
      </c>
      <c r="F40" s="23" t="s">
        <v>45</v>
      </c>
      <c r="G40" s="5" t="s">
        <v>72</v>
      </c>
      <c r="H40" s="24" t="s">
        <v>71</v>
      </c>
      <c r="I40" s="5" t="s">
        <v>43</v>
      </c>
      <c r="J40" s="25" t="s">
        <v>70</v>
      </c>
      <c r="K40" s="26" t="s">
        <v>124</v>
      </c>
      <c r="L40" s="6" t="s">
        <v>11</v>
      </c>
      <c r="M40" s="7" t="s">
        <v>9</v>
      </c>
      <c r="N40" s="26">
        <v>1</v>
      </c>
      <c r="O40" s="26">
        <v>10050</v>
      </c>
      <c r="P40" s="26" t="s">
        <v>57</v>
      </c>
      <c r="Q40" s="26">
        <v>10050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10050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1</v>
      </c>
      <c r="C41" s="22" t="s">
        <v>2</v>
      </c>
      <c r="D41" s="23" t="s">
        <v>0</v>
      </c>
      <c r="E41" s="22" t="s">
        <v>47</v>
      </c>
      <c r="F41" s="23" t="s">
        <v>45</v>
      </c>
      <c r="G41" s="5" t="s">
        <v>72</v>
      </c>
      <c r="H41" s="24" t="s">
        <v>71</v>
      </c>
      <c r="I41" s="5" t="s">
        <v>43</v>
      </c>
      <c r="J41" s="25" t="s">
        <v>73</v>
      </c>
      <c r="K41" s="26" t="s">
        <v>124</v>
      </c>
      <c r="L41" s="6" t="s">
        <v>11</v>
      </c>
      <c r="M41" s="7" t="s">
        <v>9</v>
      </c>
      <c r="N41" s="26">
        <v>1</v>
      </c>
      <c r="O41" s="26">
        <v>2662</v>
      </c>
      <c r="P41" s="26" t="s">
        <v>57</v>
      </c>
      <c r="Q41" s="26">
        <v>2662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2662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1</v>
      </c>
      <c r="C42" s="22" t="s">
        <v>2</v>
      </c>
      <c r="D42" s="23" t="s">
        <v>0</v>
      </c>
      <c r="E42" s="22" t="s">
        <v>95</v>
      </c>
      <c r="F42" s="23" t="s">
        <v>96</v>
      </c>
      <c r="G42" s="5" t="s">
        <v>72</v>
      </c>
      <c r="H42" s="24" t="s">
        <v>71</v>
      </c>
      <c r="I42" s="5" t="s">
        <v>43</v>
      </c>
      <c r="J42" s="25" t="s">
        <v>70</v>
      </c>
      <c r="K42" s="26" t="s">
        <v>124</v>
      </c>
      <c r="L42" s="6" t="s">
        <v>11</v>
      </c>
      <c r="M42" s="7" t="s">
        <v>9</v>
      </c>
      <c r="N42" s="26">
        <v>1</v>
      </c>
      <c r="O42" s="26">
        <v>8934.7999999999993</v>
      </c>
      <c r="P42" s="26" t="s">
        <v>57</v>
      </c>
      <c r="Q42" s="26">
        <v>8934.7999999999993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8934.7999999999993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1</v>
      </c>
      <c r="C43" s="22" t="s">
        <v>2</v>
      </c>
      <c r="D43" s="23" t="s">
        <v>0</v>
      </c>
      <c r="E43" s="22" t="s">
        <v>95</v>
      </c>
      <c r="F43" s="23" t="s">
        <v>96</v>
      </c>
      <c r="G43" s="5" t="s">
        <v>72</v>
      </c>
      <c r="H43" s="24" t="s">
        <v>71</v>
      </c>
      <c r="I43" s="5" t="s">
        <v>43</v>
      </c>
      <c r="J43" s="25" t="s">
        <v>73</v>
      </c>
      <c r="K43" s="26" t="s">
        <v>124</v>
      </c>
      <c r="L43" s="6" t="s">
        <v>11</v>
      </c>
      <c r="M43" s="7" t="s">
        <v>9</v>
      </c>
      <c r="N43" s="26">
        <v>1</v>
      </c>
      <c r="O43" s="26">
        <v>2662</v>
      </c>
      <c r="P43" s="26" t="s">
        <v>57</v>
      </c>
      <c r="Q43" s="26">
        <v>2662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2662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1</v>
      </c>
      <c r="C44" s="22" t="s">
        <v>2</v>
      </c>
      <c r="D44" s="23" t="s">
        <v>0</v>
      </c>
      <c r="E44" s="22" t="s">
        <v>69</v>
      </c>
      <c r="F44" s="23" t="s">
        <v>68</v>
      </c>
      <c r="G44" s="5" t="s">
        <v>72</v>
      </c>
      <c r="H44" s="24" t="s">
        <v>71</v>
      </c>
      <c r="I44" s="5" t="s">
        <v>43</v>
      </c>
      <c r="J44" s="25" t="s">
        <v>70</v>
      </c>
      <c r="K44" s="26" t="s">
        <v>89</v>
      </c>
      <c r="L44" s="6" t="s">
        <v>11</v>
      </c>
      <c r="M44" s="7" t="s">
        <v>9</v>
      </c>
      <c r="N44" s="26">
        <v>1</v>
      </c>
      <c r="O44" s="26">
        <v>0.02</v>
      </c>
      <c r="P44" s="26" t="s">
        <v>62</v>
      </c>
      <c r="Q44" s="26">
        <v>0.02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0.02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8</v>
      </c>
      <c r="B45" s="21" t="s">
        <v>1</v>
      </c>
      <c r="C45" s="22" t="s">
        <v>2</v>
      </c>
      <c r="D45" s="23" t="s">
        <v>0</v>
      </c>
      <c r="E45" s="22" t="s">
        <v>95</v>
      </c>
      <c r="F45" s="23" t="s">
        <v>125</v>
      </c>
      <c r="G45" s="5" t="s">
        <v>72</v>
      </c>
      <c r="H45" s="24" t="s">
        <v>71</v>
      </c>
      <c r="I45" s="5" t="s">
        <v>43</v>
      </c>
      <c r="J45" s="25" t="s">
        <v>73</v>
      </c>
      <c r="K45" s="26" t="s">
        <v>124</v>
      </c>
      <c r="L45" s="6" t="s">
        <v>11</v>
      </c>
      <c r="M45" s="7" t="s">
        <v>9</v>
      </c>
      <c r="N45" s="26">
        <v>1</v>
      </c>
      <c r="O45" s="26">
        <v>1331</v>
      </c>
      <c r="P45" s="26" t="s">
        <v>57</v>
      </c>
      <c r="Q45" s="26">
        <v>1331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1331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8</v>
      </c>
      <c r="B46" s="21" t="s">
        <v>1</v>
      </c>
      <c r="C46" s="22" t="s">
        <v>2</v>
      </c>
      <c r="D46" s="23" t="s">
        <v>0</v>
      </c>
      <c r="E46" s="22" t="s">
        <v>95</v>
      </c>
      <c r="F46" s="23" t="s">
        <v>125</v>
      </c>
      <c r="G46" s="5" t="s">
        <v>72</v>
      </c>
      <c r="H46" s="24" t="s">
        <v>71</v>
      </c>
      <c r="I46" s="5" t="s">
        <v>43</v>
      </c>
      <c r="J46" s="25" t="s">
        <v>70</v>
      </c>
      <c r="K46" s="26" t="s">
        <v>124</v>
      </c>
      <c r="L46" s="6" t="s">
        <v>11</v>
      </c>
      <c r="M46" s="7" t="s">
        <v>9</v>
      </c>
      <c r="N46" s="26">
        <v>1</v>
      </c>
      <c r="O46" s="26">
        <v>3555.68</v>
      </c>
      <c r="P46" s="26" t="s">
        <v>57</v>
      </c>
      <c r="Q46" s="26">
        <v>3555.68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3555.68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27.6" x14ac:dyDescent="0.25">
      <c r="A47" s="21" t="s">
        <v>8</v>
      </c>
      <c r="B47" s="21" t="s">
        <v>1</v>
      </c>
      <c r="C47" s="22" t="s">
        <v>2</v>
      </c>
      <c r="D47" s="23" t="s">
        <v>0</v>
      </c>
      <c r="E47" s="22" t="s">
        <v>69</v>
      </c>
      <c r="F47" s="23" t="s">
        <v>82</v>
      </c>
      <c r="G47" s="5" t="s">
        <v>126</v>
      </c>
      <c r="H47" s="24" t="s">
        <v>127</v>
      </c>
      <c r="I47" s="5" t="s">
        <v>128</v>
      </c>
      <c r="J47" s="25" t="s">
        <v>129</v>
      </c>
      <c r="K47" s="26" t="s">
        <v>130</v>
      </c>
      <c r="L47" s="6" t="s">
        <v>10</v>
      </c>
      <c r="M47" s="7" t="s">
        <v>131</v>
      </c>
      <c r="N47" s="26">
        <v>1</v>
      </c>
      <c r="O47" s="26">
        <v>16740.47</v>
      </c>
      <c r="P47" s="26" t="s">
        <v>57</v>
      </c>
      <c r="Q47" s="26">
        <v>293063.69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293063.69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17.399999999999999" customHeight="1" x14ac:dyDescent="0.25">
      <c r="A48" s="28"/>
      <c r="B48" s="28"/>
      <c r="C48" s="29"/>
      <c r="D48" s="30"/>
      <c r="E48" s="29"/>
      <c r="F48" s="30"/>
      <c r="G48" s="31"/>
      <c r="H48" s="32"/>
      <c r="I48" s="31"/>
      <c r="J48" s="33"/>
      <c r="K48" s="34"/>
      <c r="L48" s="35"/>
      <c r="M48" s="36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</row>
    <row r="49" spans="1:29" s="27" customFormat="1" ht="19.2" customHeight="1" x14ac:dyDescent="0.25">
      <c r="A49" s="28"/>
      <c r="B49" s="28"/>
      <c r="C49" s="29"/>
      <c r="D49" s="30"/>
      <c r="E49" s="29"/>
      <c r="F49" s="30"/>
      <c r="G49" s="31"/>
      <c r="H49" s="32"/>
      <c r="I49" s="31"/>
      <c r="J49" s="33"/>
      <c r="K49" s="34"/>
      <c r="L49" s="35"/>
      <c r="M49" s="36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</row>
    <row r="50" spans="1:29" s="1" customFormat="1" ht="22.2" customHeight="1" x14ac:dyDescent="0.25">
      <c r="A50" s="37" t="s">
        <v>12</v>
      </c>
      <c r="B50" s="38"/>
      <c r="C50" s="38"/>
      <c r="D50" s="38"/>
      <c r="E50" s="38"/>
      <c r="F50" s="38"/>
      <c r="G50" s="38"/>
      <c r="H50" s="39"/>
      <c r="J50" s="2"/>
      <c r="K50" s="3"/>
      <c r="L50" s="3"/>
      <c r="N50" s="4"/>
      <c r="Q50" s="40">
        <f>SUM(Q11:Q49)</f>
        <v>2956099.4299999997</v>
      </c>
      <c r="R50" s="40">
        <f t="shared" ref="R50:AC50" si="0">SUM(R11:R47)</f>
        <v>0</v>
      </c>
      <c r="S50" s="40">
        <f t="shared" si="0"/>
        <v>298487.40000000002</v>
      </c>
      <c r="T50" s="40">
        <f t="shared" si="0"/>
        <v>0</v>
      </c>
      <c r="U50" s="40">
        <f t="shared" si="0"/>
        <v>0</v>
      </c>
      <c r="V50" s="40">
        <f t="shared" si="0"/>
        <v>0</v>
      </c>
      <c r="W50" s="40">
        <f t="shared" si="0"/>
        <v>1125331.03</v>
      </c>
      <c r="X50" s="40">
        <f t="shared" si="0"/>
        <v>283213</v>
      </c>
      <c r="Y50" s="40">
        <f t="shared" si="0"/>
        <v>233365</v>
      </c>
      <c r="Z50" s="40">
        <f t="shared" si="0"/>
        <v>283213</v>
      </c>
      <c r="AA50" s="40">
        <f t="shared" si="0"/>
        <v>233365</v>
      </c>
      <c r="AB50" s="40">
        <f t="shared" si="0"/>
        <v>233365</v>
      </c>
      <c r="AC50" s="40">
        <f t="shared" si="0"/>
        <v>265760</v>
      </c>
    </row>
    <row r="51" spans="1:29" s="41" customFormat="1" x14ac:dyDescent="0.3">
      <c r="G51" s="42"/>
      <c r="H51" s="43"/>
      <c r="J51" s="43"/>
      <c r="K51" s="44"/>
      <c r="L51" s="44"/>
      <c r="N51" s="45"/>
      <c r="P51" s="46"/>
    </row>
    <row r="52" spans="1:29" s="41" customFormat="1" x14ac:dyDescent="0.3">
      <c r="G52" s="42"/>
      <c r="H52" s="43"/>
      <c r="J52" s="43"/>
      <c r="K52" s="44"/>
      <c r="L52" s="44"/>
      <c r="N52" s="45"/>
      <c r="P52" s="46"/>
    </row>
    <row r="53" spans="1:29" s="41" customFormat="1" x14ac:dyDescent="0.3">
      <c r="A53" s="13" t="s">
        <v>40</v>
      </c>
      <c r="B53" s="14"/>
      <c r="C53" s="14"/>
      <c r="D53" s="14"/>
      <c r="E53" s="14"/>
      <c r="F53" s="14"/>
      <c r="G53" s="14"/>
      <c r="H53" s="15"/>
      <c r="J53" s="43"/>
      <c r="K53" s="44"/>
      <c r="L53" s="44"/>
      <c r="N53" s="45"/>
      <c r="P53" s="46"/>
    </row>
    <row r="54" spans="1:29" s="41" customFormat="1" x14ac:dyDescent="0.3">
      <c r="G54" s="42"/>
      <c r="H54" s="43"/>
      <c r="J54" s="43"/>
      <c r="K54" s="44"/>
      <c r="L54" s="44"/>
      <c r="N54" s="45"/>
      <c r="P54" s="46"/>
    </row>
    <row r="55" spans="1:29" s="41" customFormat="1" x14ac:dyDescent="0.3"/>
    <row r="56" spans="1:29" s="41" customFormat="1" x14ac:dyDescent="0.3"/>
    <row r="57" spans="1:29" s="41" customFormat="1" x14ac:dyDescent="0.3"/>
    <row r="58" spans="1:29" s="41" customFormat="1" x14ac:dyDescent="0.3"/>
    <row r="59" spans="1:29" s="41" customFormat="1" x14ac:dyDescent="0.3"/>
    <row r="60" spans="1:29" s="41" customFormat="1" x14ac:dyDescent="0.3"/>
    <row r="61" spans="1:29" s="41" customFormat="1" x14ac:dyDescent="0.3"/>
    <row r="62" spans="1:29" s="41" customFormat="1" x14ac:dyDescent="0.3"/>
    <row r="63" spans="1:29" s="41" customFormat="1" x14ac:dyDescent="0.3"/>
    <row r="64" spans="1:29" s="41" customFormat="1" x14ac:dyDescent="0.3"/>
  </sheetData>
  <mergeCells count="3">
    <mergeCell ref="A7:Z7"/>
    <mergeCell ref="A50:H50"/>
    <mergeCell ref="A53:H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</vt:lpstr>
      <vt:lpstr>'OF13'!Títulos_a_imprimir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2023-07-21T23:58:35Z</dcterms:modified>
</cp:coreProperties>
</file>