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4" documentId="13_ncr:1_{C85412F5-E33E-40AB-ACBA-2E4FE43DEFB0}" xr6:coauthVersionLast="47" xr6:coauthVersionMax="47" xr10:uidLastSave="{022EF7BE-7B6D-43C9-925E-5786112E1237}"/>
  <bookViews>
    <workbookView xWindow="-108" yWindow="-108" windowWidth="23256" windowHeight="12456" xr2:uid="{00000000-000D-0000-FFFF-FFFF00000000}"/>
  </bookViews>
  <sheets>
    <sheet name="OF08" sheetId="8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'OF08'!$A$10:$AC$46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9" i="88" l="1"/>
  <c r="AB49" i="88"/>
  <c r="AA49" i="88"/>
  <c r="Z49" i="88"/>
  <c r="Y49" i="88"/>
  <c r="X49" i="88"/>
  <c r="W49" i="88"/>
  <c r="V49" i="88"/>
  <c r="U49" i="88"/>
  <c r="T49" i="88"/>
  <c r="S49" i="88"/>
  <c r="R49" i="88"/>
  <c r="Q49" i="88"/>
</calcChain>
</file>

<file path=xl/sharedStrings.xml><?xml version="1.0" encoding="utf-8"?>
<sst xmlns="http://schemas.openxmlformats.org/spreadsheetml/2006/main" count="539" uniqueCount="93">
  <si>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</si>
  <si>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</si>
  <si>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</si>
  <si>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</si>
  <si>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</si>
  <si>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</si>
  <si>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</si>
  <si>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</si>
  <si>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</si>
  <si>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</si>
  <si>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</si>
  <si>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</si>
  <si>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</si>
  <si>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</si>
  <si>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</si>
  <si>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</si>
  <si>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</si>
  <si>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</si>
  <si>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</si>
  <si>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</si>
  <si>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</si>
  <si>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</si>
  <si>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</si>
  <si>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</si>
  <si>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</si>
  <si>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</si>
  <si>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</si>
  <si>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</si>
  <si>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</si>
  <si>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</si>
  <si>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</si>
  <si>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</si>
  <si>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</si>
  <si>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</si>
  <si>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</si>
  <si>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</si>
  <si>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</si>
  <si>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</si>
  <si>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</si>
  <si>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</si>
  <si>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</si>
  <si>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</si>
  <si>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B16PC03</t>
  </si>
  <si>
    <t>B16PC02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</si>
  <si>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</si>
  <si>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</si>
  <si>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</si>
  <si>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</si>
  <si>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</si>
  <si>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</si>
  <si>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</si>
  <si>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SOLO PARA TRAMITE DE PAGO</t>
  </si>
  <si>
    <t>PLURIANUAL</t>
  </si>
  <si>
    <t>ADJUDICACION DIRECTA POR EXC LP</t>
  </si>
  <si>
    <t>31801</t>
  </si>
  <si>
    <t>SERVICIO POSTAL</t>
  </si>
  <si>
    <t>INE/ADQ-266/22</t>
  </si>
  <si>
    <t>ADJUDICACION DIRECTA POR EXC A INV</t>
  </si>
  <si>
    <t>LICITACION PUBLICA</t>
  </si>
  <si>
    <t>33901</t>
  </si>
  <si>
    <t>SUBCONTRATACIÓN DE SERVICIOS CON TERCEROS</t>
  </si>
  <si>
    <t>INE/113/2022</t>
  </si>
  <si>
    <t>33602</t>
  </si>
  <si>
    <t>OTROS SERVICIOS COMERCIALES</t>
  </si>
  <si>
    <t>INE/127/2018 (CUARTO CONVENIO MODIFICATORIO)</t>
  </si>
  <si>
    <t>SERVICIO DE SUMINISTRO DE AGUA POTABLE PARA LOS INMUEBLES DE OFICINAS CENTRALES Y EL CECYRD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</si>
  <si>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</si>
  <si>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</si>
  <si>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</si>
  <si>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</si>
  <si>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</si>
  <si>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</si>
  <si>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PAGO POR SERVICIO DE  ENERGIA ELECTRICA</t>
  </si>
  <si>
    <t>CONTRATACION PARA LA PRESTACION DEL SERVICIO INTEGRAL PARA ARRENDAR EL PARQUE VEHICULAR QUE REQUIERE EL INSTITUTO</t>
  </si>
  <si>
    <t>Programa Anual de Adquisiciones, Arrendamientos y Servicios del INE  2023(PAAASINE) Junio Oficinas Centrales</t>
  </si>
  <si>
    <t>SERVICIO DE MENSAJERIA Y PAQUETERIA NACIONAL E INTERNACIONAL DE ORGANOS CENTRALES DEL INSTITUTO, PARA EL EJERCICIO FISCAL 2023</t>
  </si>
  <si>
    <t>SERVICIO DE SUMINISTRO DE COMBUSTIBLE A TRAVES DE TARJETAS ELECTRONICAS PARA EL PARQUE VEHICULAR PROPIO Y ARRENDADO DE ORGANOS CENTRALES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</si>
  <si>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</si>
  <si>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</si>
  <si>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</si>
  <si>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 (CONVENIO MODIFICATORIO)</t>
  </si>
  <si>
    <t>INE/063/2022</t>
  </si>
  <si>
    <t>019</t>
  </si>
  <si>
    <t>B00OF01</t>
  </si>
  <si>
    <t>37101</t>
  </si>
  <si>
    <t>PASAJES AÉREOS NACIONALES PARA LABORES EN CAMPO Y DE SUPERVISIÓN</t>
  </si>
  <si>
    <t>BOLETO DE AVION</t>
  </si>
  <si>
    <t>INE/011/2023</t>
  </si>
  <si>
    <t>TUA</t>
  </si>
  <si>
    <t>073</t>
  </si>
  <si>
    <t>108</t>
  </si>
  <si>
    <t>INE/ADQ-002/23 (CONVENIO MODIFICATORIO)</t>
  </si>
  <si>
    <t>BOLETOS DE AVION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</si>
</sst>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22">
    <xf numFmtId="0" fontId="0" fillId="0" borderId="0"/>
    <xf numFmtId="0" fontId="79" fillId="0" borderId="0"/>
    <xf numFmtId="0" fontId="82" fillId="0" borderId="0"/>
    <xf numFmtId="43" fontId="81" fillId="0" borderId="0" applyNumberFormat="0" applyFill="0" applyBorder="0" applyAlignment="0" applyProtection="0"/>
    <xf numFmtId="0" fontId="78" fillId="0" borderId="0"/>
    <xf numFmtId="0" fontId="77" fillId="0" borderId="0"/>
    <xf numFmtId="0" fontId="76" fillId="0" borderId="0"/>
    <xf numFmtId="0" fontId="81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164" fontId="87" fillId="0" borderId="0" applyAlignment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7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56" fillId="0" borderId="0"/>
    <xf numFmtId="0" fontId="56" fillId="0" borderId="0"/>
    <xf numFmtId="0" fontId="82" fillId="0" borderId="0"/>
    <xf numFmtId="43" fontId="81" fillId="0" borderId="0" applyNumberForma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89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90" fillId="0" borderId="0"/>
    <xf numFmtId="44" fontId="19" fillId="0" borderId="0" applyFont="0" applyFill="0" applyBorder="0" applyAlignment="0" applyProtection="0"/>
    <xf numFmtId="0" fontId="91" fillId="0" borderId="0"/>
    <xf numFmtId="0" fontId="18" fillId="0" borderId="0"/>
    <xf numFmtId="44" fontId="91" fillId="0" borderId="0" applyFont="0" applyFill="0" applyBorder="0" applyAlignment="0" applyProtection="0"/>
    <xf numFmtId="0" fontId="17" fillId="0" borderId="0"/>
    <xf numFmtId="0" fontId="17" fillId="0" borderId="0"/>
    <xf numFmtId="0" fontId="90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93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9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88" fillId="0" borderId="0" xfId="7" applyFont="1"/>
    <xf numFmtId="0" fontId="88" fillId="0" borderId="0" xfId="7" applyFont="1" applyAlignment="1">
      <alignment horizontal="left" wrapText="1"/>
    </xf>
    <xf numFmtId="0" fontId="88" fillId="0" borderId="0" xfId="7" applyFont="1" applyAlignment="1">
      <alignment horizontal="center"/>
    </xf>
    <xf numFmtId="0" fontId="88" fillId="0" borderId="0" xfId="7" applyFont="1" applyAlignment="1">
      <alignment horizontal="right"/>
    </xf>
    <xf numFmtId="1" fontId="86" fillId="0" borderId="1" xfId="2" applyNumberFormat="1" applyFont="1" applyBorder="1" applyAlignment="1">
      <alignment horizontal="left" vertical="center" wrapText="1"/>
    </xf>
    <xf numFmtId="1" fontId="86" fillId="0" borderId="1" xfId="2" applyNumberFormat="1" applyFont="1" applyBorder="1" applyAlignment="1">
      <alignment horizontal="center" vertical="center" wrapText="1"/>
    </xf>
    <xf numFmtId="3" fontId="86" fillId="0" borderId="1" xfId="2" applyNumberFormat="1" applyFont="1" applyBorder="1" applyAlignment="1">
      <alignment horizontal="right" vertical="center" wrapText="1"/>
    </xf>
    <xf numFmtId="0" fontId="80" fillId="2" borderId="1" xfId="2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left" vertical="center" wrapText="1"/>
    </xf>
    <xf numFmtId="3" fontId="80" fillId="2" borderId="1" xfId="2" applyNumberFormat="1" applyFont="1" applyFill="1" applyBorder="1" applyAlignment="1">
      <alignment horizontal="center" vertical="center" wrapText="1"/>
    </xf>
    <xf numFmtId="3" fontId="80" fillId="2" borderId="1" xfId="3" applyNumberFormat="1" applyFont="1" applyFill="1" applyBorder="1" applyAlignment="1">
      <alignment horizontal="center" vertical="center" wrapText="1"/>
    </xf>
    <xf numFmtId="1" fontId="80" fillId="2" borderId="2" xfId="2" applyNumberFormat="1" applyFont="1" applyFill="1" applyBorder="1" applyAlignment="1">
      <alignment horizontal="center" vertical="center" wrapText="1"/>
    </xf>
    <xf numFmtId="1" fontId="80" fillId="2" borderId="3" xfId="2" applyNumberFormat="1" applyFont="1" applyFill="1" applyBorder="1" applyAlignment="1">
      <alignment horizontal="center" vertical="center" wrapText="1"/>
    </xf>
    <xf numFmtId="1" fontId="80" fillId="2" borderId="4" xfId="2" applyNumberFormat="1" applyFont="1" applyFill="1" applyBorder="1" applyAlignment="1">
      <alignment horizontal="center" vertical="center" wrapText="1"/>
    </xf>
    <xf numFmtId="0" fontId="1" fillId="0" borderId="0" xfId="220"/>
    <xf numFmtId="3" fontId="84" fillId="0" borderId="0" xfId="221" applyNumberFormat="1" applyFont="1" applyAlignment="1">
      <alignment horizontal="right" vertical="center"/>
    </xf>
    <xf numFmtId="0" fontId="92" fillId="0" borderId="0" xfId="221" applyFont="1" applyAlignment="1">
      <alignment horizontal="center"/>
    </xf>
    <xf numFmtId="0" fontId="92" fillId="0" borderId="0" xfId="221" applyFont="1" applyAlignment="1">
      <alignment horizontal="center"/>
    </xf>
    <xf numFmtId="0" fontId="1" fillId="0" borderId="0" xfId="221" applyAlignment="1">
      <alignment horizontal="center" vertical="center" wrapText="1"/>
    </xf>
    <xf numFmtId="0" fontId="83" fillId="0" borderId="2" xfId="221" applyFont="1" applyBorder="1" applyAlignment="1">
      <alignment horizontal="center" vertical="center" wrapText="1"/>
    </xf>
    <xf numFmtId="0" fontId="85" fillId="0" borderId="1" xfId="221" quotePrefix="1" applyFont="1" applyBorder="1" applyAlignment="1">
      <alignment horizontal="center" vertical="center" wrapText="1"/>
    </xf>
    <xf numFmtId="0" fontId="85" fillId="0" borderId="1" xfId="221" applyFont="1" applyBorder="1" applyAlignment="1">
      <alignment horizontal="center" vertical="center" wrapText="1"/>
    </xf>
    <xf numFmtId="4" fontId="85" fillId="0" borderId="1" xfId="221" applyNumberFormat="1" applyFont="1" applyBorder="1" applyAlignment="1">
      <alignment horizontal="left" vertical="center" wrapText="1"/>
    </xf>
    <xf numFmtId="1" fontId="85" fillId="0" borderId="1" xfId="221" applyNumberFormat="1" applyFont="1" applyBorder="1" applyAlignment="1">
      <alignment vertical="center" wrapText="1"/>
    </xf>
    <xf numFmtId="3" fontId="85" fillId="0" borderId="1" xfId="221" applyNumberFormat="1" applyFont="1" applyBorder="1" applyAlignment="1">
      <alignment vertical="center" wrapText="1"/>
    </xf>
    <xf numFmtId="0" fontId="86" fillId="0" borderId="0" xfId="221" applyFont="1" applyAlignment="1">
      <alignment horizontal="center" vertical="center" wrapText="1"/>
    </xf>
    <xf numFmtId="0" fontId="83" fillId="0" borderId="0" xfId="221" applyFont="1" applyAlignment="1">
      <alignment horizontal="center" vertical="center" wrapText="1"/>
    </xf>
    <xf numFmtId="0" fontId="85" fillId="0" borderId="0" xfId="221" quotePrefix="1" applyFont="1" applyAlignment="1">
      <alignment horizontal="center" vertical="center" wrapText="1"/>
    </xf>
    <xf numFmtId="0" fontId="85" fillId="0" borderId="0" xfId="221" applyFont="1" applyAlignment="1">
      <alignment horizontal="center" vertical="center" wrapText="1"/>
    </xf>
    <xf numFmtId="1" fontId="86" fillId="0" borderId="0" xfId="2" applyNumberFormat="1" applyFont="1" applyAlignment="1">
      <alignment horizontal="left" vertical="center" wrapText="1"/>
    </xf>
    <xf numFmtId="4" fontId="85" fillId="0" borderId="0" xfId="221" applyNumberFormat="1" applyFont="1" applyAlignment="1">
      <alignment horizontal="left" vertical="center" wrapText="1"/>
    </xf>
    <xf numFmtId="1" fontId="85" fillId="0" borderId="0" xfId="221" applyNumberFormat="1" applyFont="1" applyAlignment="1">
      <alignment vertical="center" wrapText="1"/>
    </xf>
    <xf numFmtId="3" fontId="85" fillId="0" borderId="0" xfId="221" applyNumberFormat="1" applyFont="1" applyAlignment="1">
      <alignment vertical="center" wrapText="1"/>
    </xf>
    <xf numFmtId="1" fontId="86" fillId="0" borderId="0" xfId="2" applyNumberFormat="1" applyFont="1" applyAlignment="1">
      <alignment horizontal="center" vertical="center" wrapText="1"/>
    </xf>
    <xf numFmtId="3" fontId="86" fillId="0" borderId="0" xfId="2" applyNumberFormat="1" applyFont="1" applyAlignment="1">
      <alignment horizontal="right" vertical="center" wrapText="1"/>
    </xf>
    <xf numFmtId="1" fontId="80" fillId="2" borderId="5" xfId="2" applyNumberFormat="1" applyFont="1" applyFill="1" applyBorder="1" applyAlignment="1">
      <alignment horizontal="center" vertical="center" wrapText="1"/>
    </xf>
    <xf numFmtId="1" fontId="80" fillId="2" borderId="6" xfId="2" applyNumberFormat="1" applyFont="1" applyFill="1" applyBorder="1" applyAlignment="1">
      <alignment horizontal="center" vertical="center" wrapText="1"/>
    </xf>
    <xf numFmtId="1" fontId="80" fillId="2" borderId="7" xfId="2" applyNumberFormat="1" applyFont="1" applyFill="1" applyBorder="1" applyAlignment="1">
      <alignment horizontal="center" vertical="center" wrapText="1"/>
    </xf>
    <xf numFmtId="3" fontId="80" fillId="2" borderId="8" xfId="3" applyNumberFormat="1" applyFont="1" applyFill="1" applyBorder="1" applyAlignment="1">
      <alignment horizontal="center" vertical="center" wrapText="1"/>
    </xf>
    <xf numFmtId="0" fontId="1" fillId="0" borderId="0" xfId="221"/>
    <xf numFmtId="1" fontId="1" fillId="0" borderId="0" xfId="221" applyNumberFormat="1" applyAlignment="1">
      <alignment horizontal="center"/>
    </xf>
    <xf numFmtId="0" fontId="1" fillId="0" borderId="0" xfId="221" applyAlignment="1">
      <alignment horizontal="left" wrapText="1"/>
    </xf>
    <xf numFmtId="0" fontId="1" fillId="0" borderId="0" xfId="221" applyAlignment="1">
      <alignment horizontal="center"/>
    </xf>
    <xf numFmtId="0" fontId="1" fillId="0" borderId="0" xfId="221" applyAlignment="1">
      <alignment horizontal="right"/>
    </xf>
    <xf numFmtId="0" fontId="1" fillId="0" borderId="0" xfId="221" applyAlignment="1">
      <alignment horizontal="left"/>
    </xf>
  </cellXfs>
  <cellStyles count="222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24" xfId="185" xr:uid="{1C593061-96CD-42DF-83CC-C7FC9017E387}"/>
    <cellStyle name="Moneda 2 25" xfId="194" xr:uid="{D9D02531-655A-4596-91F6-DCAF9FADA06E}"/>
    <cellStyle name="Moneda 2 26" xfId="197" xr:uid="{71D70B0D-1474-4875-99B4-1EC646977BB3}"/>
    <cellStyle name="Moneda 2 27" xfId="201" xr:uid="{E8134E00-D7CD-4C27-9ABB-86183F1BC865}"/>
    <cellStyle name="Moneda 2 28" xfId="204" xr:uid="{37F4A3E3-9E79-4F3D-B2E6-F2E40807357C}"/>
    <cellStyle name="Moneda 2 29" xfId="207" xr:uid="{FBE2B679-C335-4CFF-AF98-77DF95C62B79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34" xfId="188" xr:uid="{F8F9507C-090A-4705-A315-25AC0617DF1C}"/>
    <cellStyle name="Moneda 35" xfId="191" xr:uid="{59249C32-FA13-45BA-8E63-F6123C6B7B0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6" xr:uid="{6FBE0BE8-B3CD-444C-8073-2155011D81A5}"/>
    <cellStyle name="Normal 2 2 2 11" xfId="209" xr:uid="{D62C8829-C00F-42E6-ACBE-B58D1C57496A}"/>
    <cellStyle name="Normal 2 2 2 12" xfId="211" xr:uid="{E5EBBFB7-9786-4887-AB92-435B3297F783}"/>
    <cellStyle name="Normal 2 2 2 13" xfId="213" xr:uid="{316A6FB9-9440-4999-BC02-58E9C28397AF}"/>
    <cellStyle name="Normal 2 2 2 14" xfId="215" xr:uid="{2E82C034-0923-4FA1-8ED6-32ED9B595B1D}"/>
    <cellStyle name="Normal 2 2 2 15" xfId="217" xr:uid="{881CC342-CCA6-4FFB-B8A4-7F045494BEA6}"/>
    <cellStyle name="Normal 2 2 2 16" xfId="219" xr:uid="{FA877401-E901-4C37-9CB9-0D4989A5EEB5}"/>
    <cellStyle name="Normal 2 2 2 17" xfId="221" xr:uid="{79549AEA-11AE-44C1-9EB3-7FECB418AF8A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3" xr:uid="{5842AA2A-0462-4C03-B11F-135265E86F34}"/>
    <cellStyle name="Normal 2 2 2 7" xfId="196" xr:uid="{DACC63BE-0EF2-4023-9203-C1CBAD6ED201}"/>
    <cellStyle name="Normal 2 2 2 8" xfId="199" xr:uid="{CC07BFD5-9058-44A5-9960-97292DD7BE81}"/>
    <cellStyle name="Normal 2 2 2 9" xfId="203" xr:uid="{40190B1E-6A88-4FA8-ABB1-4D8FE14F44F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61" xfId="184" xr:uid="{DB90F2BF-4479-4D86-BFAD-375A22546CD7}"/>
    <cellStyle name="Normal 2 2 62" xfId="187" xr:uid="{7473840A-90E9-4C60-8451-E184D4248B54}"/>
    <cellStyle name="Normal 2 2 63" xfId="190" xr:uid="{67B7E1CB-086B-4DB7-8866-057DF7BEB5C6}"/>
    <cellStyle name="Normal 2 2 64" xfId="200" xr:uid="{43477CCA-9511-42A3-9474-86BFEDEA274D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4" xr:uid="{A7AEDB93-64D9-4C80-966B-DBFE85EF069D}"/>
    <cellStyle name="Normal 5 2 11" xfId="216" xr:uid="{150371DE-772E-4385-9E42-1D634DD96090}"/>
    <cellStyle name="Normal 5 2 12" xfId="218" xr:uid="{3AAD65BE-E4BD-45B5-A00A-5B7F56CBC101}"/>
    <cellStyle name="Normal 5 2 13" xfId="220" xr:uid="{825799FD-9208-4A3D-8A3B-2D1FEF6F2DF1}"/>
    <cellStyle name="Normal 5 2 2" xfId="192" xr:uid="{0E62D87D-E8BB-451C-839A-3A06CB085A6A}"/>
    <cellStyle name="Normal 5 2 3" xfId="195" xr:uid="{27EBC4DD-CF9E-42D3-9428-6DF34B24F95A}"/>
    <cellStyle name="Normal 5 2 4" xfId="198" xr:uid="{67036CF7-31C3-4C03-AC18-A35E4C24A3B7}"/>
    <cellStyle name="Normal 5 2 5" xfId="202" xr:uid="{524A8CA2-B08D-4B0B-B63E-717DC21BC130}"/>
    <cellStyle name="Normal 5 2 6" xfId="205" xr:uid="{1F6AAFA2-08FA-49CB-B87F-FCB9345DD913}"/>
    <cellStyle name="Normal 5 2 7" xfId="208" xr:uid="{BE282D21-E39F-4533-A7E8-918B4C46993B}"/>
    <cellStyle name="Normal 5 2 8" xfId="210" xr:uid="{21F2B773-A461-4AA5-BCE7-4487CB9F76CC}"/>
    <cellStyle name="Normal 5 2 9" xfId="212" xr:uid="{34072155-8646-48C2-AD0A-86522ED775C6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55" xfId="183" xr:uid="{74E1E1C2-8527-4700-B08F-8AF08C5CA13D}"/>
    <cellStyle name="Normal 5 56" xfId="186" xr:uid="{B0DDDC33-D739-4D9B-A6C9-80577C283DE8}"/>
    <cellStyle name="Normal 5 57" xfId="189" xr:uid="{E3315905-7C71-4033-9CB1-DA8B146BAC3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A8A240D-3A9A-46CB-BB7B-AD28EB101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7304A-A266-4B63-B21A-7F8820580FFD}">
  <sheetPr codeName="Hoja10"/>
  <dimension ref="A1:AC63"/>
  <sheetViews>
    <sheetView tabSelected="1" topLeftCell="A2" zoomScale="90" zoomScaleNormal="90" workbookViewId="0">
      <selection activeCell="A11" sqref="A11:XFD1388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41</v>
      </c>
      <c r="F11" s="23" t="s">
        <v>43</v>
      </c>
      <c r="G11" s="5" t="s">
        <v>44</v>
      </c>
      <c r="H11" s="24" t="s">
        <v>45</v>
      </c>
      <c r="I11" s="5" t="s">
        <v>40</v>
      </c>
      <c r="J11" s="25" t="s">
        <v>72</v>
      </c>
      <c r="K11" s="26" t="s">
        <v>46</v>
      </c>
      <c r="L11" s="6" t="s">
        <v>10</v>
      </c>
      <c r="M11" s="7" t="s">
        <v>9</v>
      </c>
      <c r="N11" s="26">
        <v>1</v>
      </c>
      <c r="O11" s="26">
        <v>111421</v>
      </c>
      <c r="P11" s="26" t="s">
        <v>47</v>
      </c>
      <c r="Q11" s="26">
        <v>111421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111421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41</v>
      </c>
      <c r="F12" s="23" t="s">
        <v>43</v>
      </c>
      <c r="G12" s="5" t="s">
        <v>48</v>
      </c>
      <c r="H12" s="24" t="s">
        <v>49</v>
      </c>
      <c r="I12" s="5" t="s">
        <v>40</v>
      </c>
      <c r="J12" s="25" t="s">
        <v>65</v>
      </c>
      <c r="K12" s="26" t="s">
        <v>50</v>
      </c>
      <c r="L12" s="6" t="s">
        <v>10</v>
      </c>
      <c r="M12" s="7" t="s">
        <v>9</v>
      </c>
      <c r="N12" s="26">
        <v>1</v>
      </c>
      <c r="O12" s="26">
        <v>49848</v>
      </c>
      <c r="P12" s="26" t="s">
        <v>51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49848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41</v>
      </c>
      <c r="F13" s="23" t="s">
        <v>43</v>
      </c>
      <c r="G13" s="5" t="s">
        <v>48</v>
      </c>
      <c r="H13" s="24" t="s">
        <v>49</v>
      </c>
      <c r="I13" s="5" t="s">
        <v>40</v>
      </c>
      <c r="J13" s="25" t="s">
        <v>65</v>
      </c>
      <c r="K13" s="26" t="s">
        <v>50</v>
      </c>
      <c r="L13" s="6" t="s">
        <v>10</v>
      </c>
      <c r="M13" s="7" t="s">
        <v>9</v>
      </c>
      <c r="N13" s="26">
        <v>1</v>
      </c>
      <c r="O13" s="26">
        <v>49848</v>
      </c>
      <c r="P13" s="26" t="s">
        <v>51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49848</v>
      </c>
      <c r="AA13" s="26">
        <v>0</v>
      </c>
      <c r="AB13" s="26">
        <v>0</v>
      </c>
      <c r="AC13" s="26">
        <v>0</v>
      </c>
    </row>
    <row r="14" spans="1:29" s="27" customFormat="1" ht="69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41</v>
      </c>
      <c r="F14" s="23" t="s">
        <v>42</v>
      </c>
      <c r="G14" s="5" t="s">
        <v>54</v>
      </c>
      <c r="H14" s="24" t="s">
        <v>55</v>
      </c>
      <c r="I14" s="5" t="s">
        <v>40</v>
      </c>
      <c r="J14" s="25" t="s">
        <v>75</v>
      </c>
      <c r="K14" s="26" t="s">
        <v>56</v>
      </c>
      <c r="L14" s="6" t="s">
        <v>10</v>
      </c>
      <c r="M14" s="7" t="s">
        <v>9</v>
      </c>
      <c r="N14" s="26">
        <v>1</v>
      </c>
      <c r="O14" s="26">
        <v>7718.64</v>
      </c>
      <c r="P14" s="26" t="s">
        <v>57</v>
      </c>
      <c r="Q14" s="26">
        <v>7718.64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7718.64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9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41</v>
      </c>
      <c r="F15" s="23" t="s">
        <v>42</v>
      </c>
      <c r="G15" s="5" t="s">
        <v>66</v>
      </c>
      <c r="H15" s="24" t="s">
        <v>67</v>
      </c>
      <c r="I15" s="5" t="s">
        <v>40</v>
      </c>
      <c r="J15" s="25" t="s">
        <v>73</v>
      </c>
      <c r="K15" s="26" t="s">
        <v>68</v>
      </c>
      <c r="L15" s="6" t="s">
        <v>52</v>
      </c>
      <c r="M15" s="7" t="s">
        <v>9</v>
      </c>
      <c r="N15" s="26">
        <v>1</v>
      </c>
      <c r="O15" s="26">
        <v>25157.61</v>
      </c>
      <c r="P15" s="26" t="s">
        <v>58</v>
      </c>
      <c r="Q15" s="26">
        <v>25157.61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25157.61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9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41</v>
      </c>
      <c r="F16" s="23" t="s">
        <v>42</v>
      </c>
      <c r="G16" s="5" t="s">
        <v>69</v>
      </c>
      <c r="H16" s="24" t="s">
        <v>70</v>
      </c>
      <c r="I16" s="5" t="s">
        <v>40</v>
      </c>
      <c r="J16" s="25" t="s">
        <v>73</v>
      </c>
      <c r="K16" s="26" t="s">
        <v>68</v>
      </c>
      <c r="L16" s="6" t="s">
        <v>52</v>
      </c>
      <c r="M16" s="7" t="s">
        <v>9</v>
      </c>
      <c r="N16" s="26">
        <v>1</v>
      </c>
      <c r="O16" s="26">
        <v>13798.21</v>
      </c>
      <c r="P16" s="26" t="s">
        <v>58</v>
      </c>
      <c r="Q16" s="26">
        <v>13798.21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13798.21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41</v>
      </c>
      <c r="F17" s="23" t="s">
        <v>43</v>
      </c>
      <c r="G17" s="5" t="s">
        <v>62</v>
      </c>
      <c r="H17" s="24" t="s">
        <v>63</v>
      </c>
      <c r="I17" s="5" t="s">
        <v>40</v>
      </c>
      <c r="J17" s="25" t="s">
        <v>71</v>
      </c>
      <c r="K17" s="26" t="s">
        <v>64</v>
      </c>
      <c r="L17" s="6" t="s">
        <v>52</v>
      </c>
      <c r="M17" s="7" t="s">
        <v>9</v>
      </c>
      <c r="N17" s="26">
        <v>1</v>
      </c>
      <c r="O17" s="26">
        <v>45926.720000000001</v>
      </c>
      <c r="P17" s="26" t="s">
        <v>58</v>
      </c>
      <c r="Q17" s="26">
        <v>45926.720000000001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45926.720000000001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82.8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41</v>
      </c>
      <c r="F18" s="23" t="s">
        <v>42</v>
      </c>
      <c r="G18" s="5" t="s">
        <v>59</v>
      </c>
      <c r="H18" s="24" t="s">
        <v>60</v>
      </c>
      <c r="I18" s="5" t="s">
        <v>40</v>
      </c>
      <c r="J18" s="25" t="s">
        <v>76</v>
      </c>
      <c r="K18" s="26" t="s">
        <v>61</v>
      </c>
      <c r="L18" s="6" t="s">
        <v>10</v>
      </c>
      <c r="M18" s="7" t="s">
        <v>9</v>
      </c>
      <c r="N18" s="26">
        <v>1</v>
      </c>
      <c r="O18" s="26">
        <v>14.2</v>
      </c>
      <c r="P18" s="26" t="s">
        <v>53</v>
      </c>
      <c r="Q18" s="26">
        <v>14.2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14.2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41</v>
      </c>
      <c r="F19" s="23" t="s">
        <v>43</v>
      </c>
      <c r="G19" s="5" t="s">
        <v>77</v>
      </c>
      <c r="H19" s="24" t="s">
        <v>78</v>
      </c>
      <c r="I19" s="5" t="s">
        <v>40</v>
      </c>
      <c r="J19" s="25" t="s">
        <v>79</v>
      </c>
      <c r="K19" s="26" t="s">
        <v>80</v>
      </c>
      <c r="L19" s="6" t="s">
        <v>52</v>
      </c>
      <c r="M19" s="7" t="s">
        <v>9</v>
      </c>
      <c r="N19" s="26">
        <v>1</v>
      </c>
      <c r="O19" s="26">
        <v>200971</v>
      </c>
      <c r="P19" s="26" t="s">
        <v>53</v>
      </c>
      <c r="Q19" s="26">
        <v>200971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200971</v>
      </c>
      <c r="AC19" s="26">
        <v>0</v>
      </c>
    </row>
    <row r="20" spans="1:29" s="27" customFormat="1" ht="55.2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41</v>
      </c>
      <c r="F20" s="23" t="s">
        <v>43</v>
      </c>
      <c r="G20" s="5" t="s">
        <v>77</v>
      </c>
      <c r="H20" s="24" t="s">
        <v>78</v>
      </c>
      <c r="I20" s="5" t="s">
        <v>40</v>
      </c>
      <c r="J20" s="25" t="s">
        <v>79</v>
      </c>
      <c r="K20" s="26" t="s">
        <v>80</v>
      </c>
      <c r="L20" s="6" t="s">
        <v>52</v>
      </c>
      <c r="M20" s="7" t="s">
        <v>9</v>
      </c>
      <c r="N20" s="26">
        <v>1</v>
      </c>
      <c r="O20" s="26">
        <v>200971</v>
      </c>
      <c r="P20" s="26" t="s">
        <v>53</v>
      </c>
      <c r="Q20" s="26">
        <v>200971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200971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5.2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41</v>
      </c>
      <c r="F21" s="23" t="s">
        <v>43</v>
      </c>
      <c r="G21" s="5" t="s">
        <v>77</v>
      </c>
      <c r="H21" s="24" t="s">
        <v>78</v>
      </c>
      <c r="I21" s="5" t="s">
        <v>40</v>
      </c>
      <c r="J21" s="25" t="s">
        <v>79</v>
      </c>
      <c r="K21" s="26" t="s">
        <v>80</v>
      </c>
      <c r="L21" s="6" t="s">
        <v>52</v>
      </c>
      <c r="M21" s="7" t="s">
        <v>9</v>
      </c>
      <c r="N21" s="26">
        <v>1</v>
      </c>
      <c r="O21" s="26">
        <v>200971</v>
      </c>
      <c r="P21" s="26" t="s">
        <v>53</v>
      </c>
      <c r="Q21" s="26">
        <v>200971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200971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41</v>
      </c>
      <c r="F22" s="23" t="s">
        <v>43</v>
      </c>
      <c r="G22" s="5" t="s">
        <v>77</v>
      </c>
      <c r="H22" s="24" t="s">
        <v>78</v>
      </c>
      <c r="I22" s="5" t="s">
        <v>40</v>
      </c>
      <c r="J22" s="25" t="s">
        <v>79</v>
      </c>
      <c r="K22" s="26" t="s">
        <v>80</v>
      </c>
      <c r="L22" s="6" t="s">
        <v>52</v>
      </c>
      <c r="M22" s="7" t="s">
        <v>9</v>
      </c>
      <c r="N22" s="26">
        <v>1</v>
      </c>
      <c r="O22" s="26">
        <v>481677</v>
      </c>
      <c r="P22" s="26" t="s">
        <v>53</v>
      </c>
      <c r="Q22" s="26">
        <v>481677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481677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41</v>
      </c>
      <c r="F23" s="23" t="s">
        <v>43</v>
      </c>
      <c r="G23" s="5" t="s">
        <v>77</v>
      </c>
      <c r="H23" s="24" t="s">
        <v>78</v>
      </c>
      <c r="I23" s="5" t="s">
        <v>40</v>
      </c>
      <c r="J23" s="25" t="s">
        <v>79</v>
      </c>
      <c r="K23" s="26" t="s">
        <v>80</v>
      </c>
      <c r="L23" s="6" t="s">
        <v>52</v>
      </c>
      <c r="M23" s="7" t="s">
        <v>9</v>
      </c>
      <c r="N23" s="26">
        <v>1</v>
      </c>
      <c r="O23" s="26">
        <v>200971</v>
      </c>
      <c r="P23" s="26" t="s">
        <v>53</v>
      </c>
      <c r="Q23" s="26">
        <v>200971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200971</v>
      </c>
    </row>
    <row r="24" spans="1:29" s="27" customFormat="1" ht="55.2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41</v>
      </c>
      <c r="F24" s="23" t="s">
        <v>43</v>
      </c>
      <c r="G24" s="5" t="s">
        <v>77</v>
      </c>
      <c r="H24" s="24" t="s">
        <v>78</v>
      </c>
      <c r="I24" s="5" t="s">
        <v>40</v>
      </c>
      <c r="J24" s="25" t="s">
        <v>79</v>
      </c>
      <c r="K24" s="26" t="s">
        <v>81</v>
      </c>
      <c r="L24" s="6" t="s">
        <v>52</v>
      </c>
      <c r="M24" s="7" t="s">
        <v>9</v>
      </c>
      <c r="N24" s="26">
        <v>1</v>
      </c>
      <c r="O24" s="26">
        <v>298487.40000000002</v>
      </c>
      <c r="P24" s="26" t="s">
        <v>53</v>
      </c>
      <c r="Q24" s="26">
        <v>298487.40000000002</v>
      </c>
      <c r="R24" s="26">
        <v>0</v>
      </c>
      <c r="S24" s="26">
        <v>298487.40000000002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41</v>
      </c>
      <c r="F25" s="23" t="s">
        <v>43</v>
      </c>
      <c r="G25" s="5" t="s">
        <v>77</v>
      </c>
      <c r="H25" s="24" t="s">
        <v>78</v>
      </c>
      <c r="I25" s="5" t="s">
        <v>40</v>
      </c>
      <c r="J25" s="25" t="s">
        <v>79</v>
      </c>
      <c r="K25" s="26" t="s">
        <v>80</v>
      </c>
      <c r="L25" s="6" t="s">
        <v>52</v>
      </c>
      <c r="M25" s="7" t="s">
        <v>9</v>
      </c>
      <c r="N25" s="26">
        <v>1</v>
      </c>
      <c r="O25" s="26">
        <v>200971</v>
      </c>
      <c r="P25" s="26" t="s">
        <v>53</v>
      </c>
      <c r="Q25" s="26">
        <v>200971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200971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41</v>
      </c>
      <c r="F26" s="23" t="s">
        <v>43</v>
      </c>
      <c r="G26" s="5" t="s">
        <v>77</v>
      </c>
      <c r="H26" s="24" t="s">
        <v>78</v>
      </c>
      <c r="I26" s="5" t="s">
        <v>40</v>
      </c>
      <c r="J26" s="25" t="s">
        <v>79</v>
      </c>
      <c r="K26" s="26" t="s">
        <v>80</v>
      </c>
      <c r="L26" s="6" t="s">
        <v>52</v>
      </c>
      <c r="M26" s="7" t="s">
        <v>9</v>
      </c>
      <c r="N26" s="26">
        <v>1</v>
      </c>
      <c r="O26" s="26">
        <v>200971</v>
      </c>
      <c r="P26" s="26" t="s">
        <v>53</v>
      </c>
      <c r="Q26" s="26">
        <v>200971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200971</v>
      </c>
      <c r="AB26" s="26">
        <v>0</v>
      </c>
      <c r="AC26" s="26">
        <v>0</v>
      </c>
    </row>
    <row r="27" spans="1:29" s="27" customFormat="1" ht="41.4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82</v>
      </c>
      <c r="F27" s="23" t="s">
        <v>83</v>
      </c>
      <c r="G27" s="5" t="s">
        <v>84</v>
      </c>
      <c r="H27" s="24" t="s">
        <v>85</v>
      </c>
      <c r="I27" s="5" t="s">
        <v>40</v>
      </c>
      <c r="J27" s="25" t="s">
        <v>86</v>
      </c>
      <c r="K27" s="26" t="s">
        <v>87</v>
      </c>
      <c r="L27" s="6" t="s">
        <v>10</v>
      </c>
      <c r="M27" s="7" t="s">
        <v>9</v>
      </c>
      <c r="N27" s="26">
        <v>1</v>
      </c>
      <c r="O27" s="26">
        <v>5500</v>
      </c>
      <c r="P27" s="26" t="s">
        <v>53</v>
      </c>
      <c r="Q27" s="26">
        <v>5500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5500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41.4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82</v>
      </c>
      <c r="F28" s="23" t="s">
        <v>83</v>
      </c>
      <c r="G28" s="5" t="s">
        <v>84</v>
      </c>
      <c r="H28" s="24" t="s">
        <v>85</v>
      </c>
      <c r="I28" s="5" t="s">
        <v>40</v>
      </c>
      <c r="J28" s="25" t="s">
        <v>88</v>
      </c>
      <c r="K28" s="26" t="s">
        <v>87</v>
      </c>
      <c r="L28" s="6" t="s">
        <v>10</v>
      </c>
      <c r="M28" s="7" t="s">
        <v>9</v>
      </c>
      <c r="N28" s="26">
        <v>1</v>
      </c>
      <c r="O28" s="26">
        <v>1500</v>
      </c>
      <c r="P28" s="26" t="s">
        <v>53</v>
      </c>
      <c r="Q28" s="26">
        <v>1500</v>
      </c>
      <c r="R28" s="26">
        <v>0</v>
      </c>
      <c r="S28" s="26">
        <v>0</v>
      </c>
      <c r="T28" s="26">
        <v>0</v>
      </c>
      <c r="U28" s="26">
        <v>0</v>
      </c>
      <c r="V28" s="26">
        <v>1500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41.4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82</v>
      </c>
      <c r="F29" s="23" t="s">
        <v>83</v>
      </c>
      <c r="G29" s="5" t="s">
        <v>84</v>
      </c>
      <c r="H29" s="24" t="s">
        <v>85</v>
      </c>
      <c r="I29" s="5" t="s">
        <v>40</v>
      </c>
      <c r="J29" s="25" t="s">
        <v>86</v>
      </c>
      <c r="K29" s="26" t="s">
        <v>87</v>
      </c>
      <c r="L29" s="6" t="s">
        <v>10</v>
      </c>
      <c r="M29" s="7" t="s">
        <v>9</v>
      </c>
      <c r="N29" s="26">
        <v>1</v>
      </c>
      <c r="O29" s="26">
        <v>5500</v>
      </c>
      <c r="P29" s="26" t="s">
        <v>53</v>
      </c>
      <c r="Q29" s="26">
        <v>5500</v>
      </c>
      <c r="R29" s="26">
        <v>0</v>
      </c>
      <c r="S29" s="26">
        <v>0</v>
      </c>
      <c r="T29" s="26">
        <v>0</v>
      </c>
      <c r="U29" s="26">
        <v>0</v>
      </c>
      <c r="V29" s="26">
        <v>5500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41.4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82</v>
      </c>
      <c r="F30" s="23" t="s">
        <v>83</v>
      </c>
      <c r="G30" s="5" t="s">
        <v>84</v>
      </c>
      <c r="H30" s="24" t="s">
        <v>85</v>
      </c>
      <c r="I30" s="5" t="s">
        <v>40</v>
      </c>
      <c r="J30" s="25" t="s">
        <v>88</v>
      </c>
      <c r="K30" s="26" t="s">
        <v>87</v>
      </c>
      <c r="L30" s="6" t="s">
        <v>10</v>
      </c>
      <c r="M30" s="7" t="s">
        <v>9</v>
      </c>
      <c r="N30" s="26">
        <v>1</v>
      </c>
      <c r="O30" s="26">
        <v>1500</v>
      </c>
      <c r="P30" s="26" t="s">
        <v>53</v>
      </c>
      <c r="Q30" s="26">
        <v>1500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1500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41.4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89</v>
      </c>
      <c r="F31" s="23" t="s">
        <v>83</v>
      </c>
      <c r="G31" s="5" t="s">
        <v>84</v>
      </c>
      <c r="H31" s="24" t="s">
        <v>85</v>
      </c>
      <c r="I31" s="5" t="s">
        <v>40</v>
      </c>
      <c r="J31" s="25" t="s">
        <v>88</v>
      </c>
      <c r="K31" s="26" t="s">
        <v>87</v>
      </c>
      <c r="L31" s="6" t="s">
        <v>10</v>
      </c>
      <c r="M31" s="7" t="s">
        <v>9</v>
      </c>
      <c r="N31" s="26">
        <v>1</v>
      </c>
      <c r="O31" s="26">
        <v>1000</v>
      </c>
      <c r="P31" s="26" t="s">
        <v>53</v>
      </c>
      <c r="Q31" s="26">
        <v>1000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1000</v>
      </c>
      <c r="AB31" s="26">
        <v>0</v>
      </c>
      <c r="AC31" s="26">
        <v>0</v>
      </c>
    </row>
    <row r="32" spans="1:29" s="27" customFormat="1" ht="41.4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89</v>
      </c>
      <c r="F32" s="23" t="s">
        <v>83</v>
      </c>
      <c r="G32" s="5" t="s">
        <v>84</v>
      </c>
      <c r="H32" s="24" t="s">
        <v>85</v>
      </c>
      <c r="I32" s="5" t="s">
        <v>40</v>
      </c>
      <c r="J32" s="25" t="s">
        <v>86</v>
      </c>
      <c r="K32" s="26" t="s">
        <v>87</v>
      </c>
      <c r="L32" s="6" t="s">
        <v>10</v>
      </c>
      <c r="M32" s="7" t="s">
        <v>9</v>
      </c>
      <c r="N32" s="26">
        <v>1</v>
      </c>
      <c r="O32" s="26">
        <v>14000</v>
      </c>
      <c r="P32" s="26" t="s">
        <v>53</v>
      </c>
      <c r="Q32" s="26">
        <v>14000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14000</v>
      </c>
      <c r="AB32" s="26">
        <v>0</v>
      </c>
      <c r="AC32" s="26">
        <v>0</v>
      </c>
    </row>
    <row r="33" spans="1:29" s="27" customFormat="1" ht="41.4" x14ac:dyDescent="0.25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89</v>
      </c>
      <c r="F33" s="23" t="s">
        <v>83</v>
      </c>
      <c r="G33" s="5" t="s">
        <v>84</v>
      </c>
      <c r="H33" s="24" t="s">
        <v>85</v>
      </c>
      <c r="I33" s="5" t="s">
        <v>40</v>
      </c>
      <c r="J33" s="25" t="s">
        <v>88</v>
      </c>
      <c r="K33" s="26" t="s">
        <v>87</v>
      </c>
      <c r="L33" s="6" t="s">
        <v>10</v>
      </c>
      <c r="M33" s="7" t="s">
        <v>9</v>
      </c>
      <c r="N33" s="26">
        <v>1</v>
      </c>
      <c r="O33" s="26">
        <v>1500</v>
      </c>
      <c r="P33" s="26" t="s">
        <v>53</v>
      </c>
      <c r="Q33" s="26">
        <v>1500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1500</v>
      </c>
      <c r="AA33" s="26">
        <v>0</v>
      </c>
      <c r="AB33" s="26">
        <v>0</v>
      </c>
      <c r="AC33" s="26">
        <v>0</v>
      </c>
    </row>
    <row r="34" spans="1:29" s="27" customFormat="1" ht="41.4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89</v>
      </c>
      <c r="F34" s="23" t="s">
        <v>83</v>
      </c>
      <c r="G34" s="5" t="s">
        <v>84</v>
      </c>
      <c r="H34" s="24" t="s">
        <v>85</v>
      </c>
      <c r="I34" s="5" t="s">
        <v>40</v>
      </c>
      <c r="J34" s="25" t="s">
        <v>86</v>
      </c>
      <c r="K34" s="26" t="s">
        <v>87</v>
      </c>
      <c r="L34" s="6" t="s">
        <v>10</v>
      </c>
      <c r="M34" s="7" t="s">
        <v>9</v>
      </c>
      <c r="N34" s="26">
        <v>1</v>
      </c>
      <c r="O34" s="26">
        <v>13500</v>
      </c>
      <c r="P34" s="26" t="s">
        <v>53</v>
      </c>
      <c r="Q34" s="26">
        <v>13500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13500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41.4" x14ac:dyDescent="0.25">
      <c r="A35" s="21" t="s">
        <v>8</v>
      </c>
      <c r="B35" s="21" t="s">
        <v>2</v>
      </c>
      <c r="C35" s="22" t="s">
        <v>1</v>
      </c>
      <c r="D35" s="23" t="s">
        <v>0</v>
      </c>
      <c r="E35" s="22" t="s">
        <v>89</v>
      </c>
      <c r="F35" s="23" t="s">
        <v>83</v>
      </c>
      <c r="G35" s="5" t="s">
        <v>84</v>
      </c>
      <c r="H35" s="24" t="s">
        <v>85</v>
      </c>
      <c r="I35" s="5" t="s">
        <v>40</v>
      </c>
      <c r="J35" s="25" t="s">
        <v>86</v>
      </c>
      <c r="K35" s="26" t="s">
        <v>87</v>
      </c>
      <c r="L35" s="6" t="s">
        <v>10</v>
      </c>
      <c r="M35" s="7" t="s">
        <v>9</v>
      </c>
      <c r="N35" s="26">
        <v>1</v>
      </c>
      <c r="O35" s="26">
        <v>13500</v>
      </c>
      <c r="P35" s="26" t="s">
        <v>53</v>
      </c>
      <c r="Q35" s="26">
        <v>13500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13500</v>
      </c>
      <c r="AA35" s="26">
        <v>0</v>
      </c>
      <c r="AB35" s="26">
        <v>0</v>
      </c>
      <c r="AC35" s="26">
        <v>0</v>
      </c>
    </row>
    <row r="36" spans="1:29" s="27" customFormat="1" ht="41.4" x14ac:dyDescent="0.25">
      <c r="A36" s="21" t="s">
        <v>8</v>
      </c>
      <c r="B36" s="21" t="s">
        <v>2</v>
      </c>
      <c r="C36" s="22" t="s">
        <v>1</v>
      </c>
      <c r="D36" s="23" t="s">
        <v>0</v>
      </c>
      <c r="E36" s="22" t="s">
        <v>89</v>
      </c>
      <c r="F36" s="23" t="s">
        <v>83</v>
      </c>
      <c r="G36" s="5" t="s">
        <v>84</v>
      </c>
      <c r="H36" s="24" t="s">
        <v>85</v>
      </c>
      <c r="I36" s="5" t="s">
        <v>40</v>
      </c>
      <c r="J36" s="25" t="s">
        <v>88</v>
      </c>
      <c r="K36" s="26" t="s">
        <v>87</v>
      </c>
      <c r="L36" s="6" t="s">
        <v>10</v>
      </c>
      <c r="M36" s="7" t="s">
        <v>9</v>
      </c>
      <c r="N36" s="26">
        <v>1</v>
      </c>
      <c r="O36" s="26">
        <v>1500</v>
      </c>
      <c r="P36" s="26" t="s">
        <v>53</v>
      </c>
      <c r="Q36" s="26">
        <v>1500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1500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41.4" x14ac:dyDescent="0.25">
      <c r="A37" s="21" t="s">
        <v>8</v>
      </c>
      <c r="B37" s="21" t="s">
        <v>2</v>
      </c>
      <c r="C37" s="22" t="s">
        <v>1</v>
      </c>
      <c r="D37" s="23" t="s">
        <v>0</v>
      </c>
      <c r="E37" s="22" t="s">
        <v>90</v>
      </c>
      <c r="F37" s="23" t="s">
        <v>83</v>
      </c>
      <c r="G37" s="5" t="s">
        <v>84</v>
      </c>
      <c r="H37" s="24" t="s">
        <v>85</v>
      </c>
      <c r="I37" s="5" t="s">
        <v>40</v>
      </c>
      <c r="J37" s="25" t="s">
        <v>88</v>
      </c>
      <c r="K37" s="26" t="s">
        <v>91</v>
      </c>
      <c r="L37" s="6" t="s">
        <v>10</v>
      </c>
      <c r="M37" s="7" t="s">
        <v>9</v>
      </c>
      <c r="N37" s="26">
        <v>1</v>
      </c>
      <c r="O37" s="26">
        <v>6810</v>
      </c>
      <c r="P37" s="26" t="s">
        <v>57</v>
      </c>
      <c r="Q37" s="26">
        <v>6810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6810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41.4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90</v>
      </c>
      <c r="F38" s="23" t="s">
        <v>83</v>
      </c>
      <c r="G38" s="5" t="s">
        <v>84</v>
      </c>
      <c r="H38" s="24" t="s">
        <v>85</v>
      </c>
      <c r="I38" s="5" t="s">
        <v>40</v>
      </c>
      <c r="J38" s="25" t="s">
        <v>88</v>
      </c>
      <c r="K38" s="26" t="s">
        <v>87</v>
      </c>
      <c r="L38" s="6" t="s">
        <v>10</v>
      </c>
      <c r="M38" s="7" t="s">
        <v>9</v>
      </c>
      <c r="N38" s="26">
        <v>1</v>
      </c>
      <c r="O38" s="26">
        <v>6000</v>
      </c>
      <c r="P38" s="26" t="s">
        <v>53</v>
      </c>
      <c r="Q38" s="26">
        <v>6000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6000</v>
      </c>
      <c r="AA38" s="26">
        <v>0</v>
      </c>
      <c r="AB38" s="26">
        <v>0</v>
      </c>
      <c r="AC38" s="26">
        <v>0</v>
      </c>
    </row>
    <row r="39" spans="1:29" s="27" customFormat="1" ht="41.4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90</v>
      </c>
      <c r="F39" s="23" t="s">
        <v>83</v>
      </c>
      <c r="G39" s="5" t="s">
        <v>84</v>
      </c>
      <c r="H39" s="24" t="s">
        <v>85</v>
      </c>
      <c r="I39" s="5" t="s">
        <v>40</v>
      </c>
      <c r="J39" s="25" t="s">
        <v>86</v>
      </c>
      <c r="K39" s="26" t="s">
        <v>87</v>
      </c>
      <c r="L39" s="6" t="s">
        <v>10</v>
      </c>
      <c r="M39" s="7" t="s">
        <v>9</v>
      </c>
      <c r="N39" s="26">
        <v>1</v>
      </c>
      <c r="O39" s="26">
        <v>50000</v>
      </c>
      <c r="P39" s="26" t="s">
        <v>53</v>
      </c>
      <c r="Q39" s="26">
        <v>50000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50000</v>
      </c>
      <c r="AA39" s="26">
        <v>0</v>
      </c>
      <c r="AB39" s="26">
        <v>0</v>
      </c>
      <c r="AC39" s="26">
        <v>0</v>
      </c>
    </row>
    <row r="40" spans="1:29" s="27" customFormat="1" ht="41.4" x14ac:dyDescent="0.25">
      <c r="A40" s="21" t="s">
        <v>8</v>
      </c>
      <c r="B40" s="21" t="s">
        <v>2</v>
      </c>
      <c r="C40" s="22" t="s">
        <v>1</v>
      </c>
      <c r="D40" s="23" t="s">
        <v>0</v>
      </c>
      <c r="E40" s="22" t="s">
        <v>90</v>
      </c>
      <c r="F40" s="23" t="s">
        <v>83</v>
      </c>
      <c r="G40" s="5" t="s">
        <v>84</v>
      </c>
      <c r="H40" s="24" t="s">
        <v>85</v>
      </c>
      <c r="I40" s="5" t="s">
        <v>40</v>
      </c>
      <c r="J40" s="25" t="s">
        <v>88</v>
      </c>
      <c r="K40" s="26" t="s">
        <v>87</v>
      </c>
      <c r="L40" s="6" t="s">
        <v>10</v>
      </c>
      <c r="M40" s="7" t="s">
        <v>9</v>
      </c>
      <c r="N40" s="26">
        <v>1</v>
      </c>
      <c r="O40" s="26">
        <v>4000</v>
      </c>
      <c r="P40" s="26" t="s">
        <v>53</v>
      </c>
      <c r="Q40" s="26">
        <v>4000</v>
      </c>
      <c r="R40" s="26">
        <v>0</v>
      </c>
      <c r="S40" s="26">
        <v>0</v>
      </c>
      <c r="T40" s="26">
        <v>0</v>
      </c>
      <c r="U40" s="26">
        <v>0</v>
      </c>
      <c r="V40" s="26">
        <v>4000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41.4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90</v>
      </c>
      <c r="F41" s="23" t="s">
        <v>83</v>
      </c>
      <c r="G41" s="5" t="s">
        <v>84</v>
      </c>
      <c r="H41" s="24" t="s">
        <v>85</v>
      </c>
      <c r="I41" s="5" t="s">
        <v>40</v>
      </c>
      <c r="J41" s="25" t="s">
        <v>88</v>
      </c>
      <c r="K41" s="26" t="s">
        <v>87</v>
      </c>
      <c r="L41" s="6" t="s">
        <v>10</v>
      </c>
      <c r="M41" s="7" t="s">
        <v>9</v>
      </c>
      <c r="N41" s="26">
        <v>1</v>
      </c>
      <c r="O41" s="26">
        <v>6000</v>
      </c>
      <c r="P41" s="26" t="s">
        <v>53</v>
      </c>
      <c r="Q41" s="26">
        <v>6000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6000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41.4" x14ac:dyDescent="0.25">
      <c r="A42" s="21" t="s">
        <v>8</v>
      </c>
      <c r="B42" s="21" t="s">
        <v>2</v>
      </c>
      <c r="C42" s="22" t="s">
        <v>1</v>
      </c>
      <c r="D42" s="23" t="s">
        <v>0</v>
      </c>
      <c r="E42" s="22" t="s">
        <v>90</v>
      </c>
      <c r="F42" s="23" t="s">
        <v>83</v>
      </c>
      <c r="G42" s="5" t="s">
        <v>84</v>
      </c>
      <c r="H42" s="24" t="s">
        <v>85</v>
      </c>
      <c r="I42" s="5" t="s">
        <v>40</v>
      </c>
      <c r="J42" s="25" t="s">
        <v>86</v>
      </c>
      <c r="K42" s="26" t="s">
        <v>87</v>
      </c>
      <c r="L42" s="6" t="s">
        <v>10</v>
      </c>
      <c r="M42" s="7" t="s">
        <v>9</v>
      </c>
      <c r="N42" s="26">
        <v>1</v>
      </c>
      <c r="O42" s="26">
        <v>50000</v>
      </c>
      <c r="P42" s="26" t="s">
        <v>53</v>
      </c>
      <c r="Q42" s="26">
        <v>50000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50000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41.4" x14ac:dyDescent="0.25">
      <c r="A43" s="21" t="s">
        <v>8</v>
      </c>
      <c r="B43" s="21" t="s">
        <v>2</v>
      </c>
      <c r="C43" s="22" t="s">
        <v>1</v>
      </c>
      <c r="D43" s="23" t="s">
        <v>0</v>
      </c>
      <c r="E43" s="22" t="s">
        <v>90</v>
      </c>
      <c r="F43" s="23" t="s">
        <v>83</v>
      </c>
      <c r="G43" s="5" t="s">
        <v>84</v>
      </c>
      <c r="H43" s="24" t="s">
        <v>85</v>
      </c>
      <c r="I43" s="5" t="s">
        <v>40</v>
      </c>
      <c r="J43" s="25" t="s">
        <v>88</v>
      </c>
      <c r="K43" s="26" t="s">
        <v>87</v>
      </c>
      <c r="L43" s="6" t="s">
        <v>10</v>
      </c>
      <c r="M43" s="7" t="s">
        <v>9</v>
      </c>
      <c r="N43" s="26">
        <v>1</v>
      </c>
      <c r="O43" s="26">
        <v>6000</v>
      </c>
      <c r="P43" s="26" t="s">
        <v>53</v>
      </c>
      <c r="Q43" s="26">
        <v>6000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6000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41.4" x14ac:dyDescent="0.25">
      <c r="A44" s="21" t="s">
        <v>8</v>
      </c>
      <c r="B44" s="21" t="s">
        <v>2</v>
      </c>
      <c r="C44" s="22" t="s">
        <v>1</v>
      </c>
      <c r="D44" s="23" t="s">
        <v>0</v>
      </c>
      <c r="E44" s="22" t="s">
        <v>90</v>
      </c>
      <c r="F44" s="23" t="s">
        <v>83</v>
      </c>
      <c r="G44" s="5" t="s">
        <v>84</v>
      </c>
      <c r="H44" s="24" t="s">
        <v>85</v>
      </c>
      <c r="I44" s="5" t="s">
        <v>40</v>
      </c>
      <c r="J44" s="25" t="s">
        <v>86</v>
      </c>
      <c r="K44" s="26" t="s">
        <v>87</v>
      </c>
      <c r="L44" s="6" t="s">
        <v>10</v>
      </c>
      <c r="M44" s="7" t="s">
        <v>9</v>
      </c>
      <c r="N44" s="26">
        <v>1</v>
      </c>
      <c r="O44" s="26">
        <v>50000</v>
      </c>
      <c r="P44" s="26" t="s">
        <v>53</v>
      </c>
      <c r="Q44" s="26">
        <v>50000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50000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41.4" x14ac:dyDescent="0.25">
      <c r="A45" s="21" t="s">
        <v>8</v>
      </c>
      <c r="B45" s="21" t="s">
        <v>2</v>
      </c>
      <c r="C45" s="22" t="s">
        <v>1</v>
      </c>
      <c r="D45" s="23" t="s">
        <v>0</v>
      </c>
      <c r="E45" s="22" t="s">
        <v>90</v>
      </c>
      <c r="F45" s="23" t="s">
        <v>83</v>
      </c>
      <c r="G45" s="5" t="s">
        <v>84</v>
      </c>
      <c r="H45" s="24" t="s">
        <v>85</v>
      </c>
      <c r="I45" s="5" t="s">
        <v>40</v>
      </c>
      <c r="J45" s="25" t="s">
        <v>92</v>
      </c>
      <c r="K45" s="26" t="s">
        <v>91</v>
      </c>
      <c r="L45" s="6" t="s">
        <v>10</v>
      </c>
      <c r="M45" s="7" t="s">
        <v>9</v>
      </c>
      <c r="N45" s="26">
        <v>1</v>
      </c>
      <c r="O45" s="26">
        <v>59749</v>
      </c>
      <c r="P45" s="26" t="s">
        <v>57</v>
      </c>
      <c r="Q45" s="26">
        <v>59749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59749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41.4" x14ac:dyDescent="0.25">
      <c r="A46" s="21" t="s">
        <v>8</v>
      </c>
      <c r="B46" s="21" t="s">
        <v>2</v>
      </c>
      <c r="C46" s="22" t="s">
        <v>1</v>
      </c>
      <c r="D46" s="23" t="s">
        <v>0</v>
      </c>
      <c r="E46" s="22" t="s">
        <v>90</v>
      </c>
      <c r="F46" s="23" t="s">
        <v>83</v>
      </c>
      <c r="G46" s="5" t="s">
        <v>84</v>
      </c>
      <c r="H46" s="24" t="s">
        <v>85</v>
      </c>
      <c r="I46" s="5" t="s">
        <v>40</v>
      </c>
      <c r="J46" s="25" t="s">
        <v>88</v>
      </c>
      <c r="K46" s="26" t="s">
        <v>87</v>
      </c>
      <c r="L46" s="6" t="s">
        <v>10</v>
      </c>
      <c r="M46" s="7" t="s">
        <v>9</v>
      </c>
      <c r="N46" s="26">
        <v>1</v>
      </c>
      <c r="O46" s="26">
        <v>6000</v>
      </c>
      <c r="P46" s="26" t="s">
        <v>53</v>
      </c>
      <c r="Q46" s="26">
        <v>6000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6000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17.399999999999999" customHeight="1" x14ac:dyDescent="0.25">
      <c r="A47" s="28"/>
      <c r="B47" s="28"/>
      <c r="C47" s="29"/>
      <c r="D47" s="30"/>
      <c r="E47" s="29"/>
      <c r="F47" s="30"/>
      <c r="G47" s="31"/>
      <c r="H47" s="32"/>
      <c r="I47" s="31"/>
      <c r="J47" s="33"/>
      <c r="K47" s="34"/>
      <c r="L47" s="35"/>
      <c r="M47" s="36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</row>
    <row r="48" spans="1:29" s="27" customFormat="1" ht="19.2" customHeight="1" x14ac:dyDescent="0.25">
      <c r="A48" s="28"/>
      <c r="B48" s="28"/>
      <c r="C48" s="29"/>
      <c r="D48" s="30"/>
      <c r="E48" s="29"/>
      <c r="F48" s="30"/>
      <c r="G48" s="31"/>
      <c r="H48" s="32"/>
      <c r="I48" s="31"/>
      <c r="J48" s="33"/>
      <c r="K48" s="34"/>
      <c r="L48" s="35"/>
      <c r="M48" s="36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</row>
    <row r="49" spans="1:29" s="1" customFormat="1" ht="22.2" customHeight="1" x14ac:dyDescent="0.25">
      <c r="A49" s="37" t="s">
        <v>11</v>
      </c>
      <c r="B49" s="38"/>
      <c r="C49" s="38"/>
      <c r="D49" s="38"/>
      <c r="E49" s="38"/>
      <c r="F49" s="38"/>
      <c r="G49" s="38"/>
      <c r="H49" s="39"/>
      <c r="J49" s="2"/>
      <c r="K49" s="3"/>
      <c r="L49" s="3"/>
      <c r="N49" s="4"/>
      <c r="Q49" s="40">
        <f>SUM(Q11:Q48)</f>
        <v>2593281.7799999998</v>
      </c>
      <c r="R49" s="40">
        <f t="shared" ref="R49:AC49" si="0">SUM(R11:R46)</f>
        <v>0</v>
      </c>
      <c r="S49" s="40">
        <f t="shared" si="0"/>
        <v>298487.40000000002</v>
      </c>
      <c r="T49" s="40">
        <f t="shared" si="0"/>
        <v>0</v>
      </c>
      <c r="U49" s="40">
        <f t="shared" si="0"/>
        <v>0</v>
      </c>
      <c r="V49" s="40">
        <f t="shared" si="0"/>
        <v>11000</v>
      </c>
      <c r="W49" s="40">
        <f t="shared" si="0"/>
        <v>773272.38</v>
      </c>
      <c r="X49" s="40">
        <f t="shared" si="0"/>
        <v>313819</v>
      </c>
      <c r="Y49" s="40">
        <f t="shared" si="0"/>
        <v>256971</v>
      </c>
      <c r="Z49" s="40">
        <f t="shared" si="0"/>
        <v>321819</v>
      </c>
      <c r="AA49" s="40">
        <f t="shared" si="0"/>
        <v>215971</v>
      </c>
      <c r="AB49" s="40">
        <f t="shared" si="0"/>
        <v>200971</v>
      </c>
      <c r="AC49" s="40">
        <f t="shared" si="0"/>
        <v>200971</v>
      </c>
    </row>
    <row r="50" spans="1:29" s="41" customFormat="1" x14ac:dyDescent="0.3">
      <c r="G50" s="42"/>
      <c r="H50" s="43"/>
      <c r="J50" s="43"/>
      <c r="K50" s="44"/>
      <c r="L50" s="44"/>
      <c r="N50" s="45"/>
      <c r="P50" s="46"/>
    </row>
    <row r="51" spans="1:29" s="41" customFormat="1" x14ac:dyDescent="0.3">
      <c r="G51" s="42"/>
      <c r="H51" s="43"/>
      <c r="J51" s="43"/>
      <c r="K51" s="44"/>
      <c r="L51" s="44"/>
      <c r="N51" s="45"/>
      <c r="P51" s="46"/>
    </row>
    <row r="52" spans="1:29" s="41" customFormat="1" x14ac:dyDescent="0.3">
      <c r="A52" s="13" t="s">
        <v>39</v>
      </c>
      <c r="B52" s="14"/>
      <c r="C52" s="14"/>
      <c r="D52" s="14"/>
      <c r="E52" s="14"/>
      <c r="F52" s="14"/>
      <c r="G52" s="14"/>
      <c r="H52" s="15"/>
      <c r="J52" s="43"/>
      <c r="K52" s="44"/>
      <c r="L52" s="44"/>
      <c r="N52" s="45"/>
      <c r="P52" s="46"/>
    </row>
    <row r="53" spans="1:29" s="41" customFormat="1" x14ac:dyDescent="0.3">
      <c r="G53" s="42"/>
      <c r="H53" s="43"/>
      <c r="J53" s="43"/>
      <c r="K53" s="44"/>
      <c r="L53" s="44"/>
      <c r="N53" s="45"/>
      <c r="P53" s="46"/>
    </row>
    <row r="54" spans="1:29" s="41" customFormat="1" x14ac:dyDescent="0.3"/>
    <row r="55" spans="1:29" s="41" customFormat="1" x14ac:dyDescent="0.3"/>
    <row r="56" spans="1:29" s="41" customFormat="1" x14ac:dyDescent="0.3"/>
    <row r="57" spans="1:29" s="41" customFormat="1" x14ac:dyDescent="0.3"/>
    <row r="58" spans="1:29" s="41" customFormat="1" x14ac:dyDescent="0.3"/>
    <row r="59" spans="1:29" s="41" customFormat="1" x14ac:dyDescent="0.3"/>
    <row r="60" spans="1:29" s="41" customFormat="1" x14ac:dyDescent="0.3"/>
    <row r="61" spans="1:29" s="41" customFormat="1" x14ac:dyDescent="0.3"/>
    <row r="62" spans="1:29" s="41" customFormat="1" x14ac:dyDescent="0.3"/>
    <row r="63" spans="1:29" s="41" customFormat="1" x14ac:dyDescent="0.3"/>
  </sheetData>
  <mergeCells count="3">
    <mergeCell ref="A7:Z7"/>
    <mergeCell ref="A49:H49"/>
    <mergeCell ref="A52:H5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2023-07-21T23:56:15Z</dcterms:modified>
</cp:coreProperties>
</file>