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A3A1AF5C-B8B3-4041-A0E1-1F334D46B08C}" xr6:coauthVersionLast="47" xr6:coauthVersionMax="47" xr10:uidLastSave="{55D545B0-C3DD-4483-AAFC-FCD34B320346}"/>
  <bookViews>
    <workbookView xWindow="-108" yWindow="-108" windowWidth="23256" windowHeight="12456" xr2:uid="{00000000-000D-0000-FFFF-FFFF00000000}"/>
  </bookViews>
  <sheets>
    <sheet name="OF18 (2)" sheetId="9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(2)'!$A$10:$AC$42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4" i="94" l="1"/>
  <c r="AB44" i="94"/>
  <c r="AA44" i="94"/>
  <c r="Z44" i="94"/>
  <c r="Y44" i="94"/>
  <c r="X44" i="94"/>
  <c r="W44" i="94"/>
  <c r="V44" i="94"/>
  <c r="U44" i="94"/>
  <c r="T44" i="94"/>
  <c r="S44" i="94"/>
  <c r="R44" i="94"/>
  <c r="Q44" i="94"/>
</calcChain>
</file>

<file path=xl/sharedStrings.xml><?xml version="1.0" encoding="utf-8"?>
<sst xmlns="http://schemas.openxmlformats.org/spreadsheetml/2006/main" count="483" uniqueCount="127">
  <si>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</si>
  <si>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</si>
  <si>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</si>
  <si>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</si>
  <si>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</si>
  <si>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</si>
  <si>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</si>
  <si>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</si>
  <si>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</si>
  <si>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</si>
  <si>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</si>
  <si>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</si>
  <si>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</si>
  <si>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</si>
  <si>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</si>
  <si>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</si>
  <si>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</si>
  <si>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</si>
  <si>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</si>
  <si>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</si>
  <si>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</si>
  <si>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</si>
  <si>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</si>
  <si>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</si>
  <si>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</si>
  <si>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</si>
  <si>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</si>
  <si>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</si>
  <si>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</si>
  <si>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</si>
  <si>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</si>
  <si>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</si>
  <si>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</si>
  <si>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</si>
  <si>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</si>
  <si>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</si>
  <si>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</si>
  <si>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</si>
  <si>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</si>
  <si>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</si>
  <si>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ANUAL</t>
  </si>
  <si>
    <t>040</t>
  </si>
  <si>
    <t>B16PC03</t>
  </si>
  <si>
    <t>B00OF01</t>
  </si>
  <si>
    <t>PIEZA</t>
  </si>
  <si>
    <t>COMPRA MENOR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</si>
  <si>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</si>
  <si>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</si>
  <si>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</si>
  <si>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</si>
  <si>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</si>
  <si>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</si>
  <si>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</si>
  <si>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</si>
  <si>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</si>
  <si>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INE/110/2022</t>
  </si>
  <si>
    <t>PLURIANUAL</t>
  </si>
  <si>
    <t>ADJUDICACION DIRECTA POR EXC LP</t>
  </si>
  <si>
    <t>31801</t>
  </si>
  <si>
    <t>SERVICIO POSTAL</t>
  </si>
  <si>
    <t>INE/ADQ-266/22</t>
  </si>
  <si>
    <t>ADJUDICACION DIRECTA POR EXC A INV</t>
  </si>
  <si>
    <t>LICITACION PUBLICA</t>
  </si>
  <si>
    <t>055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</si>
  <si>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</si>
  <si>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</si>
  <si>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</si>
  <si>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</si>
  <si>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</si>
  <si>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</si>
  <si>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057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</si>
  <si>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</si>
  <si>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</si>
  <si>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SERVICIO DE SUMINISTRO DE AGUA POTABLE PARA LOS INMUEBLES DE OFICINAS CENTRALES Y EL CECYRD</t>
  </si>
  <si>
    <t>31401</t>
  </si>
  <si>
    <t>SERVICIO TELEFÓNICO CONVENCIONAL</t>
  </si>
  <si>
    <t>SERVICIOS INTEGRALES DE TELECOMUNICACIONES Y SEGURIDAD PARA LA RED INE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</si>
  <si>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</si>
  <si>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</si>
  <si>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</si>
  <si>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</si>
  <si>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</si>
  <si>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</si>
  <si>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</si>
  <si>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</si>
  <si>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</si>
  <si>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</si>
  <si>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</si>
  <si>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</si>
  <si>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</si>
  <si>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Programa Anual de Adquisiciones, Arrendamientos y Servicios del INE  2023(PAAASINE) Mayo Oficinas Centrales</t>
  </si>
  <si>
    <t>27201</t>
  </si>
  <si>
    <t>PRENDAS DE PROTECCIÓN PERSONAL</t>
  </si>
  <si>
    <t>27200005-0003</t>
  </si>
  <si>
    <t>FAJA DE SEGURIDAD ELASTICA CON TIRANTES</t>
  </si>
  <si>
    <t>PAGO POR SERVICIO DE  ENERGIA ELECTRICA</t>
  </si>
  <si>
    <t>SERVICIO DE MENSAJERIA Y PAQUETERIA NACIONAL E INTERNACIONAL DE ORGANOS CENTRALES DEL INSTITUTO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</si>
  <si>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</si>
  <si>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</si>
  <si>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</si>
  <si>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</si>
  <si>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</si>
  <si>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</si>
  <si>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</si>
  <si>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</si>
  <si>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</si>
  <si>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32701</t>
  </si>
  <si>
    <t>PATENTES, REGALÍAS Y OTROS</t>
  </si>
  <si>
    <t>RENOVACIÓN DE LA SUSCRIPCIÓN DE LA APLICACIÓN DE ADOBE CAPTIVATE (FOR TEAMS) EN SU VERSIÓN MÁS RECIENTE</t>
  </si>
  <si>
    <t>RENOVACIÓN DE UNA SUSCRIPCIÓN DE LA SUITE DE SOFTWARE ADOBE CREATIVE CLOUD ALL APS (FOR TEAMS) EN SU VERSIÓN MÁS RECIENTE</t>
  </si>
  <si>
    <t>058</t>
  </si>
  <si>
    <t>SUSCRIPCION AL SERVICIO DE ACCESIBILIDAD EN MODALIDAD SOFTWARE COMO SERVICIO (SAAS)</t>
  </si>
  <si>
    <t>INE/ADQ-065/23</t>
  </si>
  <si>
    <t xml:space="preserve"> SERVICIO DE ESTENOGRAFÍA PARA CUBRIR LA TRANSCRIPCIÓN DEL AUDIO DE LA DÉCIMA NOVENA SESIÓN EXTRAORD DEL 04 DE MAYO Y LA TRANSCRIPCIÓN DEL AUDIO DE LA VIGÉSIMA SESIÓN EXTRAOR DEL 11 DE MAYO</t>
  </si>
  <si>
    <t>SERVICIO DE ESTENOGRAFÍA DE LA TRANSCRIPCIÓN URGENTE DEL AUDIO DE LA 10A. SESIÓN EXTRAORD ESPECIAL DEL COMITÉ DE TRANSPARENCIA. 2 MARZO y DE LA 17A. SESIÓN EXTRAORD del 20 ABRIL 2023</t>
  </si>
  <si>
    <t>SERVICIO DE ESTENOGRAFÍA DE LA TRANSCRIPCION DEL AUDIO DE LA 15A.Y 16A SESION EXTRAORDINARIA</t>
  </si>
  <si>
    <t>35201</t>
  </si>
  <si>
    <t>MANTENIMIENTO Y CONSERVACIÓN DE MOBILIARIO Y EQUIPO DE ADMINISTRACIÓN</t>
  </si>
  <si>
    <t>MANTENIMIENTO CORRECTIVO DEL SISTEMA MOVIL DEL ARCHIVO DE ALTA DENSIDAD DE LA VIDEOTECA.</t>
  </si>
  <si>
    <t>35501</t>
  </si>
  <si>
    <t>MANTENIMIENTO Y CONSERVACIÓN DE VEHÍCULOS TERRESTRES, AÉREOS, MARÍTIMOS, LACUSTRES Y FLUVIALES</t>
  </si>
  <si>
    <t>SERVICIO DE MANTENIMIENTO PREVENTIVO, CORRECTIVO Y VERIFICACION DE GASES CONTAMINANTES AL PARQUE VEHICULAR PROPIEDAD DEL INSTITUTO EN ORGANOS CENTRALES</t>
  </si>
  <si>
    <t>INE/071/2021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</si>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</sst>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4">
    <xf numFmtId="0" fontId="0" fillId="0" borderId="0"/>
    <xf numFmtId="0" fontId="76" fillId="0" borderId="0"/>
    <xf numFmtId="0" fontId="79" fillId="0" borderId="0"/>
    <xf numFmtId="43" fontId="78" fillId="0" borderId="0" applyNumberFormat="0" applyFill="0" applyBorder="0" applyAlignment="0" applyProtection="0"/>
    <xf numFmtId="0" fontId="75" fillId="0" borderId="0"/>
    <xf numFmtId="0" fontId="74" fillId="0" borderId="0"/>
    <xf numFmtId="0" fontId="78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84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4" fillId="0" borderId="0" applyAlignment="0"/>
    <xf numFmtId="0" fontId="58" fillId="0" borderId="0"/>
    <xf numFmtId="0" fontId="58" fillId="0" borderId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55" fillId="0" borderId="0"/>
    <xf numFmtId="0" fontId="55" fillId="0" borderId="0"/>
    <xf numFmtId="0" fontId="79" fillId="0" borderId="0"/>
    <xf numFmtId="43" fontId="78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0" fontId="86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7" fillId="0" borderId="0"/>
    <xf numFmtId="44" fontId="18" fillId="0" borderId="0" applyFont="0" applyFill="0" applyBorder="0" applyAlignment="0" applyProtection="0"/>
    <xf numFmtId="0" fontId="87" fillId="0" borderId="0"/>
    <xf numFmtId="0" fontId="17" fillId="0" borderId="0"/>
    <xf numFmtId="44" fontId="8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89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7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5" fillId="0" borderId="0" xfId="6" applyFont="1"/>
    <xf numFmtId="0" fontId="85" fillId="0" borderId="0" xfId="6" applyFont="1" applyAlignment="1">
      <alignment horizontal="left" wrapText="1"/>
    </xf>
    <xf numFmtId="0" fontId="85" fillId="0" borderId="0" xfId="6" applyFont="1" applyAlignment="1">
      <alignment horizontal="center"/>
    </xf>
    <xf numFmtId="0" fontId="85" fillId="0" borderId="0" xfId="6" applyFont="1" applyAlignment="1">
      <alignment horizontal="right"/>
    </xf>
    <xf numFmtId="1" fontId="83" fillId="0" borderId="1" xfId="2" applyNumberFormat="1" applyFont="1" applyBorder="1" applyAlignment="1">
      <alignment horizontal="left" vertical="center" wrapText="1"/>
    </xf>
    <xf numFmtId="1" fontId="83" fillId="0" borderId="1" xfId="2" applyNumberFormat="1" applyFont="1" applyBorder="1" applyAlignment="1">
      <alignment horizontal="center" vertical="center" wrapText="1"/>
    </xf>
    <xf numFmtId="3" fontId="83" fillId="0" borderId="1" xfId="2" applyNumberFormat="1" applyFont="1" applyBorder="1" applyAlignment="1">
      <alignment horizontal="right" vertical="center" wrapText="1"/>
    </xf>
    <xf numFmtId="0" fontId="77" fillId="2" borderId="1" xfId="2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center" vertical="center" wrapText="1"/>
    </xf>
    <xf numFmtId="1" fontId="77" fillId="2" borderId="1" xfId="2" applyNumberFormat="1" applyFont="1" applyFill="1" applyBorder="1" applyAlignment="1">
      <alignment horizontal="left" vertical="center" wrapText="1"/>
    </xf>
    <xf numFmtId="3" fontId="77" fillId="2" borderId="1" xfId="2" applyNumberFormat="1" applyFont="1" applyFill="1" applyBorder="1" applyAlignment="1">
      <alignment horizontal="center" vertical="center" wrapText="1"/>
    </xf>
    <xf numFmtId="3" fontId="77" fillId="2" borderId="1" xfId="3" applyNumberFormat="1" applyFont="1" applyFill="1" applyBorder="1" applyAlignment="1">
      <alignment horizontal="center" vertical="center" wrapText="1"/>
    </xf>
    <xf numFmtId="1" fontId="77" fillId="2" borderId="2" xfId="2" applyNumberFormat="1" applyFont="1" applyFill="1" applyBorder="1" applyAlignment="1">
      <alignment horizontal="center" vertical="center" wrapText="1"/>
    </xf>
    <xf numFmtId="1" fontId="77" fillId="2" borderId="3" xfId="2" applyNumberFormat="1" applyFont="1" applyFill="1" applyBorder="1" applyAlignment="1">
      <alignment horizontal="center" vertical="center" wrapText="1"/>
    </xf>
    <xf numFmtId="1" fontId="77" fillId="2" borderId="4" xfId="2" applyNumberFormat="1" applyFont="1" applyFill="1" applyBorder="1" applyAlignment="1">
      <alignment horizontal="center" vertical="center" wrapText="1"/>
    </xf>
    <xf numFmtId="0" fontId="1" fillId="0" borderId="0" xfId="212"/>
    <xf numFmtId="3" fontId="81" fillId="0" borderId="0" xfId="213" applyNumberFormat="1" applyFont="1" applyAlignment="1">
      <alignment horizontal="right" vertical="center"/>
    </xf>
    <xf numFmtId="0" fontId="88" fillId="0" borderId="0" xfId="213" applyFont="1" applyAlignment="1">
      <alignment horizontal="center"/>
    </xf>
    <xf numFmtId="0" fontId="88" fillId="0" borderId="0" xfId="213" applyFont="1" applyAlignment="1">
      <alignment horizontal="center"/>
    </xf>
    <xf numFmtId="0" fontId="1" fillId="0" borderId="0" xfId="213" applyAlignment="1">
      <alignment horizontal="center" vertical="center" wrapText="1"/>
    </xf>
    <xf numFmtId="0" fontId="80" fillId="0" borderId="2" xfId="213" applyFont="1" applyBorder="1" applyAlignment="1">
      <alignment horizontal="center" vertical="center" wrapText="1"/>
    </xf>
    <xf numFmtId="0" fontId="82" fillId="0" borderId="1" xfId="213" quotePrefix="1" applyFont="1" applyBorder="1" applyAlignment="1">
      <alignment horizontal="center" vertical="center" wrapText="1"/>
    </xf>
    <xf numFmtId="0" fontId="82" fillId="0" borderId="1" xfId="213" applyFont="1" applyBorder="1" applyAlignment="1">
      <alignment horizontal="center" vertical="center" wrapText="1"/>
    </xf>
    <xf numFmtId="4" fontId="82" fillId="0" borderId="1" xfId="213" applyNumberFormat="1" applyFont="1" applyBorder="1" applyAlignment="1">
      <alignment horizontal="left" vertical="center" wrapText="1"/>
    </xf>
    <xf numFmtId="1" fontId="82" fillId="0" borderId="1" xfId="213" applyNumberFormat="1" applyFont="1" applyBorder="1" applyAlignment="1">
      <alignment vertical="center" wrapText="1"/>
    </xf>
    <xf numFmtId="3" fontId="82" fillId="0" borderId="1" xfId="213" applyNumberFormat="1" applyFont="1" applyBorder="1" applyAlignment="1">
      <alignment vertical="center" wrapText="1"/>
    </xf>
    <xf numFmtId="0" fontId="83" fillId="0" borderId="0" xfId="213" applyFont="1" applyAlignment="1">
      <alignment horizontal="center" vertical="center" wrapText="1"/>
    </xf>
    <xf numFmtId="0" fontId="1" fillId="0" borderId="0" xfId="213"/>
    <xf numFmtId="1" fontId="1" fillId="0" borderId="0" xfId="213" applyNumberFormat="1" applyAlignment="1">
      <alignment horizontal="center"/>
    </xf>
    <xf numFmtId="0" fontId="1" fillId="0" borderId="0" xfId="213" applyAlignment="1">
      <alignment horizontal="left" wrapText="1"/>
    </xf>
    <xf numFmtId="0" fontId="1" fillId="0" borderId="0" xfId="213" applyAlignment="1">
      <alignment horizontal="center"/>
    </xf>
    <xf numFmtId="0" fontId="1" fillId="0" borderId="0" xfId="213" applyAlignment="1">
      <alignment horizontal="right"/>
    </xf>
    <xf numFmtId="0" fontId="1" fillId="0" borderId="0" xfId="213" applyAlignment="1">
      <alignment horizontal="left"/>
    </xf>
  </cellXfs>
  <cellStyles count="214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12" xfId="203" xr:uid="{C261B59D-DEC7-401D-969B-95198E1B3C0A}"/>
    <cellStyle name="Normal 2 2 2 13" xfId="205" xr:uid="{101584A3-6703-4319-8EA4-E45DE72CF8F0}"/>
    <cellStyle name="Normal 2 2 2 14" xfId="207" xr:uid="{5D730E25-8CC5-4D92-9BC4-3AFCEE153835}"/>
    <cellStyle name="Normal 2 2 2 15" xfId="209" xr:uid="{80496FD8-0AC4-42CE-BD02-E1E75E641A06}"/>
    <cellStyle name="Normal 2 2 2 16" xfId="211" xr:uid="{8CD54072-6782-48B1-8B26-E2FF4E5198DB}"/>
    <cellStyle name="Normal 2 2 2 17" xfId="213" xr:uid="{105F525F-FE63-41E0-8CAA-EF47EDE5B5C9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856C0841-27B2-4E9D-93F5-8642FD8BED13}"/>
    <cellStyle name="Normal 5 2 11" xfId="208" xr:uid="{C1CD4663-995C-4492-8300-C6A74CD7948E}"/>
    <cellStyle name="Normal 5 2 12" xfId="210" xr:uid="{D06C87CC-2777-40F7-9FD3-FCC4EC1B9175}"/>
    <cellStyle name="Normal 5 2 13" xfId="212" xr:uid="{69EF7821-41A9-42BA-8411-A3D35FE07779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 8" xfId="202" xr:uid="{286D3012-4904-4C00-B680-0D60632845C8}"/>
    <cellStyle name="Normal 5 2 9" xfId="204" xr:uid="{AEEA5D8C-0E33-406A-8B80-F0103A51AE3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533BCE4-2A10-47F3-BC68-B26ECB31D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80754-1331-4A77-9CE0-3637CAEBE200}">
  <dimension ref="A1:AC58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90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27.6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70</v>
      </c>
      <c r="F11" s="23" t="s">
        <v>43</v>
      </c>
      <c r="G11" s="5" t="s">
        <v>91</v>
      </c>
      <c r="H11" s="24" t="s">
        <v>92</v>
      </c>
      <c r="I11" s="5" t="s">
        <v>93</v>
      </c>
      <c r="J11" s="25" t="s">
        <v>94</v>
      </c>
      <c r="K11" s="26" t="s">
        <v>45</v>
      </c>
      <c r="L11" s="6" t="s">
        <v>40</v>
      </c>
      <c r="M11" s="7" t="s">
        <v>44</v>
      </c>
      <c r="N11" s="26">
        <v>9</v>
      </c>
      <c r="O11" s="26">
        <v>390.14330000000001</v>
      </c>
      <c r="P11" s="26" t="s">
        <v>45</v>
      </c>
      <c r="Q11" s="26">
        <v>3511.29</v>
      </c>
      <c r="R11" s="26">
        <v>0</v>
      </c>
      <c r="S11" s="26">
        <v>0</v>
      </c>
      <c r="T11" s="26">
        <v>0</v>
      </c>
      <c r="U11" s="26">
        <v>0</v>
      </c>
      <c r="V11" s="26">
        <v>3511.29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46</v>
      </c>
      <c r="G12" s="5" t="s">
        <v>47</v>
      </c>
      <c r="H12" s="24" t="s">
        <v>48</v>
      </c>
      <c r="I12" s="5" t="s">
        <v>39</v>
      </c>
      <c r="J12" s="25" t="s">
        <v>95</v>
      </c>
      <c r="K12" s="26" t="s">
        <v>49</v>
      </c>
      <c r="L12" s="6" t="s">
        <v>40</v>
      </c>
      <c r="M12" s="7" t="s">
        <v>9</v>
      </c>
      <c r="N12" s="26">
        <v>1</v>
      </c>
      <c r="O12" s="26">
        <v>39929</v>
      </c>
      <c r="P12" s="26" t="s">
        <v>50</v>
      </c>
      <c r="Q12" s="26">
        <v>39929</v>
      </c>
      <c r="R12" s="26">
        <v>0</v>
      </c>
      <c r="S12" s="26">
        <v>0</v>
      </c>
      <c r="T12" s="26">
        <v>0</v>
      </c>
      <c r="U12" s="26">
        <v>0</v>
      </c>
      <c r="V12" s="26">
        <v>39929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46</v>
      </c>
      <c r="G13" s="5" t="s">
        <v>51</v>
      </c>
      <c r="H13" s="24" t="s">
        <v>52</v>
      </c>
      <c r="I13" s="5" t="s">
        <v>39</v>
      </c>
      <c r="J13" s="25" t="s">
        <v>73</v>
      </c>
      <c r="K13" s="26" t="s">
        <v>53</v>
      </c>
      <c r="L13" s="6" t="s">
        <v>40</v>
      </c>
      <c r="M13" s="7" t="s">
        <v>9</v>
      </c>
      <c r="N13" s="26">
        <v>1</v>
      </c>
      <c r="O13" s="26">
        <v>49848</v>
      </c>
      <c r="P13" s="26" t="s">
        <v>54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46</v>
      </c>
      <c r="G14" s="5" t="s">
        <v>51</v>
      </c>
      <c r="H14" s="24" t="s">
        <v>52</v>
      </c>
      <c r="I14" s="5" t="s">
        <v>39</v>
      </c>
      <c r="J14" s="25" t="s">
        <v>73</v>
      </c>
      <c r="K14" s="26" t="s">
        <v>53</v>
      </c>
      <c r="L14" s="6" t="s">
        <v>40</v>
      </c>
      <c r="M14" s="7" t="s">
        <v>9</v>
      </c>
      <c r="N14" s="26">
        <v>1</v>
      </c>
      <c r="O14" s="26">
        <v>49848</v>
      </c>
      <c r="P14" s="26" t="s">
        <v>54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49848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46</v>
      </c>
      <c r="G15" s="5" t="s">
        <v>51</v>
      </c>
      <c r="H15" s="24" t="s">
        <v>52</v>
      </c>
      <c r="I15" s="5" t="s">
        <v>39</v>
      </c>
      <c r="J15" s="25" t="s">
        <v>73</v>
      </c>
      <c r="K15" s="26" t="s">
        <v>53</v>
      </c>
      <c r="L15" s="6" t="s">
        <v>40</v>
      </c>
      <c r="M15" s="7" t="s">
        <v>9</v>
      </c>
      <c r="N15" s="26">
        <v>1</v>
      </c>
      <c r="O15" s="26">
        <v>49848</v>
      </c>
      <c r="P15" s="26" t="s">
        <v>54</v>
      </c>
      <c r="Q15" s="26">
        <v>49848</v>
      </c>
      <c r="R15" s="26">
        <v>0</v>
      </c>
      <c r="S15" s="26">
        <v>0</v>
      </c>
      <c r="T15" s="26">
        <v>0</v>
      </c>
      <c r="U15" s="26">
        <v>0</v>
      </c>
      <c r="V15" s="26">
        <v>49848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46</v>
      </c>
      <c r="G16" s="5" t="s">
        <v>74</v>
      </c>
      <c r="H16" s="24" t="s">
        <v>75</v>
      </c>
      <c r="I16" s="5" t="s">
        <v>39</v>
      </c>
      <c r="J16" s="25" t="s">
        <v>76</v>
      </c>
      <c r="K16" s="26" t="s">
        <v>55</v>
      </c>
      <c r="L16" s="6" t="s">
        <v>56</v>
      </c>
      <c r="M16" s="7" t="s">
        <v>9</v>
      </c>
      <c r="N16" s="26">
        <v>1</v>
      </c>
      <c r="O16" s="26">
        <v>700</v>
      </c>
      <c r="P16" s="26" t="s">
        <v>57</v>
      </c>
      <c r="Q16" s="26">
        <v>700</v>
      </c>
      <c r="R16" s="26">
        <v>0</v>
      </c>
      <c r="S16" s="26">
        <v>0</v>
      </c>
      <c r="T16" s="26">
        <v>0</v>
      </c>
      <c r="U16" s="26">
        <v>0</v>
      </c>
      <c r="V16" s="26">
        <v>700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41</v>
      </c>
      <c r="F17" s="23" t="s">
        <v>42</v>
      </c>
      <c r="G17" s="5" t="s">
        <v>58</v>
      </c>
      <c r="H17" s="24" t="s">
        <v>59</v>
      </c>
      <c r="I17" s="5" t="s">
        <v>39</v>
      </c>
      <c r="J17" s="25" t="s">
        <v>96</v>
      </c>
      <c r="K17" s="26" t="s">
        <v>60</v>
      </c>
      <c r="L17" s="6" t="s">
        <v>40</v>
      </c>
      <c r="M17" s="7" t="s">
        <v>9</v>
      </c>
      <c r="N17" s="26">
        <v>1</v>
      </c>
      <c r="O17" s="26">
        <v>1097.3599999999999</v>
      </c>
      <c r="P17" s="26" t="s">
        <v>61</v>
      </c>
      <c r="Q17" s="26">
        <v>1097.3599999999999</v>
      </c>
      <c r="R17" s="26">
        <v>0</v>
      </c>
      <c r="S17" s="26">
        <v>0</v>
      </c>
      <c r="T17" s="26">
        <v>0</v>
      </c>
      <c r="U17" s="26">
        <v>0</v>
      </c>
      <c r="V17" s="26">
        <v>1097.3599999999999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97</v>
      </c>
      <c r="E18" s="22" t="s">
        <v>98</v>
      </c>
      <c r="F18" s="23" t="s">
        <v>99</v>
      </c>
      <c r="G18" s="5" t="s">
        <v>100</v>
      </c>
      <c r="H18" s="24" t="s">
        <v>101</v>
      </c>
      <c r="I18" s="5" t="s">
        <v>39</v>
      </c>
      <c r="J18" s="25" t="s">
        <v>102</v>
      </c>
      <c r="K18" s="26" t="s">
        <v>103</v>
      </c>
      <c r="L18" s="6" t="s">
        <v>56</v>
      </c>
      <c r="M18" s="7" t="s">
        <v>9</v>
      </c>
      <c r="N18" s="26">
        <v>1</v>
      </c>
      <c r="O18" s="26">
        <v>82627</v>
      </c>
      <c r="P18" s="26" t="s">
        <v>62</v>
      </c>
      <c r="Q18" s="26">
        <v>82627</v>
      </c>
      <c r="R18" s="26">
        <v>0</v>
      </c>
      <c r="S18" s="26">
        <v>0</v>
      </c>
      <c r="T18" s="26">
        <v>0</v>
      </c>
      <c r="U18" s="26">
        <v>0</v>
      </c>
      <c r="V18" s="26">
        <v>82627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42</v>
      </c>
      <c r="G19" s="5" t="s">
        <v>77</v>
      </c>
      <c r="H19" s="24" t="s">
        <v>78</v>
      </c>
      <c r="I19" s="5" t="s">
        <v>39</v>
      </c>
      <c r="J19" s="25" t="s">
        <v>104</v>
      </c>
      <c r="K19" s="26" t="s">
        <v>79</v>
      </c>
      <c r="L19" s="6" t="s">
        <v>56</v>
      </c>
      <c r="M19" s="7" t="s">
        <v>9</v>
      </c>
      <c r="N19" s="26">
        <v>1</v>
      </c>
      <c r="O19" s="26">
        <v>12580</v>
      </c>
      <c r="P19" s="26" t="s">
        <v>62</v>
      </c>
      <c r="Q19" s="26">
        <v>12580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12580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42</v>
      </c>
      <c r="G20" s="5" t="s">
        <v>77</v>
      </c>
      <c r="H20" s="24" t="s">
        <v>78</v>
      </c>
      <c r="I20" s="5" t="s">
        <v>39</v>
      </c>
      <c r="J20" s="25" t="s">
        <v>104</v>
      </c>
      <c r="K20" s="26" t="s">
        <v>79</v>
      </c>
      <c r="L20" s="6" t="s">
        <v>56</v>
      </c>
      <c r="M20" s="7" t="s">
        <v>9</v>
      </c>
      <c r="N20" s="26">
        <v>1</v>
      </c>
      <c r="O20" s="26">
        <v>12580</v>
      </c>
      <c r="P20" s="26" t="s">
        <v>62</v>
      </c>
      <c r="Q20" s="26">
        <v>12580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12580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41</v>
      </c>
      <c r="F21" s="23" t="s">
        <v>42</v>
      </c>
      <c r="G21" s="5" t="s">
        <v>77</v>
      </c>
      <c r="H21" s="24" t="s">
        <v>78</v>
      </c>
      <c r="I21" s="5" t="s">
        <v>39</v>
      </c>
      <c r="J21" s="25" t="s">
        <v>105</v>
      </c>
      <c r="K21" s="26" t="s">
        <v>79</v>
      </c>
      <c r="L21" s="6" t="s">
        <v>56</v>
      </c>
      <c r="M21" s="7" t="s">
        <v>9</v>
      </c>
      <c r="N21" s="26">
        <v>1</v>
      </c>
      <c r="O21" s="26">
        <v>12578.85</v>
      </c>
      <c r="P21" s="26" t="s">
        <v>62</v>
      </c>
      <c r="Q21" s="26">
        <v>12578.85</v>
      </c>
      <c r="R21" s="26">
        <v>0</v>
      </c>
      <c r="S21" s="26">
        <v>0</v>
      </c>
      <c r="T21" s="26">
        <v>0</v>
      </c>
      <c r="U21" s="26">
        <v>0</v>
      </c>
      <c r="V21" s="26">
        <v>12578.85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69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41</v>
      </c>
      <c r="F22" s="23" t="s">
        <v>42</v>
      </c>
      <c r="G22" s="5" t="s">
        <v>80</v>
      </c>
      <c r="H22" s="24" t="s">
        <v>81</v>
      </c>
      <c r="I22" s="5" t="s">
        <v>39</v>
      </c>
      <c r="J22" s="25" t="s">
        <v>105</v>
      </c>
      <c r="K22" s="26" t="s">
        <v>79</v>
      </c>
      <c r="L22" s="6" t="s">
        <v>56</v>
      </c>
      <c r="M22" s="7" t="s">
        <v>9</v>
      </c>
      <c r="N22" s="26">
        <v>1</v>
      </c>
      <c r="O22" s="26">
        <v>13798.15</v>
      </c>
      <c r="P22" s="26" t="s">
        <v>62</v>
      </c>
      <c r="Q22" s="26">
        <v>13798.15</v>
      </c>
      <c r="R22" s="26">
        <v>0</v>
      </c>
      <c r="S22" s="26">
        <v>0</v>
      </c>
      <c r="T22" s="26">
        <v>0</v>
      </c>
      <c r="U22" s="26">
        <v>0</v>
      </c>
      <c r="V22" s="26">
        <v>13798.15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63</v>
      </c>
      <c r="F23" s="23" t="s">
        <v>43</v>
      </c>
      <c r="G23" s="5" t="s">
        <v>106</v>
      </c>
      <c r="H23" s="24" t="s">
        <v>107</v>
      </c>
      <c r="I23" s="5" t="s">
        <v>39</v>
      </c>
      <c r="J23" s="25" t="s">
        <v>108</v>
      </c>
      <c r="K23" s="26" t="s">
        <v>45</v>
      </c>
      <c r="L23" s="6" t="s">
        <v>40</v>
      </c>
      <c r="M23" s="7" t="s">
        <v>9</v>
      </c>
      <c r="N23" s="26">
        <v>1</v>
      </c>
      <c r="O23" s="26">
        <v>9233.6</v>
      </c>
      <c r="P23" s="26" t="s">
        <v>45</v>
      </c>
      <c r="Q23" s="26">
        <v>9233.6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9233.6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63</v>
      </c>
      <c r="F24" s="23" t="s">
        <v>43</v>
      </c>
      <c r="G24" s="5" t="s">
        <v>106</v>
      </c>
      <c r="H24" s="24" t="s">
        <v>107</v>
      </c>
      <c r="I24" s="5" t="s">
        <v>39</v>
      </c>
      <c r="J24" s="25" t="s">
        <v>109</v>
      </c>
      <c r="K24" s="26" t="s">
        <v>45</v>
      </c>
      <c r="L24" s="6" t="s">
        <v>40</v>
      </c>
      <c r="M24" s="7" t="s">
        <v>9</v>
      </c>
      <c r="N24" s="26">
        <v>1</v>
      </c>
      <c r="O24" s="26">
        <v>23088.639999999999</v>
      </c>
      <c r="P24" s="26" t="s">
        <v>45</v>
      </c>
      <c r="Q24" s="26">
        <v>23088.639999999999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23088.639999999999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110</v>
      </c>
      <c r="F25" s="23" t="s">
        <v>43</v>
      </c>
      <c r="G25" s="5" t="s">
        <v>106</v>
      </c>
      <c r="H25" s="24" t="s">
        <v>107</v>
      </c>
      <c r="I25" s="5" t="s">
        <v>39</v>
      </c>
      <c r="J25" s="25" t="s">
        <v>111</v>
      </c>
      <c r="K25" s="26" t="s">
        <v>112</v>
      </c>
      <c r="L25" s="6" t="s">
        <v>40</v>
      </c>
      <c r="M25" s="7" t="s">
        <v>9</v>
      </c>
      <c r="N25" s="26">
        <v>1</v>
      </c>
      <c r="O25" s="26">
        <v>121016.02</v>
      </c>
      <c r="P25" s="26" t="s">
        <v>89</v>
      </c>
      <c r="Q25" s="26">
        <v>121016.02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121016.02</v>
      </c>
    </row>
    <row r="26" spans="1:29" s="27" customFormat="1" ht="41.4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110</v>
      </c>
      <c r="F26" s="23" t="s">
        <v>43</v>
      </c>
      <c r="G26" s="5" t="s">
        <v>106</v>
      </c>
      <c r="H26" s="24" t="s">
        <v>107</v>
      </c>
      <c r="I26" s="5" t="s">
        <v>39</v>
      </c>
      <c r="J26" s="25" t="s">
        <v>111</v>
      </c>
      <c r="K26" s="26" t="s">
        <v>112</v>
      </c>
      <c r="L26" s="6" t="s">
        <v>40</v>
      </c>
      <c r="M26" s="7" t="s">
        <v>9</v>
      </c>
      <c r="N26" s="26">
        <v>1</v>
      </c>
      <c r="O26" s="26">
        <v>65000</v>
      </c>
      <c r="P26" s="26" t="s">
        <v>89</v>
      </c>
      <c r="Q26" s="26">
        <v>65000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65000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110</v>
      </c>
      <c r="F27" s="23" t="s">
        <v>43</v>
      </c>
      <c r="G27" s="5" t="s">
        <v>106</v>
      </c>
      <c r="H27" s="24" t="s">
        <v>107</v>
      </c>
      <c r="I27" s="5" t="s">
        <v>39</v>
      </c>
      <c r="J27" s="25" t="s">
        <v>111</v>
      </c>
      <c r="K27" s="26" t="s">
        <v>112</v>
      </c>
      <c r="L27" s="6" t="s">
        <v>40</v>
      </c>
      <c r="M27" s="7" t="s">
        <v>9</v>
      </c>
      <c r="N27" s="26">
        <v>1</v>
      </c>
      <c r="O27" s="26">
        <v>64999.99</v>
      </c>
      <c r="P27" s="26" t="s">
        <v>89</v>
      </c>
      <c r="Q27" s="26">
        <v>64999.99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64999.99</v>
      </c>
      <c r="AB27" s="26">
        <v>0</v>
      </c>
      <c r="AC27" s="26">
        <v>0</v>
      </c>
    </row>
    <row r="28" spans="1:29" s="27" customFormat="1" ht="41.4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110</v>
      </c>
      <c r="F28" s="23" t="s">
        <v>43</v>
      </c>
      <c r="G28" s="5" t="s">
        <v>106</v>
      </c>
      <c r="H28" s="24" t="s">
        <v>107</v>
      </c>
      <c r="I28" s="5" t="s">
        <v>39</v>
      </c>
      <c r="J28" s="25" t="s">
        <v>111</v>
      </c>
      <c r="K28" s="26" t="s">
        <v>112</v>
      </c>
      <c r="L28" s="6" t="s">
        <v>40</v>
      </c>
      <c r="M28" s="7" t="s">
        <v>9</v>
      </c>
      <c r="N28" s="26">
        <v>1</v>
      </c>
      <c r="O28" s="26">
        <v>64999.99</v>
      </c>
      <c r="P28" s="26" t="s">
        <v>89</v>
      </c>
      <c r="Q28" s="26">
        <v>64999.99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64999.99</v>
      </c>
      <c r="AC28" s="26">
        <v>0</v>
      </c>
    </row>
    <row r="29" spans="1:29" s="27" customFormat="1" ht="41.4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110</v>
      </c>
      <c r="F29" s="23" t="s">
        <v>43</v>
      </c>
      <c r="G29" s="5" t="s">
        <v>106</v>
      </c>
      <c r="H29" s="24" t="s">
        <v>107</v>
      </c>
      <c r="I29" s="5" t="s">
        <v>39</v>
      </c>
      <c r="J29" s="25" t="s">
        <v>111</v>
      </c>
      <c r="K29" s="26" t="s">
        <v>112</v>
      </c>
      <c r="L29" s="6" t="s">
        <v>40</v>
      </c>
      <c r="M29" s="7" t="s">
        <v>9</v>
      </c>
      <c r="N29" s="26">
        <v>1</v>
      </c>
      <c r="O29" s="26">
        <v>65000</v>
      </c>
      <c r="P29" s="26" t="s">
        <v>89</v>
      </c>
      <c r="Q29" s="26">
        <v>65000</v>
      </c>
      <c r="R29" s="26">
        <v>0</v>
      </c>
      <c r="S29" s="26">
        <v>0</v>
      </c>
      <c r="T29" s="26">
        <v>0</v>
      </c>
      <c r="U29" s="26">
        <v>0</v>
      </c>
      <c r="V29" s="26">
        <v>65000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110</v>
      </c>
      <c r="F30" s="23" t="s">
        <v>43</v>
      </c>
      <c r="G30" s="5" t="s">
        <v>106</v>
      </c>
      <c r="H30" s="24" t="s">
        <v>107</v>
      </c>
      <c r="I30" s="5" t="s">
        <v>39</v>
      </c>
      <c r="J30" s="25" t="s">
        <v>111</v>
      </c>
      <c r="K30" s="26" t="s">
        <v>112</v>
      </c>
      <c r="L30" s="6" t="s">
        <v>40</v>
      </c>
      <c r="M30" s="7" t="s">
        <v>9</v>
      </c>
      <c r="N30" s="26">
        <v>1</v>
      </c>
      <c r="O30" s="26">
        <v>65000</v>
      </c>
      <c r="P30" s="26" t="s">
        <v>89</v>
      </c>
      <c r="Q30" s="26">
        <v>65000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65000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41.4" x14ac:dyDescent="0.25">
      <c r="A31" s="21" t="s">
        <v>8</v>
      </c>
      <c r="B31" s="21" t="s">
        <v>2</v>
      </c>
      <c r="C31" s="22" t="s">
        <v>1</v>
      </c>
      <c r="D31" s="23" t="s">
        <v>0</v>
      </c>
      <c r="E31" s="22" t="s">
        <v>110</v>
      </c>
      <c r="F31" s="23" t="s">
        <v>43</v>
      </c>
      <c r="G31" s="5" t="s">
        <v>106</v>
      </c>
      <c r="H31" s="24" t="s">
        <v>107</v>
      </c>
      <c r="I31" s="5" t="s">
        <v>39</v>
      </c>
      <c r="J31" s="25" t="s">
        <v>111</v>
      </c>
      <c r="K31" s="26" t="s">
        <v>112</v>
      </c>
      <c r="L31" s="6" t="s">
        <v>40</v>
      </c>
      <c r="M31" s="7" t="s">
        <v>9</v>
      </c>
      <c r="N31" s="26">
        <v>1</v>
      </c>
      <c r="O31" s="26">
        <v>65000</v>
      </c>
      <c r="P31" s="26" t="s">
        <v>89</v>
      </c>
      <c r="Q31" s="26">
        <v>65000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65000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8</v>
      </c>
      <c r="B32" s="21" t="s">
        <v>2</v>
      </c>
      <c r="C32" s="22" t="s">
        <v>1</v>
      </c>
      <c r="D32" s="23" t="s">
        <v>0</v>
      </c>
      <c r="E32" s="22" t="s">
        <v>110</v>
      </c>
      <c r="F32" s="23" t="s">
        <v>43</v>
      </c>
      <c r="G32" s="5" t="s">
        <v>106</v>
      </c>
      <c r="H32" s="24" t="s">
        <v>107</v>
      </c>
      <c r="I32" s="5" t="s">
        <v>39</v>
      </c>
      <c r="J32" s="25" t="s">
        <v>111</v>
      </c>
      <c r="K32" s="26" t="s">
        <v>112</v>
      </c>
      <c r="L32" s="6" t="s">
        <v>40</v>
      </c>
      <c r="M32" s="7" t="s">
        <v>9</v>
      </c>
      <c r="N32" s="26">
        <v>1</v>
      </c>
      <c r="O32" s="26">
        <v>65000</v>
      </c>
      <c r="P32" s="26" t="s">
        <v>89</v>
      </c>
      <c r="Q32" s="26">
        <v>65000</v>
      </c>
      <c r="R32" s="26">
        <v>0</v>
      </c>
      <c r="S32" s="26">
        <v>0</v>
      </c>
      <c r="T32" s="26">
        <v>0</v>
      </c>
      <c r="U32" s="26">
        <v>0</v>
      </c>
      <c r="V32" s="26">
        <v>65000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41.4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110</v>
      </c>
      <c r="F33" s="23" t="s">
        <v>43</v>
      </c>
      <c r="G33" s="5" t="s">
        <v>106</v>
      </c>
      <c r="H33" s="24" t="s">
        <v>107</v>
      </c>
      <c r="I33" s="5" t="s">
        <v>39</v>
      </c>
      <c r="J33" s="25" t="s">
        <v>111</v>
      </c>
      <c r="K33" s="26" t="s">
        <v>112</v>
      </c>
      <c r="L33" s="6" t="s">
        <v>40</v>
      </c>
      <c r="M33" s="7" t="s">
        <v>9</v>
      </c>
      <c r="N33" s="26">
        <v>1</v>
      </c>
      <c r="O33" s="26">
        <v>65000</v>
      </c>
      <c r="P33" s="26" t="s">
        <v>89</v>
      </c>
      <c r="Q33" s="26">
        <v>65000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65000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96.6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63</v>
      </c>
      <c r="F34" s="23" t="s">
        <v>43</v>
      </c>
      <c r="G34" s="5" t="s">
        <v>64</v>
      </c>
      <c r="H34" s="24" t="s">
        <v>65</v>
      </c>
      <c r="I34" s="5" t="s">
        <v>39</v>
      </c>
      <c r="J34" s="25" t="s">
        <v>113</v>
      </c>
      <c r="K34" s="26" t="s">
        <v>66</v>
      </c>
      <c r="L34" s="6" t="s">
        <v>40</v>
      </c>
      <c r="M34" s="7" t="s">
        <v>9</v>
      </c>
      <c r="N34" s="26">
        <v>1</v>
      </c>
      <c r="O34" s="26">
        <v>835.2</v>
      </c>
      <c r="P34" s="26" t="s">
        <v>62</v>
      </c>
      <c r="Q34" s="26">
        <v>835.2</v>
      </c>
      <c r="R34" s="26">
        <v>0</v>
      </c>
      <c r="S34" s="26">
        <v>0</v>
      </c>
      <c r="T34" s="26">
        <v>0</v>
      </c>
      <c r="U34" s="26">
        <v>0</v>
      </c>
      <c r="V34" s="26">
        <v>835.2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96.6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63</v>
      </c>
      <c r="F35" s="23" t="s">
        <v>43</v>
      </c>
      <c r="G35" s="5" t="s">
        <v>64</v>
      </c>
      <c r="H35" s="24" t="s">
        <v>65</v>
      </c>
      <c r="I35" s="5" t="s">
        <v>39</v>
      </c>
      <c r="J35" s="25" t="s">
        <v>114</v>
      </c>
      <c r="K35" s="26" t="s">
        <v>66</v>
      </c>
      <c r="L35" s="6" t="s">
        <v>40</v>
      </c>
      <c r="M35" s="7" t="s">
        <v>9</v>
      </c>
      <c r="N35" s="26">
        <v>1</v>
      </c>
      <c r="O35" s="26">
        <v>649.6</v>
      </c>
      <c r="P35" s="26" t="s">
        <v>62</v>
      </c>
      <c r="Q35" s="26">
        <v>649.6</v>
      </c>
      <c r="R35" s="26">
        <v>0</v>
      </c>
      <c r="S35" s="26">
        <v>0</v>
      </c>
      <c r="T35" s="26">
        <v>0</v>
      </c>
      <c r="U35" s="26">
        <v>0</v>
      </c>
      <c r="V35" s="26">
        <v>649.6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63</v>
      </c>
      <c r="F36" s="23" t="s">
        <v>43</v>
      </c>
      <c r="G36" s="5" t="s">
        <v>64</v>
      </c>
      <c r="H36" s="24" t="s">
        <v>65</v>
      </c>
      <c r="I36" s="5" t="s">
        <v>39</v>
      </c>
      <c r="J36" s="25" t="s">
        <v>115</v>
      </c>
      <c r="K36" s="26" t="s">
        <v>66</v>
      </c>
      <c r="L36" s="6" t="s">
        <v>40</v>
      </c>
      <c r="M36" s="7" t="s">
        <v>9</v>
      </c>
      <c r="N36" s="26">
        <v>1</v>
      </c>
      <c r="O36" s="26">
        <v>1252.8</v>
      </c>
      <c r="P36" s="26" t="s">
        <v>62</v>
      </c>
      <c r="Q36" s="26">
        <v>1252.8</v>
      </c>
      <c r="R36" s="26">
        <v>0</v>
      </c>
      <c r="S36" s="26">
        <v>0</v>
      </c>
      <c r="T36" s="26">
        <v>0</v>
      </c>
      <c r="U36" s="26">
        <v>0</v>
      </c>
      <c r="V36" s="26">
        <v>1252.8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41</v>
      </c>
      <c r="F37" s="23" t="s">
        <v>46</v>
      </c>
      <c r="G37" s="5" t="s">
        <v>64</v>
      </c>
      <c r="H37" s="24" t="s">
        <v>65</v>
      </c>
      <c r="I37" s="5" t="s">
        <v>39</v>
      </c>
      <c r="J37" s="25" t="s">
        <v>82</v>
      </c>
      <c r="K37" s="26" t="s">
        <v>71</v>
      </c>
      <c r="L37" s="6" t="s">
        <v>56</v>
      </c>
      <c r="M37" s="7" t="s">
        <v>9</v>
      </c>
      <c r="N37" s="26">
        <v>1</v>
      </c>
      <c r="O37" s="26">
        <v>38450.089999999997</v>
      </c>
      <c r="P37" s="26" t="s">
        <v>62</v>
      </c>
      <c r="Q37" s="26">
        <v>38450.089999999997</v>
      </c>
      <c r="R37" s="26">
        <v>0</v>
      </c>
      <c r="S37" s="26">
        <v>0</v>
      </c>
      <c r="T37" s="26">
        <v>0</v>
      </c>
      <c r="U37" s="26">
        <v>0</v>
      </c>
      <c r="V37" s="26">
        <v>38450.089999999997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82.8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41</v>
      </c>
      <c r="F38" s="23" t="s">
        <v>42</v>
      </c>
      <c r="G38" s="5" t="s">
        <v>67</v>
      </c>
      <c r="H38" s="24" t="s">
        <v>68</v>
      </c>
      <c r="I38" s="5" t="s">
        <v>39</v>
      </c>
      <c r="J38" s="25" t="s">
        <v>72</v>
      </c>
      <c r="K38" s="26" t="s">
        <v>69</v>
      </c>
      <c r="L38" s="6" t="s">
        <v>40</v>
      </c>
      <c r="M38" s="7" t="s">
        <v>9</v>
      </c>
      <c r="N38" s="26">
        <v>1</v>
      </c>
      <c r="O38" s="26">
        <v>6.18</v>
      </c>
      <c r="P38" s="26" t="s">
        <v>57</v>
      </c>
      <c r="Q38" s="26">
        <v>6.18</v>
      </c>
      <c r="R38" s="26">
        <v>0</v>
      </c>
      <c r="S38" s="26">
        <v>0</v>
      </c>
      <c r="T38" s="26">
        <v>0</v>
      </c>
      <c r="U38" s="26">
        <v>0</v>
      </c>
      <c r="V38" s="26">
        <v>6.18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41.4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110</v>
      </c>
      <c r="F39" s="23" t="s">
        <v>43</v>
      </c>
      <c r="G39" s="5" t="s">
        <v>116</v>
      </c>
      <c r="H39" s="24" t="s">
        <v>117</v>
      </c>
      <c r="I39" s="5" t="s">
        <v>39</v>
      </c>
      <c r="J39" s="25" t="s">
        <v>118</v>
      </c>
      <c r="K39" s="26" t="s">
        <v>45</v>
      </c>
      <c r="L39" s="6" t="s">
        <v>40</v>
      </c>
      <c r="M39" s="7" t="s">
        <v>9</v>
      </c>
      <c r="N39" s="26">
        <v>1</v>
      </c>
      <c r="O39" s="26">
        <v>26680</v>
      </c>
      <c r="P39" s="26" t="s">
        <v>45</v>
      </c>
      <c r="Q39" s="26">
        <v>26680</v>
      </c>
      <c r="R39" s="26">
        <v>0</v>
      </c>
      <c r="S39" s="26">
        <v>0</v>
      </c>
      <c r="T39" s="26">
        <v>0</v>
      </c>
      <c r="U39" s="26">
        <v>0</v>
      </c>
      <c r="V39" s="26">
        <v>26680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96.6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41</v>
      </c>
      <c r="F40" s="23" t="s">
        <v>42</v>
      </c>
      <c r="G40" s="5" t="s">
        <v>119</v>
      </c>
      <c r="H40" s="24" t="s">
        <v>120</v>
      </c>
      <c r="I40" s="5" t="s">
        <v>39</v>
      </c>
      <c r="J40" s="25" t="s">
        <v>121</v>
      </c>
      <c r="K40" s="26" t="s">
        <v>122</v>
      </c>
      <c r="L40" s="6" t="s">
        <v>56</v>
      </c>
      <c r="M40" s="7" t="s">
        <v>9</v>
      </c>
      <c r="N40" s="26">
        <v>1</v>
      </c>
      <c r="O40" s="26">
        <v>677</v>
      </c>
      <c r="P40" s="26" t="s">
        <v>62</v>
      </c>
      <c r="Q40" s="26">
        <v>677</v>
      </c>
      <c r="R40" s="26">
        <v>0</v>
      </c>
      <c r="S40" s="26">
        <v>0</v>
      </c>
      <c r="T40" s="26">
        <v>0</v>
      </c>
      <c r="U40" s="26">
        <v>0</v>
      </c>
      <c r="V40" s="26">
        <v>677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110.4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123</v>
      </c>
      <c r="F41" s="23" t="s">
        <v>124</v>
      </c>
      <c r="G41" s="5" t="s">
        <v>83</v>
      </c>
      <c r="H41" s="24" t="s">
        <v>84</v>
      </c>
      <c r="I41" s="5" t="s">
        <v>39</v>
      </c>
      <c r="J41" s="25" t="s">
        <v>125</v>
      </c>
      <c r="K41" s="26" t="s">
        <v>126</v>
      </c>
      <c r="L41" s="6" t="s">
        <v>40</v>
      </c>
      <c r="M41" s="7" t="s">
        <v>9</v>
      </c>
      <c r="N41" s="26">
        <v>1</v>
      </c>
      <c r="O41" s="26">
        <v>10122.08</v>
      </c>
      <c r="P41" s="26" t="s">
        <v>89</v>
      </c>
      <c r="Q41" s="26">
        <v>10122.08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10122.08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41</v>
      </c>
      <c r="F42" s="23" t="s">
        <v>46</v>
      </c>
      <c r="G42" s="5" t="s">
        <v>85</v>
      </c>
      <c r="H42" s="24" t="s">
        <v>86</v>
      </c>
      <c r="I42" s="5" t="s">
        <v>39</v>
      </c>
      <c r="J42" s="25" t="s">
        <v>87</v>
      </c>
      <c r="K42" s="26" t="s">
        <v>88</v>
      </c>
      <c r="L42" s="6" t="s">
        <v>40</v>
      </c>
      <c r="M42" s="7" t="s">
        <v>9</v>
      </c>
      <c r="N42" s="26">
        <v>1</v>
      </c>
      <c r="O42" s="26">
        <v>2777.6</v>
      </c>
      <c r="P42" s="26" t="s">
        <v>89</v>
      </c>
      <c r="Q42" s="26">
        <v>2777.6</v>
      </c>
      <c r="R42" s="26">
        <v>0</v>
      </c>
      <c r="S42" s="26">
        <v>0</v>
      </c>
      <c r="T42" s="26">
        <v>0</v>
      </c>
      <c r="U42" s="26">
        <v>0</v>
      </c>
      <c r="V42" s="26">
        <v>2777.6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4" spans="1:29" s="1" customFormat="1" ht="22.2" customHeight="1" x14ac:dyDescent="0.25">
      <c r="A44" s="13" t="s">
        <v>10</v>
      </c>
      <c r="B44" s="14"/>
      <c r="C44" s="14"/>
      <c r="D44" s="14"/>
      <c r="E44" s="14"/>
      <c r="F44" s="14"/>
      <c r="G44" s="14"/>
      <c r="H44" s="15"/>
      <c r="J44" s="2"/>
      <c r="K44" s="3"/>
      <c r="L44" s="3"/>
      <c r="N44" s="4"/>
      <c r="Q44" s="12">
        <f t="shared" ref="Q44:AC44" si="0">SUM(Q11:Q43)</f>
        <v>1083734.4400000002</v>
      </c>
      <c r="R44" s="12">
        <f t="shared" si="0"/>
        <v>0</v>
      </c>
      <c r="S44" s="12">
        <f t="shared" si="0"/>
        <v>0</v>
      </c>
      <c r="T44" s="12">
        <f t="shared" si="0"/>
        <v>0</v>
      </c>
      <c r="U44" s="12">
        <f t="shared" si="0"/>
        <v>0</v>
      </c>
      <c r="V44" s="12">
        <f t="shared" si="0"/>
        <v>405418.11999999994</v>
      </c>
      <c r="W44" s="12">
        <f t="shared" si="0"/>
        <v>109902.23999999999</v>
      </c>
      <c r="X44" s="12">
        <f t="shared" si="0"/>
        <v>127428</v>
      </c>
      <c r="Y44" s="12">
        <f t="shared" si="0"/>
        <v>65000</v>
      </c>
      <c r="Z44" s="12">
        <f t="shared" si="0"/>
        <v>124970.08</v>
      </c>
      <c r="AA44" s="12">
        <f t="shared" si="0"/>
        <v>64999.99</v>
      </c>
      <c r="AB44" s="12">
        <f t="shared" si="0"/>
        <v>64999.99</v>
      </c>
      <c r="AC44" s="12">
        <f t="shared" si="0"/>
        <v>121016.02</v>
      </c>
    </row>
    <row r="45" spans="1:29" s="28" customFormat="1" x14ac:dyDescent="0.3">
      <c r="G45" s="29"/>
      <c r="H45" s="30"/>
      <c r="J45" s="30"/>
      <c r="K45" s="31"/>
      <c r="L45" s="31"/>
      <c r="N45" s="32"/>
      <c r="P45" s="33"/>
    </row>
    <row r="46" spans="1:29" s="28" customFormat="1" x14ac:dyDescent="0.3">
      <c r="G46" s="29"/>
      <c r="H46" s="30"/>
      <c r="J46" s="30"/>
      <c r="K46" s="31"/>
      <c r="L46" s="31"/>
      <c r="N46" s="32"/>
      <c r="P46" s="33"/>
    </row>
    <row r="47" spans="1:29" s="28" customFormat="1" x14ac:dyDescent="0.3">
      <c r="A47" s="13" t="s">
        <v>38</v>
      </c>
      <c r="B47" s="14"/>
      <c r="C47" s="14"/>
      <c r="D47" s="14"/>
      <c r="E47" s="14"/>
      <c r="F47" s="14"/>
      <c r="G47" s="14"/>
      <c r="H47" s="15"/>
      <c r="J47" s="30"/>
      <c r="K47" s="31"/>
      <c r="L47" s="31"/>
      <c r="N47" s="32"/>
      <c r="P47" s="33"/>
    </row>
    <row r="48" spans="1:29" s="28" customFormat="1" x14ac:dyDescent="0.3">
      <c r="G48" s="29"/>
      <c r="H48" s="30"/>
      <c r="J48" s="30"/>
      <c r="K48" s="31"/>
      <c r="L48" s="31"/>
      <c r="N48" s="32"/>
      <c r="P48" s="33"/>
    </row>
    <row r="49" s="28" customFormat="1" x14ac:dyDescent="0.3"/>
    <row r="50" s="28" customFormat="1" x14ac:dyDescent="0.3"/>
    <row r="51" s="28" customFormat="1" x14ac:dyDescent="0.3"/>
    <row r="52" s="28" customFormat="1" x14ac:dyDescent="0.3"/>
    <row r="53" s="28" customFormat="1" x14ac:dyDescent="0.3"/>
    <row r="54" s="28" customFormat="1" x14ac:dyDescent="0.3"/>
    <row r="55" s="28" customFormat="1" x14ac:dyDescent="0.3"/>
    <row r="56" s="28" customFormat="1" x14ac:dyDescent="0.3"/>
    <row r="57" s="28" customFormat="1" x14ac:dyDescent="0.3"/>
    <row r="58" s="28" customFormat="1" x14ac:dyDescent="0.3"/>
  </sheetData>
  <mergeCells count="3">
    <mergeCell ref="A7:Z7"/>
    <mergeCell ref="A44:H44"/>
    <mergeCell ref="A47:H4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2023-06-21T22:38:31Z</dcterms:modified>
</cp:coreProperties>
</file>