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2" documentId="13_ncr:1_{C85412F5-E33E-40AB-ACBA-2E4FE43DEFB0}" xr6:coauthVersionLast="47" xr6:coauthVersionMax="47" xr10:uidLastSave="{4ABD3731-6530-4FC2-AA29-0E25F188E48B}"/>
  <bookViews>
    <workbookView xWindow="-108" yWindow="-108" windowWidth="23256" windowHeight="12456" xr2:uid="{00000000-000D-0000-FFFF-FFFF00000000}"/>
  </bookViews>
  <sheets>
    <sheet name="OF08 (2)" sheetId="8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'OF08 (2)'!$A$10:$AC$26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'OF08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8" i="87" l="1"/>
  <c r="AB28" i="87"/>
  <c r="AA28" i="87"/>
  <c r="Z28" i="87"/>
  <c r="Y28" i="87"/>
  <c r="X28" i="87"/>
  <c r="W28" i="87"/>
  <c r="V28" i="87"/>
  <c r="U28" i="87"/>
  <c r="T28" i="87"/>
  <c r="S28" i="87"/>
  <c r="R28" i="87"/>
  <c r="Q28" i="87"/>
</calcChain>
</file>

<file path=xl/sharedStrings.xml><?xml version="1.0" encoding="utf-8"?>
<sst xmlns="http://schemas.openxmlformats.org/spreadsheetml/2006/main" count="259" uniqueCount="101">
  <si>
    <t>R008</t>
  </si>
  <si>
    <t>001</t>
  </si>
  <si>
    <t>OF08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</si>
  <si>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</si>
  <si>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</si>
  <si>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</si>
  <si>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</si>
  <si>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</si>
  <si>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</si>
  <si>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</si>
  <si>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</si>
  <si>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</si>
  <si>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</si>
  <si>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</si>
  <si>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</si>
  <si>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</si>
  <si>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</si>
  <si>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</si>
  <si>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</si>
  <si>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</si>
  <si>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</si>
  <si>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</si>
  <si>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</si>
  <si>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</si>
  <si>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</si>
  <si>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</si>
  <si>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</si>
  <si>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</si>
  <si>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</si>
  <si>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</si>
  <si>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</si>
  <si>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</si>
  <si>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</si>
  <si>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</si>
  <si>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</si>
  <si>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</si>
  <si>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</si>
  <si>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</si>
  <si>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</si>
  <si>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</si>
  <si>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 xml:space="preserve"> </t>
  </si>
  <si>
    <t>040</t>
  </si>
  <si>
    <t>B16PC03</t>
  </si>
  <si>
    <t>B16PC02</t>
  </si>
  <si>
    <t>31101</t>
  </si>
  <si>
    <t>SERVICIO DE ENERGÍA ELÉCTRICA</t>
  </si>
  <si>
    <t>CONVENIO DE ENERGIA ELECTRICA</t>
  </si>
  <si>
    <t>CONVENIO DE COLABORACION</t>
  </si>
  <si>
    <t>31301</t>
  </si>
  <si>
    <t>SERVICIO DE AGUA</t>
  </si>
  <si>
    <t>DERECHO DE AGUA</t>
  </si>
  <si>
    <t>SOLO PARA TRAMITE DE PAGO</t>
  </si>
  <si>
    <t>INE/110/2022</t>
  </si>
  <si>
    <t>PLURIANUAL</t>
  </si>
  <si>
    <t>ADJUDICACION DIRECTA POR EXC LP</t>
  </si>
  <si>
    <t>31801</t>
  </si>
  <si>
    <t>SERVICIO POSTAL</t>
  </si>
  <si>
    <t>INE/ADQ-266/22</t>
  </si>
  <si>
    <t>ADJUDICACION DIRECTA POR EXC A INV</t>
  </si>
  <si>
    <t>LICITACION PUBLICA</t>
  </si>
  <si>
    <t>33901</t>
  </si>
  <si>
    <t>SUBCONTRATACIÓN DE SERVICIOS CON TERCEROS</t>
  </si>
  <si>
    <t>INE/113/2022</t>
  </si>
  <si>
    <t>SERVICIO DE SUMINISTRO DE AGUA POTABLE PARA LOS INMUEBLES DE OFICINAS CENTRALES</t>
  </si>
  <si>
    <t>33602</t>
  </si>
  <si>
    <t>OTROS SERVICIOS COMERCIALES</t>
  </si>
  <si>
    <t>INE/127/2018 (CUARTO CONVENIO MODIFICATORIO)</t>
  </si>
  <si>
    <t xml:space="preserve">SERVICIO DE SUMINISTRO DE COMBUSTIBLE A TRAVES DE TARJETAS ELECTRONICAS PARA EL PARQUE VEHICULAR PROPIO Y ARRENDADO DE ORGANOS CENTRALES		</t>
  </si>
  <si>
    <t>SERVICIO DE SUMINISTRO DE AGUA POTABLE PARA LOS INMUEBLES DE OFICINAS CENTRALES Y EL CECYRD</t>
  </si>
  <si>
    <t>31401</t>
  </si>
  <si>
    <t>SERVICIO TELEFÓNICO CONVENCIONAL</t>
  </si>
  <si>
    <t>SERVICIOS INTEGRALES DE TELECOMUNICACIONES Y SEGURIDAD PARA LA RED INE</t>
  </si>
  <si>
    <t>32503</t>
  </si>
  <si>
    <t>ARRENDAMIENTO DE VEHÍCULOS TERRESTRES, AÉREOS, MARÍTIMOS, LACUSTRES Y FLUVIALES PARA SERVICIOS ADMINISTRATIVOS</t>
  </si>
  <si>
    <t>INE/035/2019 (SEGUNDO CONVENIO MODIFICATORIO)</t>
  </si>
  <si>
    <t>32505</t>
  </si>
  <si>
    <t>ARRENDAMIENTO DE VEHÍCULOS TERRESTRES, AÉREOS, MARÍTIMOS, LACUSTRES Y FLUVIALES PARA SERVIDORES PÚBLICOS</t>
  </si>
  <si>
    <t>SERVICIO DE DIGITALIZACION IMPRESION Y FOTOCOPIADO EN OFICINAS CENTRALES Y CECYRD</t>
  </si>
  <si>
    <t>35701</t>
  </si>
  <si>
    <t>MANTENIMIENTO Y CONSERVACIÓN DE MAQUINARIA Y EQUIPO</t>
  </si>
  <si>
    <t>35901</t>
  </si>
  <si>
    <t>SERVICIOS DE JARDINERÍA Y FUMIGACIÓN</t>
  </si>
  <si>
    <t>SERVICIO DE CONTROL DE PLAGAS DE OFICINAS CENTRALES DE LA CIUDAD DE MEXICO Y EL CECYRD DE PACHUCA HIDALGO</t>
  </si>
  <si>
    <t>INE/ADQ-226/22</t>
  </si>
  <si>
    <t>ADJUDICACION DIRECTA POR MONTO</t>
  </si>
  <si>
    <t>Programa Anual de Adquisiciones, Arrendamientos y Servicios del INE  2023(PAAASINE) Mayo Oficinas Centrales</t>
  </si>
  <si>
    <t>PAGO POR SERVICIO DE  ENERGIA ELECTRICA</t>
  </si>
  <si>
    <t>SERVICIO DE MENSAJERIA Y PAQUETERIA NACIONAL E INTERNACIONAL DE ORGANOS CENTRALES DEL INSTITUTO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</si>
  <si>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</si>
  <si>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</si>
  <si>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</si>
  <si>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</si>
  <si>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</si>
  <si>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</si>
  <si>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</si>
  <si>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CONTRATACION PARA LA PRESTACION DEL SERVICIO INTEGRAL PARA ARRENDAR EL PARQUE VEHICULAR QUE REQUIERE EL INSTITUTO</t>
  </si>
  <si>
    <t xml:space="preserve">CONTRATACION PARA LA PRESTACION DEL SERVICIO INTEGRAL PARA ARRENDAR EL PARQUE VEHICULAR QUE REQUEIERE EL INSTITUTO		</t>
  </si>
  <si>
    <t>052</t>
  </si>
  <si>
    <t>B16PC05</t>
  </si>
  <si>
    <t xml:space="preserve">SERVICIO DE MANTENIMIENTO Y RECARGA DE EXTINTORES UBICADOS EN LOS INMUEBLES QUE OCUPA ESTE INSTITUTO EN ACOXPA, CHARCO AZUL, CECYRD, MONEDA, QUANTUM, INSURGENTES, TLAHUAC, TLALPAN Y ZAFIRO		</t>
  </si>
  <si>
    <t>INE/ADQ-062/23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</si>
</sst>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0">
    <xf numFmtId="0" fontId="0" fillId="0" borderId="0"/>
    <xf numFmtId="0" fontId="78" fillId="0" borderId="0"/>
    <xf numFmtId="0" fontId="81" fillId="0" borderId="0"/>
    <xf numFmtId="43" fontId="80" fillId="0" borderId="0" applyNumberFormat="0" applyFill="0" applyBorder="0" applyAlignment="0" applyProtection="0"/>
    <xf numFmtId="0" fontId="77" fillId="0" borderId="0"/>
    <xf numFmtId="0" fontId="76" fillId="0" borderId="0"/>
    <xf numFmtId="0" fontId="75" fillId="0" borderId="0"/>
    <xf numFmtId="0" fontId="80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164" fontId="86" fillId="0" borderId="0" applyAlignment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164" fontId="86" fillId="0" borderId="0" applyAlignment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0" fontId="55" fillId="0" borderId="0"/>
    <xf numFmtId="0" fontId="55" fillId="0" borderId="0"/>
    <xf numFmtId="0" fontId="81" fillId="0" borderId="0"/>
    <xf numFmtId="43" fontId="80" fillId="0" borderId="0" applyNumberFormat="0" applyFill="0" applyBorder="0" applyAlignment="0" applyProtection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0" fontId="88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0" fontId="89" fillId="0" borderId="0"/>
    <xf numFmtId="44" fontId="18" fillId="0" borderId="0" applyFont="0" applyFill="0" applyBorder="0" applyAlignment="0" applyProtection="0"/>
    <xf numFmtId="0" fontId="90" fillId="0" borderId="0"/>
    <xf numFmtId="0" fontId="17" fillId="0" borderId="0"/>
    <xf numFmtId="44" fontId="90" fillId="0" borderId="0" applyFont="0" applyFill="0" applyBorder="0" applyAlignment="0" applyProtection="0"/>
    <xf numFmtId="0" fontId="16" fillId="0" borderId="0"/>
    <xf numFmtId="0" fontId="16" fillId="0" borderId="0"/>
    <xf numFmtId="0" fontId="89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0" fontId="92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7" fillId="0" borderId="0" xfId="7" applyFont="1"/>
    <xf numFmtId="0" fontId="87" fillId="0" borderId="0" xfId="7" applyFont="1" applyAlignment="1">
      <alignment horizontal="left" wrapText="1"/>
    </xf>
    <xf numFmtId="0" fontId="87" fillId="0" borderId="0" xfId="7" applyFont="1" applyAlignment="1">
      <alignment horizontal="center"/>
    </xf>
    <xf numFmtId="0" fontId="87" fillId="0" borderId="0" xfId="7" applyFont="1" applyAlignment="1">
      <alignment horizontal="right"/>
    </xf>
    <xf numFmtId="1" fontId="85" fillId="0" borderId="1" xfId="2" applyNumberFormat="1" applyFont="1" applyBorder="1" applyAlignment="1">
      <alignment horizontal="left" vertical="center" wrapText="1"/>
    </xf>
    <xf numFmtId="1" fontId="85" fillId="0" borderId="1" xfId="2" applyNumberFormat="1" applyFont="1" applyBorder="1" applyAlignment="1">
      <alignment horizontal="center" vertical="center" wrapText="1"/>
    </xf>
    <xf numFmtId="3" fontId="85" fillId="0" borderId="1" xfId="2" applyNumberFormat="1" applyFont="1" applyBorder="1" applyAlignment="1">
      <alignment horizontal="right" vertical="center" wrapText="1"/>
    </xf>
    <xf numFmtId="0" fontId="79" fillId="2" borderId="1" xfId="2" applyFont="1" applyFill="1" applyBorder="1" applyAlignment="1">
      <alignment horizontal="center" vertical="center" wrapText="1"/>
    </xf>
    <xf numFmtId="1" fontId="79" fillId="2" borderId="1" xfId="2" applyNumberFormat="1" applyFont="1" applyFill="1" applyBorder="1" applyAlignment="1">
      <alignment horizontal="center" vertical="center" wrapText="1"/>
    </xf>
    <xf numFmtId="1" fontId="79" fillId="2" borderId="1" xfId="2" applyNumberFormat="1" applyFont="1" applyFill="1" applyBorder="1" applyAlignment="1">
      <alignment horizontal="left" vertical="center" wrapText="1"/>
    </xf>
    <xf numFmtId="3" fontId="79" fillId="2" borderId="1" xfId="2" applyNumberFormat="1" applyFont="1" applyFill="1" applyBorder="1" applyAlignment="1">
      <alignment horizontal="center" vertical="center" wrapText="1"/>
    </xf>
    <xf numFmtId="3" fontId="79" fillId="2" borderId="1" xfId="3" applyNumberFormat="1" applyFont="1" applyFill="1" applyBorder="1" applyAlignment="1">
      <alignment horizontal="center" vertical="center" wrapText="1"/>
    </xf>
    <xf numFmtId="1" fontId="79" fillId="2" borderId="2" xfId="2" applyNumberFormat="1" applyFont="1" applyFill="1" applyBorder="1" applyAlignment="1">
      <alignment horizontal="center" vertical="center" wrapText="1"/>
    </xf>
    <xf numFmtId="1" fontId="79" fillId="2" borderId="3" xfId="2" applyNumberFormat="1" applyFont="1" applyFill="1" applyBorder="1" applyAlignment="1">
      <alignment horizontal="center" vertical="center" wrapText="1"/>
    </xf>
    <xf numFmtId="1" fontId="79" fillId="2" borderId="4" xfId="2" applyNumberFormat="1" applyFont="1" applyFill="1" applyBorder="1" applyAlignment="1">
      <alignment horizontal="center" vertical="center" wrapText="1"/>
    </xf>
    <xf numFmtId="0" fontId="1" fillId="0" borderId="0" xfId="218"/>
    <xf numFmtId="3" fontId="83" fillId="0" borderId="0" xfId="219" applyNumberFormat="1" applyFont="1" applyAlignment="1">
      <alignment horizontal="right" vertical="center"/>
    </xf>
    <xf numFmtId="0" fontId="91" fillId="0" borderId="0" xfId="219" applyFont="1" applyAlignment="1">
      <alignment horizontal="center"/>
    </xf>
    <xf numFmtId="0" fontId="91" fillId="0" borderId="0" xfId="219" applyFont="1" applyAlignment="1">
      <alignment horizontal="center"/>
    </xf>
    <xf numFmtId="0" fontId="1" fillId="0" borderId="0" xfId="219" applyAlignment="1">
      <alignment horizontal="center" vertical="center" wrapText="1"/>
    </xf>
    <xf numFmtId="0" fontId="82" fillId="0" borderId="2" xfId="219" applyFont="1" applyBorder="1" applyAlignment="1">
      <alignment horizontal="center" vertical="center" wrapText="1"/>
    </xf>
    <xf numFmtId="0" fontId="84" fillId="0" borderId="1" xfId="219" quotePrefix="1" applyFont="1" applyBorder="1" applyAlignment="1">
      <alignment horizontal="center" vertical="center" wrapText="1"/>
    </xf>
    <xf numFmtId="0" fontId="84" fillId="0" borderId="1" xfId="219" applyFont="1" applyBorder="1" applyAlignment="1">
      <alignment horizontal="center" vertical="center" wrapText="1"/>
    </xf>
    <xf numFmtId="4" fontId="84" fillId="0" borderId="1" xfId="219" applyNumberFormat="1" applyFont="1" applyBorder="1" applyAlignment="1">
      <alignment horizontal="left" vertical="center" wrapText="1"/>
    </xf>
    <xf numFmtId="1" fontId="84" fillId="0" borderId="1" xfId="219" applyNumberFormat="1" applyFont="1" applyBorder="1" applyAlignment="1">
      <alignment vertical="center" wrapText="1"/>
    </xf>
    <xf numFmtId="3" fontId="84" fillId="0" borderId="1" xfId="219" applyNumberFormat="1" applyFont="1" applyBorder="1" applyAlignment="1">
      <alignment vertical="center" wrapText="1"/>
    </xf>
    <xf numFmtId="0" fontId="85" fillId="0" borderId="0" xfId="219" applyFont="1" applyAlignment="1">
      <alignment horizontal="center" vertical="center" wrapText="1"/>
    </xf>
    <xf numFmtId="0" fontId="1" fillId="0" borderId="0" xfId="219"/>
    <xf numFmtId="1" fontId="1" fillId="0" borderId="0" xfId="219" applyNumberFormat="1" applyAlignment="1">
      <alignment horizontal="center"/>
    </xf>
    <xf numFmtId="0" fontId="1" fillId="0" borderId="0" xfId="219" applyAlignment="1">
      <alignment horizontal="left" wrapText="1"/>
    </xf>
    <xf numFmtId="0" fontId="1" fillId="0" borderId="0" xfId="219" applyAlignment="1">
      <alignment horizontal="center"/>
    </xf>
    <xf numFmtId="0" fontId="1" fillId="0" borderId="0" xfId="219" applyAlignment="1">
      <alignment horizontal="right"/>
    </xf>
    <xf numFmtId="0" fontId="1" fillId="0" borderId="0" xfId="219" applyAlignment="1">
      <alignment horizontal="left"/>
    </xf>
  </cellXfs>
  <cellStyles count="220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74" xr:uid="{59751782-403B-4E70-9B3E-5CB50AA909BF}"/>
    <cellStyle name="Moneda 2 24" xfId="185" xr:uid="{1C593061-96CD-42DF-83CC-C7FC9017E387}"/>
    <cellStyle name="Moneda 2 25" xfId="194" xr:uid="{D9D02531-655A-4596-91F6-DCAF9FADA06E}"/>
    <cellStyle name="Moneda 2 26" xfId="197" xr:uid="{71D70B0D-1474-4875-99B4-1EC646977BB3}"/>
    <cellStyle name="Moneda 2 27" xfId="201" xr:uid="{E8134E00-D7CD-4C27-9ABB-86183F1BC865}"/>
    <cellStyle name="Moneda 2 28" xfId="204" xr:uid="{37F4A3E3-9E79-4F3D-B2E6-F2E40807357C}"/>
    <cellStyle name="Moneda 2 29" xfId="207" xr:uid="{FBE2B679-C335-4CFF-AF98-77DF95C62B79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26" xfId="155" xr:uid="{FD71ACAF-2B1F-4779-8CF6-99056AE9DB87}"/>
    <cellStyle name="Moneda 27" xfId="158" xr:uid="{68611A3A-BF86-4E39-9398-2D9848423352}"/>
    <cellStyle name="Moneda 28" xfId="161" xr:uid="{F8996648-1BFE-41C0-AFEE-51F71544B58F}"/>
    <cellStyle name="Moneda 29" xfId="164" xr:uid="{9D5F3B6E-DEB6-4C59-A44F-514DF084ED46}"/>
    <cellStyle name="Moneda 3" xfId="30" xr:uid="{00000000-0005-0000-0000-000018000000}"/>
    <cellStyle name="Moneda 30" xfId="167" xr:uid="{A0D818D2-A9D3-4DC6-AA54-F94120ED8630}"/>
    <cellStyle name="Moneda 31" xfId="171" xr:uid="{34E9512B-90B7-485E-ACC5-61C760521695}"/>
    <cellStyle name="Moneda 32" xfId="178" xr:uid="{06E5CD25-3CA6-4C0E-A3CE-42A3F095E52E}"/>
    <cellStyle name="Moneda 33" xfId="182" xr:uid="{0147F498-4358-4633-893E-51554A069B0E}"/>
    <cellStyle name="Moneda 34" xfId="188" xr:uid="{F8F9507C-090A-4705-A315-25AC0617DF1C}"/>
    <cellStyle name="Moneda 35" xfId="191" xr:uid="{59249C32-FA13-45BA-8E63-F6123C6B7B09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10" xfId="206" xr:uid="{6FBE0BE8-B3CD-444C-8073-2155011D81A5}"/>
    <cellStyle name="Normal 2 2 2 11" xfId="209" xr:uid="{D62C8829-C00F-42E6-ACBE-B58D1C57496A}"/>
    <cellStyle name="Normal 2 2 2 12" xfId="211" xr:uid="{E5EBBFB7-9786-4887-AB92-435B3297F783}"/>
    <cellStyle name="Normal 2 2 2 13" xfId="213" xr:uid="{316A6FB9-9440-4999-BC02-58E9C28397AF}"/>
    <cellStyle name="Normal 2 2 2 14" xfId="215" xr:uid="{2E82C034-0923-4FA1-8ED6-32ED9B595B1D}"/>
    <cellStyle name="Normal 2 2 2 15" xfId="217" xr:uid="{881CC342-CCA6-4FFB-B8A4-7F045494BEA6}"/>
    <cellStyle name="Normal 2 2 2 16" xfId="219" xr:uid="{FA877401-E901-4C37-9CB9-0D4989A5EEB5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3" xr:uid="{5842AA2A-0462-4C03-B11F-135265E86F34}"/>
    <cellStyle name="Normal 2 2 2 7" xfId="196" xr:uid="{DACC63BE-0EF2-4023-9203-C1CBAD6ED201}"/>
    <cellStyle name="Normal 2 2 2 8" xfId="199" xr:uid="{CC07BFD5-9058-44A5-9960-97292DD7BE81}"/>
    <cellStyle name="Normal 2 2 2 9" xfId="203" xr:uid="{40190B1E-6A88-4FA8-ABB1-4D8FE14F44F7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52" xfId="154" xr:uid="{7A2B59C4-F76E-43E1-860A-C938AA9E53B6}"/>
    <cellStyle name="Normal 2 2 53" xfId="157" xr:uid="{ADA475E8-35F6-4762-AD43-D70018B4D0A0}"/>
    <cellStyle name="Normal 2 2 54" xfId="160" xr:uid="{5667ADE1-B73E-4209-9CC3-3119FB5F9500}"/>
    <cellStyle name="Normal 2 2 55" xfId="163" xr:uid="{208C52E1-E3FC-4FD6-9D18-6A8CD5C7F165}"/>
    <cellStyle name="Normal 2 2 56" xfId="166" xr:uid="{E30DD7CD-0B18-4335-BB0E-C83BDB725D7D}"/>
    <cellStyle name="Normal 2 2 57" xfId="169" xr:uid="{E01D7F76-DF4C-4239-A85B-E1E3AD14892D}"/>
    <cellStyle name="Normal 2 2 58" xfId="173" xr:uid="{AC6ED872-0C17-4D02-BA6B-E1FB2F826968}"/>
    <cellStyle name="Normal 2 2 59" xfId="176" xr:uid="{1F9FB229-4261-48B9-B686-89B087D67B8D}"/>
    <cellStyle name="Normal 2 2 6" xfId="14" xr:uid="{00000000-0005-0000-0000-000044000000}"/>
    <cellStyle name="Normal 2 2 60" xfId="180" xr:uid="{BDEE17D4-2F3E-4FE4-BA6C-78B0BA86C38F}"/>
    <cellStyle name="Normal 2 2 61" xfId="184" xr:uid="{DB90F2BF-4479-4D86-BFAD-375A22546CD7}"/>
    <cellStyle name="Normal 2 2 62" xfId="187" xr:uid="{7473840A-90E9-4C60-8451-E184D4248B54}"/>
    <cellStyle name="Normal 2 2 63" xfId="190" xr:uid="{67B7E1CB-086B-4DB7-8866-057DF7BEB5C6}"/>
    <cellStyle name="Normal 2 2 64" xfId="200" xr:uid="{43477CCA-9511-42A3-9474-86BFEDEA274D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2" xr:uid="{8D988D7A-A9EA-4028-B69F-49C6CCC5C9A3}"/>
    <cellStyle name="Normal 2 4" xfId="177" xr:uid="{48EC3E38-3EA1-4487-B687-2E05EBD6720D}"/>
    <cellStyle name="Normal 2 5" xfId="181" xr:uid="{45157FDA-B32D-49F2-B377-B6CA372B62A3}"/>
    <cellStyle name="Normal 3" xfId="170" xr:uid="{2B305F7C-4313-4A9D-860A-4591E2E6642C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10" xfId="214" xr:uid="{A7AEDB93-64D9-4C80-966B-DBFE85EF069D}"/>
    <cellStyle name="Normal 5 2 11" xfId="216" xr:uid="{150371DE-772E-4385-9E42-1D634DD96090}"/>
    <cellStyle name="Normal 5 2 12" xfId="218" xr:uid="{3AAD65BE-E4BD-45B5-A00A-5B7F56CBC101}"/>
    <cellStyle name="Normal 5 2 2" xfId="192" xr:uid="{0E62D87D-E8BB-451C-839A-3A06CB085A6A}"/>
    <cellStyle name="Normal 5 2 3" xfId="195" xr:uid="{27EBC4DD-CF9E-42D3-9428-6DF34B24F95A}"/>
    <cellStyle name="Normal 5 2 4" xfId="198" xr:uid="{67036CF7-31C3-4C03-AC18-A35E4C24A3B7}"/>
    <cellStyle name="Normal 5 2 5" xfId="202" xr:uid="{524A8CA2-B08D-4B0B-B63E-717DC21BC130}"/>
    <cellStyle name="Normal 5 2 6" xfId="205" xr:uid="{1F6AAFA2-08FA-49CB-B87F-FCB9345DD913}"/>
    <cellStyle name="Normal 5 2 7" xfId="208" xr:uid="{BE282D21-E39F-4533-A7E8-918B4C46993B}"/>
    <cellStyle name="Normal 5 2 8" xfId="210" xr:uid="{21F2B773-A461-4AA5-BCE7-4487CB9F76CC}"/>
    <cellStyle name="Normal 5 2 9" xfId="212" xr:uid="{34072155-8646-48C2-AD0A-86522ED775C6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47" xfId="153" xr:uid="{2A4866D0-343B-4514-ADCF-634AF0F58B73}"/>
    <cellStyle name="Normal 5 48" xfId="156" xr:uid="{9E60A325-DDE1-46E2-9109-DBE271F8DD71}"/>
    <cellStyle name="Normal 5 49" xfId="159" xr:uid="{7DEE1E3E-57A1-429F-9579-46E04C272C97}"/>
    <cellStyle name="Normal 5 5" xfId="25" xr:uid="{00000000-0005-0000-0000-000062000000}"/>
    <cellStyle name="Normal 5 50" xfId="162" xr:uid="{B460616A-8B89-472A-82C3-4457EDF30B1D}"/>
    <cellStyle name="Normal 5 51" xfId="165" xr:uid="{38D66E0F-3C78-41AB-81FC-C9A8D8196A9A}"/>
    <cellStyle name="Normal 5 52" xfId="168" xr:uid="{70067EA9-48A8-4BD2-A066-AFD984719EA8}"/>
    <cellStyle name="Normal 5 53" xfId="175" xr:uid="{8CBD7115-7408-4CF9-8361-A4CAD1409E13}"/>
    <cellStyle name="Normal 5 54" xfId="179" xr:uid="{DC246AB0-EA2F-4AE5-AA37-FEAC66CEAC30}"/>
    <cellStyle name="Normal 5 55" xfId="183" xr:uid="{74E1E1C2-8527-4700-B08F-8AF08C5CA13D}"/>
    <cellStyle name="Normal 5 56" xfId="186" xr:uid="{B0DDDC33-D739-4D9B-A6C9-80577C283DE8}"/>
    <cellStyle name="Normal 5 57" xfId="189" xr:uid="{E3315905-7C71-4033-9CB1-DA8B146BAC3B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363CEC66-5526-42D6-8E5F-98D82409C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MAYO.xlsx" TargetMode="External"/><Relationship Id="rId1" Type="http://schemas.openxmlformats.org/officeDocument/2006/relationships/externalLinkPath" Target="/d25a68f3ad387fc4/ERIKA/INE/2023/PAAASINE%202023/MODIFICACIONES/PUBLICACIONES%20MENSUALE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YO"/>
      <sheetName val="PA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2D4CD-85E5-475D-890B-1F7933384465}">
  <dimension ref="A1:AC42"/>
  <sheetViews>
    <sheetView tabSelected="1" topLeftCell="A2" zoomScale="90" zoomScaleNormal="90" workbookViewId="0">
      <selection activeCell="A11" sqref="A11:XFD1589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85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6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7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41.4" x14ac:dyDescent="0.25">
      <c r="A11" s="21" t="s">
        <v>8</v>
      </c>
      <c r="B11" s="21" t="s">
        <v>2</v>
      </c>
      <c r="C11" s="22" t="s">
        <v>1</v>
      </c>
      <c r="D11" s="23" t="s">
        <v>0</v>
      </c>
      <c r="E11" s="22" t="s">
        <v>41</v>
      </c>
      <c r="F11" s="23" t="s">
        <v>43</v>
      </c>
      <c r="G11" s="5" t="s">
        <v>44</v>
      </c>
      <c r="H11" s="24" t="s">
        <v>45</v>
      </c>
      <c r="I11" s="5" t="s">
        <v>40</v>
      </c>
      <c r="J11" s="25" t="s">
        <v>86</v>
      </c>
      <c r="K11" s="26" t="s">
        <v>46</v>
      </c>
      <c r="L11" s="6" t="s">
        <v>10</v>
      </c>
      <c r="M11" s="7" t="s">
        <v>9</v>
      </c>
      <c r="N11" s="26">
        <v>1</v>
      </c>
      <c r="O11" s="26">
        <v>102567</v>
      </c>
      <c r="P11" s="26" t="s">
        <v>47</v>
      </c>
      <c r="Q11" s="26">
        <v>102567</v>
      </c>
      <c r="R11" s="26">
        <v>0</v>
      </c>
      <c r="S11" s="26">
        <v>0</v>
      </c>
      <c r="T11" s="26">
        <v>0</v>
      </c>
      <c r="U11" s="26">
        <v>0</v>
      </c>
      <c r="V11" s="26">
        <v>102567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2</v>
      </c>
      <c r="C12" s="22" t="s">
        <v>1</v>
      </c>
      <c r="D12" s="23" t="s">
        <v>0</v>
      </c>
      <c r="E12" s="22" t="s">
        <v>41</v>
      </c>
      <c r="F12" s="23" t="s">
        <v>43</v>
      </c>
      <c r="G12" s="5" t="s">
        <v>48</v>
      </c>
      <c r="H12" s="24" t="s">
        <v>49</v>
      </c>
      <c r="I12" s="5" t="s">
        <v>40</v>
      </c>
      <c r="J12" s="25" t="s">
        <v>68</v>
      </c>
      <c r="K12" s="26" t="s">
        <v>50</v>
      </c>
      <c r="L12" s="6" t="s">
        <v>10</v>
      </c>
      <c r="M12" s="7" t="s">
        <v>9</v>
      </c>
      <c r="N12" s="26">
        <v>1</v>
      </c>
      <c r="O12" s="26">
        <v>49950.1</v>
      </c>
      <c r="P12" s="26" t="s">
        <v>51</v>
      </c>
      <c r="Q12" s="26">
        <v>49950.1</v>
      </c>
      <c r="R12" s="26">
        <v>0</v>
      </c>
      <c r="S12" s="26">
        <v>0</v>
      </c>
      <c r="T12" s="26">
        <v>0</v>
      </c>
      <c r="U12" s="26">
        <v>0</v>
      </c>
      <c r="V12" s="26">
        <v>49950.1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2</v>
      </c>
      <c r="C13" s="22" t="s">
        <v>1</v>
      </c>
      <c r="D13" s="23" t="s">
        <v>0</v>
      </c>
      <c r="E13" s="22" t="s">
        <v>41</v>
      </c>
      <c r="F13" s="23" t="s">
        <v>43</v>
      </c>
      <c r="G13" s="5" t="s">
        <v>48</v>
      </c>
      <c r="H13" s="24" t="s">
        <v>49</v>
      </c>
      <c r="I13" s="5" t="s">
        <v>40</v>
      </c>
      <c r="J13" s="25" t="s">
        <v>68</v>
      </c>
      <c r="K13" s="26" t="s">
        <v>50</v>
      </c>
      <c r="L13" s="6" t="s">
        <v>10</v>
      </c>
      <c r="M13" s="7" t="s">
        <v>9</v>
      </c>
      <c r="N13" s="26">
        <v>1</v>
      </c>
      <c r="O13" s="26">
        <v>49848</v>
      </c>
      <c r="P13" s="26" t="s">
        <v>51</v>
      </c>
      <c r="Q13" s="26">
        <v>49848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49848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2</v>
      </c>
      <c r="C14" s="22" t="s">
        <v>1</v>
      </c>
      <c r="D14" s="23" t="s">
        <v>0</v>
      </c>
      <c r="E14" s="22" t="s">
        <v>41</v>
      </c>
      <c r="F14" s="23" t="s">
        <v>43</v>
      </c>
      <c r="G14" s="5" t="s">
        <v>48</v>
      </c>
      <c r="H14" s="24" t="s">
        <v>49</v>
      </c>
      <c r="I14" s="5" t="s">
        <v>40</v>
      </c>
      <c r="J14" s="25" t="s">
        <v>68</v>
      </c>
      <c r="K14" s="26" t="s">
        <v>50</v>
      </c>
      <c r="L14" s="6" t="s">
        <v>10</v>
      </c>
      <c r="M14" s="7" t="s">
        <v>9</v>
      </c>
      <c r="N14" s="26">
        <v>1</v>
      </c>
      <c r="O14" s="26">
        <v>49848</v>
      </c>
      <c r="P14" s="26" t="s">
        <v>51</v>
      </c>
      <c r="Q14" s="26">
        <v>49848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49848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2</v>
      </c>
      <c r="C15" s="22" t="s">
        <v>1</v>
      </c>
      <c r="D15" s="23" t="s">
        <v>0</v>
      </c>
      <c r="E15" s="22" t="s">
        <v>41</v>
      </c>
      <c r="F15" s="23" t="s">
        <v>43</v>
      </c>
      <c r="G15" s="5" t="s">
        <v>48</v>
      </c>
      <c r="H15" s="24" t="s">
        <v>49</v>
      </c>
      <c r="I15" s="5" t="s">
        <v>40</v>
      </c>
      <c r="J15" s="25" t="s">
        <v>63</v>
      </c>
      <c r="K15" s="26" t="s">
        <v>50</v>
      </c>
      <c r="L15" s="6" t="s">
        <v>10</v>
      </c>
      <c r="M15" s="7" t="s">
        <v>9</v>
      </c>
      <c r="N15" s="26">
        <v>1</v>
      </c>
      <c r="O15" s="26">
        <v>31424.6</v>
      </c>
      <c r="P15" s="26" t="s">
        <v>51</v>
      </c>
      <c r="Q15" s="26">
        <v>31424.6</v>
      </c>
      <c r="R15" s="26">
        <v>0</v>
      </c>
      <c r="S15" s="26">
        <v>0</v>
      </c>
      <c r="T15" s="26">
        <v>0</v>
      </c>
      <c r="U15" s="26">
        <v>31424.6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2</v>
      </c>
      <c r="C16" s="22" t="s">
        <v>1</v>
      </c>
      <c r="D16" s="23" t="s">
        <v>0</v>
      </c>
      <c r="E16" s="22" t="s">
        <v>41</v>
      </c>
      <c r="F16" s="23" t="s">
        <v>43</v>
      </c>
      <c r="G16" s="5" t="s">
        <v>69</v>
      </c>
      <c r="H16" s="24" t="s">
        <v>70</v>
      </c>
      <c r="I16" s="5" t="s">
        <v>40</v>
      </c>
      <c r="J16" s="25" t="s">
        <v>71</v>
      </c>
      <c r="K16" s="26" t="s">
        <v>52</v>
      </c>
      <c r="L16" s="6" t="s">
        <v>53</v>
      </c>
      <c r="M16" s="7" t="s">
        <v>9</v>
      </c>
      <c r="N16" s="26">
        <v>1</v>
      </c>
      <c r="O16" s="26">
        <v>4000</v>
      </c>
      <c r="P16" s="26" t="s">
        <v>54</v>
      </c>
      <c r="Q16" s="26">
        <v>4000</v>
      </c>
      <c r="R16" s="26">
        <v>0</v>
      </c>
      <c r="S16" s="26">
        <v>0</v>
      </c>
      <c r="T16" s="26">
        <v>0</v>
      </c>
      <c r="U16" s="26">
        <v>0</v>
      </c>
      <c r="V16" s="26">
        <v>4000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55.2" x14ac:dyDescent="0.25">
      <c r="A17" s="21" t="s">
        <v>8</v>
      </c>
      <c r="B17" s="21" t="s">
        <v>2</v>
      </c>
      <c r="C17" s="22" t="s">
        <v>1</v>
      </c>
      <c r="D17" s="23" t="s">
        <v>0</v>
      </c>
      <c r="E17" s="22" t="s">
        <v>41</v>
      </c>
      <c r="F17" s="23" t="s">
        <v>42</v>
      </c>
      <c r="G17" s="5" t="s">
        <v>55</v>
      </c>
      <c r="H17" s="24" t="s">
        <v>56</v>
      </c>
      <c r="I17" s="5" t="s">
        <v>40</v>
      </c>
      <c r="J17" s="25" t="s">
        <v>87</v>
      </c>
      <c r="K17" s="26" t="s">
        <v>57</v>
      </c>
      <c r="L17" s="6" t="s">
        <v>10</v>
      </c>
      <c r="M17" s="7" t="s">
        <v>9</v>
      </c>
      <c r="N17" s="26">
        <v>1</v>
      </c>
      <c r="O17" s="26">
        <v>13582.44</v>
      </c>
      <c r="P17" s="26" t="s">
        <v>58</v>
      </c>
      <c r="Q17" s="26">
        <v>13582.44</v>
      </c>
      <c r="R17" s="26">
        <v>0</v>
      </c>
      <c r="S17" s="26">
        <v>0</v>
      </c>
      <c r="T17" s="26">
        <v>0</v>
      </c>
      <c r="U17" s="26">
        <v>0</v>
      </c>
      <c r="V17" s="26">
        <v>13582.44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8</v>
      </c>
      <c r="B18" s="21" t="s">
        <v>2</v>
      </c>
      <c r="C18" s="22" t="s">
        <v>1</v>
      </c>
      <c r="D18" s="23" t="s">
        <v>88</v>
      </c>
      <c r="E18" s="22" t="s">
        <v>89</v>
      </c>
      <c r="F18" s="23" t="s">
        <v>90</v>
      </c>
      <c r="G18" s="5" t="s">
        <v>91</v>
      </c>
      <c r="H18" s="24" t="s">
        <v>92</v>
      </c>
      <c r="I18" s="5" t="s">
        <v>40</v>
      </c>
      <c r="J18" s="25" t="s">
        <v>93</v>
      </c>
      <c r="K18" s="26" t="s">
        <v>94</v>
      </c>
      <c r="L18" s="6" t="s">
        <v>53</v>
      </c>
      <c r="M18" s="7" t="s">
        <v>9</v>
      </c>
      <c r="N18" s="26">
        <v>1</v>
      </c>
      <c r="O18" s="26">
        <v>65002</v>
      </c>
      <c r="P18" s="26" t="s">
        <v>59</v>
      </c>
      <c r="Q18" s="26">
        <v>65002</v>
      </c>
      <c r="R18" s="26">
        <v>0</v>
      </c>
      <c r="S18" s="26">
        <v>0</v>
      </c>
      <c r="T18" s="26">
        <v>0</v>
      </c>
      <c r="U18" s="26">
        <v>0</v>
      </c>
      <c r="V18" s="26">
        <v>65002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69" x14ac:dyDescent="0.25">
      <c r="A19" s="21" t="s">
        <v>8</v>
      </c>
      <c r="B19" s="21" t="s">
        <v>2</v>
      </c>
      <c r="C19" s="22" t="s">
        <v>1</v>
      </c>
      <c r="D19" s="23" t="s">
        <v>0</v>
      </c>
      <c r="E19" s="22" t="s">
        <v>41</v>
      </c>
      <c r="F19" s="23" t="s">
        <v>42</v>
      </c>
      <c r="G19" s="5" t="s">
        <v>72</v>
      </c>
      <c r="H19" s="24" t="s">
        <v>73</v>
      </c>
      <c r="I19" s="5" t="s">
        <v>40</v>
      </c>
      <c r="J19" s="25" t="s">
        <v>95</v>
      </c>
      <c r="K19" s="26" t="s">
        <v>74</v>
      </c>
      <c r="L19" s="6" t="s">
        <v>53</v>
      </c>
      <c r="M19" s="7" t="s">
        <v>9</v>
      </c>
      <c r="N19" s="26">
        <v>1</v>
      </c>
      <c r="O19" s="26">
        <v>25157.71</v>
      </c>
      <c r="P19" s="26" t="s">
        <v>59</v>
      </c>
      <c r="Q19" s="26">
        <v>25157.71</v>
      </c>
      <c r="R19" s="26">
        <v>0</v>
      </c>
      <c r="S19" s="26">
        <v>0</v>
      </c>
      <c r="T19" s="26">
        <v>0</v>
      </c>
      <c r="U19" s="26">
        <v>0</v>
      </c>
      <c r="V19" s="26">
        <v>25157.71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69" x14ac:dyDescent="0.25">
      <c r="A20" s="21" t="s">
        <v>8</v>
      </c>
      <c r="B20" s="21" t="s">
        <v>2</v>
      </c>
      <c r="C20" s="22" t="s">
        <v>1</v>
      </c>
      <c r="D20" s="23" t="s">
        <v>0</v>
      </c>
      <c r="E20" s="22" t="s">
        <v>41</v>
      </c>
      <c r="F20" s="23" t="s">
        <v>42</v>
      </c>
      <c r="G20" s="5" t="s">
        <v>72</v>
      </c>
      <c r="H20" s="24" t="s">
        <v>73</v>
      </c>
      <c r="I20" s="5" t="s">
        <v>40</v>
      </c>
      <c r="J20" s="25" t="s">
        <v>96</v>
      </c>
      <c r="K20" s="26" t="s">
        <v>74</v>
      </c>
      <c r="L20" s="6" t="s">
        <v>53</v>
      </c>
      <c r="M20" s="7" t="s">
        <v>9</v>
      </c>
      <c r="N20" s="26">
        <v>1</v>
      </c>
      <c r="O20" s="26">
        <v>25160</v>
      </c>
      <c r="P20" s="26" t="s">
        <v>59</v>
      </c>
      <c r="Q20" s="26">
        <v>25160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25160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69" x14ac:dyDescent="0.25">
      <c r="A21" s="21" t="s">
        <v>8</v>
      </c>
      <c r="B21" s="21" t="s">
        <v>2</v>
      </c>
      <c r="C21" s="22" t="s">
        <v>1</v>
      </c>
      <c r="D21" s="23" t="s">
        <v>0</v>
      </c>
      <c r="E21" s="22" t="s">
        <v>41</v>
      </c>
      <c r="F21" s="23" t="s">
        <v>42</v>
      </c>
      <c r="G21" s="5" t="s">
        <v>72</v>
      </c>
      <c r="H21" s="24" t="s">
        <v>73</v>
      </c>
      <c r="I21" s="5" t="s">
        <v>40</v>
      </c>
      <c r="J21" s="25" t="s">
        <v>96</v>
      </c>
      <c r="K21" s="26" t="s">
        <v>74</v>
      </c>
      <c r="L21" s="6" t="s">
        <v>53</v>
      </c>
      <c r="M21" s="7" t="s">
        <v>9</v>
      </c>
      <c r="N21" s="26">
        <v>1</v>
      </c>
      <c r="O21" s="26">
        <v>25160</v>
      </c>
      <c r="P21" s="26" t="s">
        <v>59</v>
      </c>
      <c r="Q21" s="26">
        <v>25160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25160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69" x14ac:dyDescent="0.25">
      <c r="A22" s="21" t="s">
        <v>8</v>
      </c>
      <c r="B22" s="21" t="s">
        <v>2</v>
      </c>
      <c r="C22" s="22" t="s">
        <v>1</v>
      </c>
      <c r="D22" s="23" t="s">
        <v>0</v>
      </c>
      <c r="E22" s="22" t="s">
        <v>41</v>
      </c>
      <c r="F22" s="23" t="s">
        <v>42</v>
      </c>
      <c r="G22" s="5" t="s">
        <v>75</v>
      </c>
      <c r="H22" s="24" t="s">
        <v>76</v>
      </c>
      <c r="I22" s="5" t="s">
        <v>40</v>
      </c>
      <c r="J22" s="25" t="s">
        <v>95</v>
      </c>
      <c r="K22" s="26" t="s">
        <v>74</v>
      </c>
      <c r="L22" s="6" t="s">
        <v>53</v>
      </c>
      <c r="M22" s="7" t="s">
        <v>9</v>
      </c>
      <c r="N22" s="26">
        <v>1</v>
      </c>
      <c r="O22" s="26">
        <v>13798.15</v>
      </c>
      <c r="P22" s="26" t="s">
        <v>59</v>
      </c>
      <c r="Q22" s="26">
        <v>13798.15</v>
      </c>
      <c r="R22" s="26">
        <v>0</v>
      </c>
      <c r="S22" s="26">
        <v>0</v>
      </c>
      <c r="T22" s="26">
        <v>0</v>
      </c>
      <c r="U22" s="26">
        <v>0</v>
      </c>
      <c r="V22" s="26">
        <v>13798.15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55.2" x14ac:dyDescent="0.25">
      <c r="A23" s="21" t="s">
        <v>8</v>
      </c>
      <c r="B23" s="21" t="s">
        <v>2</v>
      </c>
      <c r="C23" s="22" t="s">
        <v>1</v>
      </c>
      <c r="D23" s="23" t="s">
        <v>0</v>
      </c>
      <c r="E23" s="22" t="s">
        <v>41</v>
      </c>
      <c r="F23" s="23" t="s">
        <v>43</v>
      </c>
      <c r="G23" s="5" t="s">
        <v>64</v>
      </c>
      <c r="H23" s="24" t="s">
        <v>65</v>
      </c>
      <c r="I23" s="5" t="s">
        <v>40</v>
      </c>
      <c r="J23" s="25" t="s">
        <v>77</v>
      </c>
      <c r="K23" s="26" t="s">
        <v>66</v>
      </c>
      <c r="L23" s="6" t="s">
        <v>53</v>
      </c>
      <c r="M23" s="7" t="s">
        <v>9</v>
      </c>
      <c r="N23" s="26">
        <v>1</v>
      </c>
      <c r="O23" s="26">
        <v>43359.040000000001</v>
      </c>
      <c r="P23" s="26" t="s">
        <v>59</v>
      </c>
      <c r="Q23" s="26">
        <v>43359.040000000001</v>
      </c>
      <c r="R23" s="26">
        <v>0</v>
      </c>
      <c r="S23" s="26">
        <v>0</v>
      </c>
      <c r="T23" s="26">
        <v>0</v>
      </c>
      <c r="U23" s="26">
        <v>0</v>
      </c>
      <c r="V23" s="26">
        <v>43359.040000000001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82.8" x14ac:dyDescent="0.25">
      <c r="A24" s="21" t="s">
        <v>8</v>
      </c>
      <c r="B24" s="21" t="s">
        <v>2</v>
      </c>
      <c r="C24" s="22" t="s">
        <v>1</v>
      </c>
      <c r="D24" s="23" t="s">
        <v>0</v>
      </c>
      <c r="E24" s="22" t="s">
        <v>41</v>
      </c>
      <c r="F24" s="23" t="s">
        <v>42</v>
      </c>
      <c r="G24" s="5" t="s">
        <v>60</v>
      </c>
      <c r="H24" s="24" t="s">
        <v>61</v>
      </c>
      <c r="I24" s="5" t="s">
        <v>40</v>
      </c>
      <c r="J24" s="25" t="s">
        <v>67</v>
      </c>
      <c r="K24" s="26" t="s">
        <v>62</v>
      </c>
      <c r="L24" s="6" t="s">
        <v>10</v>
      </c>
      <c r="M24" s="7" t="s">
        <v>9</v>
      </c>
      <c r="N24" s="26">
        <v>1</v>
      </c>
      <c r="O24" s="26">
        <v>11.82</v>
      </c>
      <c r="P24" s="26" t="s">
        <v>54</v>
      </c>
      <c r="Q24" s="26">
        <v>11.82</v>
      </c>
      <c r="R24" s="26">
        <v>0</v>
      </c>
      <c r="S24" s="26">
        <v>0</v>
      </c>
      <c r="T24" s="26">
        <v>0</v>
      </c>
      <c r="U24" s="26">
        <v>0</v>
      </c>
      <c r="V24" s="26">
        <v>11.82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110.4" x14ac:dyDescent="0.25">
      <c r="A25" s="21" t="s">
        <v>8</v>
      </c>
      <c r="B25" s="21" t="s">
        <v>2</v>
      </c>
      <c r="C25" s="22" t="s">
        <v>1</v>
      </c>
      <c r="D25" s="23" t="s">
        <v>0</v>
      </c>
      <c r="E25" s="22" t="s">
        <v>97</v>
      </c>
      <c r="F25" s="23" t="s">
        <v>98</v>
      </c>
      <c r="G25" s="5" t="s">
        <v>78</v>
      </c>
      <c r="H25" s="24" t="s">
        <v>79</v>
      </c>
      <c r="I25" s="5" t="s">
        <v>40</v>
      </c>
      <c r="J25" s="25" t="s">
        <v>99</v>
      </c>
      <c r="K25" s="26" t="s">
        <v>100</v>
      </c>
      <c r="L25" s="6" t="s">
        <v>10</v>
      </c>
      <c r="M25" s="7" t="s">
        <v>9</v>
      </c>
      <c r="N25" s="26">
        <v>1</v>
      </c>
      <c r="O25" s="26">
        <v>6454.08</v>
      </c>
      <c r="P25" s="26" t="s">
        <v>84</v>
      </c>
      <c r="Q25" s="26">
        <v>6454.08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6454.08</v>
      </c>
      <c r="AA25" s="26">
        <v>0</v>
      </c>
      <c r="AB25" s="26">
        <v>0</v>
      </c>
      <c r="AC25" s="26">
        <v>0</v>
      </c>
    </row>
    <row r="26" spans="1:29" s="27" customFormat="1" ht="55.2" x14ac:dyDescent="0.25">
      <c r="A26" s="21" t="s">
        <v>8</v>
      </c>
      <c r="B26" s="21" t="s">
        <v>2</v>
      </c>
      <c r="C26" s="22" t="s">
        <v>1</v>
      </c>
      <c r="D26" s="23" t="s">
        <v>0</v>
      </c>
      <c r="E26" s="22" t="s">
        <v>41</v>
      </c>
      <c r="F26" s="23" t="s">
        <v>43</v>
      </c>
      <c r="G26" s="5" t="s">
        <v>80</v>
      </c>
      <c r="H26" s="24" t="s">
        <v>81</v>
      </c>
      <c r="I26" s="5" t="s">
        <v>40</v>
      </c>
      <c r="J26" s="25" t="s">
        <v>82</v>
      </c>
      <c r="K26" s="26" t="s">
        <v>83</v>
      </c>
      <c r="L26" s="6" t="s">
        <v>10</v>
      </c>
      <c r="M26" s="7" t="s">
        <v>9</v>
      </c>
      <c r="N26" s="26">
        <v>1</v>
      </c>
      <c r="O26" s="26">
        <v>2777.6</v>
      </c>
      <c r="P26" s="26" t="s">
        <v>84</v>
      </c>
      <c r="Q26" s="26">
        <v>2777.6</v>
      </c>
      <c r="R26" s="26">
        <v>0</v>
      </c>
      <c r="S26" s="26">
        <v>0</v>
      </c>
      <c r="T26" s="26">
        <v>0</v>
      </c>
      <c r="U26" s="26">
        <v>0</v>
      </c>
      <c r="V26" s="26">
        <v>2777.6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8" spans="1:29" s="1" customFormat="1" ht="22.2" customHeight="1" x14ac:dyDescent="0.25">
      <c r="A28" s="13" t="s">
        <v>11</v>
      </c>
      <c r="B28" s="14"/>
      <c r="C28" s="14"/>
      <c r="D28" s="14"/>
      <c r="E28" s="14"/>
      <c r="F28" s="14"/>
      <c r="G28" s="14"/>
      <c r="H28" s="15"/>
      <c r="J28" s="2"/>
      <c r="K28" s="3"/>
      <c r="L28" s="3"/>
      <c r="N28" s="4"/>
      <c r="Q28" s="12">
        <f t="shared" ref="Q28:AC28" si="0">SUM(Q11:Q27)</f>
        <v>508100.54000000004</v>
      </c>
      <c r="R28" s="12">
        <f t="shared" si="0"/>
        <v>0</v>
      </c>
      <c r="S28" s="12">
        <f t="shared" si="0"/>
        <v>0</v>
      </c>
      <c r="T28" s="12">
        <f t="shared" si="0"/>
        <v>0</v>
      </c>
      <c r="U28" s="12">
        <f t="shared" si="0"/>
        <v>31424.6</v>
      </c>
      <c r="V28" s="12">
        <f t="shared" si="0"/>
        <v>320205.86</v>
      </c>
      <c r="W28" s="12">
        <f t="shared" si="0"/>
        <v>25160</v>
      </c>
      <c r="X28" s="12">
        <f t="shared" si="0"/>
        <v>75008</v>
      </c>
      <c r="Y28" s="12">
        <f t="shared" si="0"/>
        <v>0</v>
      </c>
      <c r="Z28" s="12">
        <f t="shared" si="0"/>
        <v>56302.080000000002</v>
      </c>
      <c r="AA28" s="12">
        <f t="shared" si="0"/>
        <v>0</v>
      </c>
      <c r="AB28" s="12">
        <f t="shared" si="0"/>
        <v>0</v>
      </c>
      <c r="AC28" s="12">
        <f t="shared" si="0"/>
        <v>0</v>
      </c>
    </row>
    <row r="29" spans="1:29" s="28" customFormat="1" x14ac:dyDescent="0.3">
      <c r="G29" s="29"/>
      <c r="H29" s="30"/>
      <c r="J29" s="30"/>
      <c r="K29" s="31"/>
      <c r="L29" s="31"/>
      <c r="N29" s="32"/>
      <c r="P29" s="33"/>
    </row>
    <row r="30" spans="1:29" s="28" customFormat="1" x14ac:dyDescent="0.3">
      <c r="G30" s="29"/>
      <c r="H30" s="30"/>
      <c r="J30" s="30"/>
      <c r="K30" s="31"/>
      <c r="L30" s="31"/>
      <c r="N30" s="32"/>
      <c r="P30" s="33"/>
    </row>
    <row r="31" spans="1:29" s="28" customFormat="1" x14ac:dyDescent="0.3">
      <c r="A31" s="13" t="s">
        <v>39</v>
      </c>
      <c r="B31" s="14"/>
      <c r="C31" s="14"/>
      <c r="D31" s="14"/>
      <c r="E31" s="14"/>
      <c r="F31" s="14"/>
      <c r="G31" s="14"/>
      <c r="H31" s="15"/>
      <c r="J31" s="30"/>
      <c r="K31" s="31"/>
      <c r="L31" s="31"/>
      <c r="N31" s="32"/>
      <c r="P31" s="33"/>
    </row>
    <row r="32" spans="1:29" s="28" customFormat="1" x14ac:dyDescent="0.3">
      <c r="G32" s="29"/>
      <c r="H32" s="30"/>
      <c r="J32" s="30"/>
      <c r="K32" s="31"/>
      <c r="L32" s="31"/>
      <c r="N32" s="32"/>
      <c r="P32" s="33"/>
    </row>
    <row r="33" s="28" customFormat="1" x14ac:dyDescent="0.3"/>
    <row r="34" s="28" customFormat="1" x14ac:dyDescent="0.3"/>
    <row r="35" s="28" customFormat="1" x14ac:dyDescent="0.3"/>
    <row r="36" s="28" customFormat="1" x14ac:dyDescent="0.3"/>
    <row r="37" s="28" customFormat="1" x14ac:dyDescent="0.3"/>
    <row r="38" s="28" customFormat="1" x14ac:dyDescent="0.3"/>
    <row r="39" s="28" customFormat="1" x14ac:dyDescent="0.3"/>
    <row r="40" s="28" customFormat="1" x14ac:dyDescent="0.3"/>
    <row r="41" s="28" customFormat="1" x14ac:dyDescent="0.3"/>
    <row r="42" s="28" customFormat="1" x14ac:dyDescent="0.3"/>
  </sheetData>
  <mergeCells count="3">
    <mergeCell ref="A7:Z7"/>
    <mergeCell ref="A28:H28"/>
    <mergeCell ref="A31:H3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OF08 (2)</vt:lpstr>
      <vt:lpstr>'OF08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2023-06-21T22:34:32Z</dcterms:modified>
</cp:coreProperties>
</file>