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88F95DB3-8A2E-4533-B233-AA589AD5D05C}" xr6:coauthVersionLast="47" xr6:coauthVersionMax="47" xr10:uidLastSave="{824154D5-3CDF-4FAB-91F0-67A73336E98E}"/>
  <bookViews>
    <workbookView xWindow="-108" yWindow="-108" windowWidth="23256" windowHeight="12456" xr2:uid="{00000000-000D-0000-FFFF-FFFF00000000}"/>
  </bookViews>
  <sheets>
    <sheet name="OF06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86" l="1"/>
  <c r="AB31" i="86"/>
  <c r="AA31" i="86"/>
  <c r="Z31" i="86"/>
  <c r="Y31" i="86"/>
  <c r="X31" i="86"/>
  <c r="W31" i="86"/>
  <c r="V31" i="86"/>
  <c r="U31" i="86"/>
  <c r="T31" i="86"/>
  <c r="S31" i="86"/>
  <c r="R31" i="86"/>
  <c r="Q31" i="86"/>
</calcChain>
</file>

<file path=xl/sharedStrings.xml><?xml version="1.0" encoding="utf-8"?>
<sst xmlns="http://schemas.openxmlformats.org/spreadsheetml/2006/main" count="301" uniqueCount="113">
  <si>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</si>
  <si>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</si>
  <si>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</si>
  <si>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</si>
  <si>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</si>
  <si>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</si>
  <si>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</si>
  <si>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</si>
  <si>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</si>
  <si>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</si>
  <si>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</si>
  <si>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</si>
  <si>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</si>
  <si>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</si>
  <si>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</si>
  <si>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</si>
  <si>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</si>
  <si>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</si>
  <si>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</si>
  <si>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</si>
  <si>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</si>
  <si>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</si>
  <si>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</si>
  <si>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</si>
  <si>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</si>
  <si>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</si>
  <si>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</si>
  <si>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</si>
  <si>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</si>
  <si>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</si>
  <si>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</si>
  <si>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</si>
  <si>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</si>
  <si>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</si>
  <si>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</si>
  <si>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</si>
  <si>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</si>
  <si>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</si>
  <si>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</si>
  <si>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</si>
  <si>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</si>
  <si>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012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</si>
  <si>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</si>
  <si>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</si>
  <si>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</si>
  <si>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</si>
  <si>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</si>
  <si>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</si>
  <si>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</si>
  <si>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</si>
  <si>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</si>
  <si>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</si>
  <si>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</si>
  <si>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</si>
  <si>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</si>
  <si>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</si>
  <si>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</si>
  <si>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</si>
  <si>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</si>
  <si>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</si>
  <si>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</si>
  <si>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</si>
  <si>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</si>
  <si>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</si>
  <si>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</si>
  <si>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</si>
  <si>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</si>
  <si>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</si>
  <si>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</si>
  <si>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</si>
  <si>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</si>
  <si>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</si>
  <si>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</si>
  <si>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22104001-0062</t>
  </si>
  <si>
    <t>AGUA MINERAL DE LATA DE 355 ML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</si>
  <si>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</si>
  <si>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</si>
  <si>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</si>
  <si>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</si>
  <si>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</si>
  <si>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</si>
  <si>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</si>
  <si>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</si>
  <si>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</si>
  <si>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</si>
  <si>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</si>
  <si>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>INE/071/2021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</si>
  <si>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</si>
  <si>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</si>
  <si>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</si>
  <si>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</si>
  <si>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</si>
  <si>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</si>
  <si>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</si>
  <si>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</si>
  <si>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</si>
  <si>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</si>
  <si>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</si>
  <si>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</si>
  <si>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</si>
  <si>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</si>
  <si>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</si>
  <si>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</si>
  <si>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</si>
  <si>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</si>
  <si>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</si>
  <si>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</si>
  <si>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</si>
  <si>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</si>
  <si>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</si>
  <si>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38301</t>
  </si>
  <si>
    <t>CONGRESOS Y CONVENCIONES</t>
  </si>
  <si>
    <t>INE/ADQ-056/23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</si>
</sst>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7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7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2" fillId="0" borderId="0"/>
    <xf numFmtId="43" fontId="81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9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0" fillId="0" borderId="0"/>
    <xf numFmtId="44" fontId="18" fillId="0" borderId="0" applyFont="0" applyFill="0" applyBorder="0" applyAlignment="0" applyProtection="0"/>
    <xf numFmtId="0" fontId="91" fillId="0" borderId="0"/>
    <xf numFmtId="0" fontId="17" fillId="0" borderId="0"/>
    <xf numFmtId="44" fontId="91" fillId="0" borderId="0" applyFont="0" applyFill="0" applyBorder="0" applyAlignment="0" applyProtection="0"/>
    <xf numFmtId="0" fontId="16" fillId="0" borderId="0"/>
    <xf numFmtId="0" fontId="16" fillId="0" borderId="0"/>
    <xf numFmtId="0" fontId="90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3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90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4" fillId="0" borderId="0" xfId="220" applyNumberFormat="1" applyFont="1" applyAlignment="1">
      <alignment horizontal="right" vertical="center"/>
    </xf>
    <xf numFmtId="0" fontId="92" fillId="0" borderId="0" xfId="220" applyFont="1" applyAlignment="1">
      <alignment horizontal="center"/>
    </xf>
    <xf numFmtId="0" fontId="92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3" fillId="0" borderId="2" xfId="220" applyFont="1" applyBorder="1" applyAlignment="1">
      <alignment horizontal="center" vertical="center" wrapText="1"/>
    </xf>
    <xf numFmtId="0" fontId="85" fillId="0" borderId="1" xfId="220" quotePrefix="1" applyFont="1" applyBorder="1" applyAlignment="1">
      <alignment horizontal="center" vertical="center" wrapText="1"/>
    </xf>
    <xf numFmtId="0" fontId="85" fillId="0" borderId="1" xfId="220" applyFont="1" applyBorder="1" applyAlignment="1">
      <alignment horizontal="center" vertical="center" wrapText="1"/>
    </xf>
    <xf numFmtId="4" fontId="85" fillId="0" borderId="1" xfId="220" applyNumberFormat="1" applyFont="1" applyBorder="1" applyAlignment="1">
      <alignment horizontal="left" vertical="center" wrapText="1"/>
    </xf>
    <xf numFmtId="1" fontId="85" fillId="0" borderId="1" xfId="220" applyNumberFormat="1" applyFont="1" applyBorder="1" applyAlignment="1">
      <alignment vertical="center" wrapText="1"/>
    </xf>
    <xf numFmtId="3" fontId="85" fillId="0" borderId="1" xfId="220" applyNumberFormat="1" applyFont="1" applyBorder="1" applyAlignment="1">
      <alignment vertical="center" wrapText="1"/>
    </xf>
    <xf numFmtId="0" fontId="86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C99D189-1A7F-4992-9EF2-DF3F06D9D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DFF92-7C3E-4484-BA7B-53DD31826498}">
  <dimension ref="A1:AC45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93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41</v>
      </c>
      <c r="F11" s="23" t="s">
        <v>11</v>
      </c>
      <c r="G11" s="5" t="s">
        <v>67</v>
      </c>
      <c r="H11" s="24" t="s">
        <v>68</v>
      </c>
      <c r="I11" s="5" t="s">
        <v>73</v>
      </c>
      <c r="J11" s="25" t="s">
        <v>74</v>
      </c>
      <c r="K11" s="26" t="s">
        <v>71</v>
      </c>
      <c r="L11" s="6" t="s">
        <v>10</v>
      </c>
      <c r="M11" s="7" t="s">
        <v>72</v>
      </c>
      <c r="N11" s="26">
        <v>30</v>
      </c>
      <c r="O11" s="26">
        <v>208.8</v>
      </c>
      <c r="P11" s="26" t="s">
        <v>61</v>
      </c>
      <c r="Q11" s="26">
        <v>6264</v>
      </c>
      <c r="R11" s="26">
        <v>0</v>
      </c>
      <c r="S11" s="26">
        <v>0</v>
      </c>
      <c r="T11" s="26">
        <v>0</v>
      </c>
      <c r="U11" s="26">
        <v>0</v>
      </c>
      <c r="V11" s="26">
        <v>6264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11</v>
      </c>
      <c r="G12" s="5" t="s">
        <v>67</v>
      </c>
      <c r="H12" s="24" t="s">
        <v>68</v>
      </c>
      <c r="I12" s="5" t="s">
        <v>69</v>
      </c>
      <c r="J12" s="25" t="s">
        <v>70</v>
      </c>
      <c r="K12" s="26" t="s">
        <v>71</v>
      </c>
      <c r="L12" s="6" t="s">
        <v>10</v>
      </c>
      <c r="M12" s="7" t="s">
        <v>72</v>
      </c>
      <c r="N12" s="26">
        <v>35</v>
      </c>
      <c r="O12" s="26">
        <v>232</v>
      </c>
      <c r="P12" s="26" t="s">
        <v>61</v>
      </c>
      <c r="Q12" s="26">
        <v>8120</v>
      </c>
      <c r="R12" s="26">
        <v>0</v>
      </c>
      <c r="S12" s="26">
        <v>0</v>
      </c>
      <c r="T12" s="26">
        <v>0</v>
      </c>
      <c r="U12" s="26">
        <v>0</v>
      </c>
      <c r="V12" s="26">
        <v>8120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41</v>
      </c>
      <c r="F13" s="23" t="s">
        <v>11</v>
      </c>
      <c r="G13" s="5" t="s">
        <v>67</v>
      </c>
      <c r="H13" s="24" t="s">
        <v>68</v>
      </c>
      <c r="I13" s="5" t="s">
        <v>69</v>
      </c>
      <c r="J13" s="25" t="s">
        <v>70</v>
      </c>
      <c r="K13" s="26" t="s">
        <v>71</v>
      </c>
      <c r="L13" s="6" t="s">
        <v>10</v>
      </c>
      <c r="M13" s="7" t="s">
        <v>72</v>
      </c>
      <c r="N13" s="26">
        <v>20</v>
      </c>
      <c r="O13" s="26">
        <v>208.8</v>
      </c>
      <c r="P13" s="26" t="s">
        <v>61</v>
      </c>
      <c r="Q13" s="26">
        <v>4176</v>
      </c>
      <c r="R13" s="26">
        <v>0</v>
      </c>
      <c r="S13" s="26">
        <v>0</v>
      </c>
      <c r="T13" s="26">
        <v>0</v>
      </c>
      <c r="U13" s="26">
        <v>0</v>
      </c>
      <c r="V13" s="26">
        <v>4176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43</v>
      </c>
      <c r="F14" s="23" t="s">
        <v>44</v>
      </c>
      <c r="G14" s="5" t="s">
        <v>45</v>
      </c>
      <c r="H14" s="24" t="s">
        <v>46</v>
      </c>
      <c r="I14" s="5" t="s">
        <v>42</v>
      </c>
      <c r="J14" s="25" t="s">
        <v>94</v>
      </c>
      <c r="K14" s="26" t="s">
        <v>47</v>
      </c>
      <c r="L14" s="6" t="s">
        <v>10</v>
      </c>
      <c r="M14" s="7" t="s">
        <v>9</v>
      </c>
      <c r="N14" s="26">
        <v>1</v>
      </c>
      <c r="O14" s="26">
        <v>96151</v>
      </c>
      <c r="P14" s="26" t="s">
        <v>48</v>
      </c>
      <c r="Q14" s="26">
        <v>96151</v>
      </c>
      <c r="R14" s="26">
        <v>0</v>
      </c>
      <c r="S14" s="26">
        <v>0</v>
      </c>
      <c r="T14" s="26">
        <v>0</v>
      </c>
      <c r="U14" s="26">
        <v>0</v>
      </c>
      <c r="V14" s="26">
        <v>96151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43</v>
      </c>
      <c r="F15" s="23" t="s">
        <v>44</v>
      </c>
      <c r="G15" s="5" t="s">
        <v>49</v>
      </c>
      <c r="H15" s="24" t="s">
        <v>50</v>
      </c>
      <c r="I15" s="5" t="s">
        <v>42</v>
      </c>
      <c r="J15" s="25" t="s">
        <v>77</v>
      </c>
      <c r="K15" s="26" t="s">
        <v>51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52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49848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43</v>
      </c>
      <c r="F16" s="23" t="s">
        <v>44</v>
      </c>
      <c r="G16" s="5" t="s">
        <v>49</v>
      </c>
      <c r="H16" s="24" t="s">
        <v>50</v>
      </c>
      <c r="I16" s="5" t="s">
        <v>42</v>
      </c>
      <c r="J16" s="25" t="s">
        <v>77</v>
      </c>
      <c r="K16" s="26" t="s">
        <v>51</v>
      </c>
      <c r="L16" s="6" t="s">
        <v>10</v>
      </c>
      <c r="M16" s="7" t="s">
        <v>9</v>
      </c>
      <c r="N16" s="26">
        <v>1</v>
      </c>
      <c r="O16" s="26">
        <v>49848</v>
      </c>
      <c r="P16" s="26" t="s">
        <v>52</v>
      </c>
      <c r="Q16" s="26">
        <v>49848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49848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43</v>
      </c>
      <c r="F17" s="23" t="s">
        <v>44</v>
      </c>
      <c r="G17" s="5" t="s">
        <v>49</v>
      </c>
      <c r="H17" s="24" t="s">
        <v>50</v>
      </c>
      <c r="I17" s="5" t="s">
        <v>42</v>
      </c>
      <c r="J17" s="25" t="s">
        <v>77</v>
      </c>
      <c r="K17" s="26" t="s">
        <v>51</v>
      </c>
      <c r="L17" s="6" t="s">
        <v>10</v>
      </c>
      <c r="M17" s="7" t="s">
        <v>9</v>
      </c>
      <c r="N17" s="26">
        <v>1</v>
      </c>
      <c r="O17" s="26">
        <v>49848</v>
      </c>
      <c r="P17" s="26" t="s">
        <v>52</v>
      </c>
      <c r="Q17" s="26">
        <v>49848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49848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43</v>
      </c>
      <c r="F18" s="23" t="s">
        <v>55</v>
      </c>
      <c r="G18" s="5" t="s">
        <v>56</v>
      </c>
      <c r="H18" s="24" t="s">
        <v>57</v>
      </c>
      <c r="I18" s="5" t="s">
        <v>42</v>
      </c>
      <c r="J18" s="25" t="s">
        <v>95</v>
      </c>
      <c r="K18" s="26" t="s">
        <v>58</v>
      </c>
      <c r="L18" s="6" t="s">
        <v>10</v>
      </c>
      <c r="M18" s="7" t="s">
        <v>9</v>
      </c>
      <c r="N18" s="26">
        <v>1</v>
      </c>
      <c r="O18" s="26">
        <v>4786.16</v>
      </c>
      <c r="P18" s="26" t="s">
        <v>59</v>
      </c>
      <c r="Q18" s="26">
        <v>4786.16</v>
      </c>
      <c r="R18" s="26">
        <v>0</v>
      </c>
      <c r="S18" s="26">
        <v>0</v>
      </c>
      <c r="T18" s="26">
        <v>0</v>
      </c>
      <c r="U18" s="26">
        <v>0</v>
      </c>
      <c r="V18" s="26">
        <v>4786.16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96</v>
      </c>
      <c r="E19" s="22" t="s">
        <v>97</v>
      </c>
      <c r="F19" s="23" t="s">
        <v>98</v>
      </c>
      <c r="G19" s="5" t="s">
        <v>99</v>
      </c>
      <c r="H19" s="24" t="s">
        <v>100</v>
      </c>
      <c r="I19" s="5" t="s">
        <v>42</v>
      </c>
      <c r="J19" s="25" t="s">
        <v>101</v>
      </c>
      <c r="K19" s="26" t="s">
        <v>102</v>
      </c>
      <c r="L19" s="6" t="s">
        <v>53</v>
      </c>
      <c r="M19" s="7" t="s">
        <v>9</v>
      </c>
      <c r="N19" s="26">
        <v>1</v>
      </c>
      <c r="O19" s="26">
        <v>54299</v>
      </c>
      <c r="P19" s="26" t="s">
        <v>60</v>
      </c>
      <c r="Q19" s="26">
        <v>54299</v>
      </c>
      <c r="R19" s="26">
        <v>0</v>
      </c>
      <c r="S19" s="26">
        <v>0</v>
      </c>
      <c r="T19" s="26">
        <v>0</v>
      </c>
      <c r="U19" s="26">
        <v>0</v>
      </c>
      <c r="V19" s="26">
        <v>54299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43</v>
      </c>
      <c r="F20" s="23" t="s">
        <v>55</v>
      </c>
      <c r="G20" s="5" t="s">
        <v>78</v>
      </c>
      <c r="H20" s="24" t="s">
        <v>79</v>
      </c>
      <c r="I20" s="5" t="s">
        <v>42</v>
      </c>
      <c r="J20" s="25" t="s">
        <v>103</v>
      </c>
      <c r="K20" s="26" t="s">
        <v>80</v>
      </c>
      <c r="L20" s="6" t="s">
        <v>53</v>
      </c>
      <c r="M20" s="7" t="s">
        <v>9</v>
      </c>
      <c r="N20" s="26">
        <v>1</v>
      </c>
      <c r="O20" s="26">
        <v>12580</v>
      </c>
      <c r="P20" s="26" t="s">
        <v>60</v>
      </c>
      <c r="Q20" s="26">
        <v>12580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12580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43</v>
      </c>
      <c r="F21" s="23" t="s">
        <v>55</v>
      </c>
      <c r="G21" s="5" t="s">
        <v>78</v>
      </c>
      <c r="H21" s="24" t="s">
        <v>79</v>
      </c>
      <c r="I21" s="5" t="s">
        <v>42</v>
      </c>
      <c r="J21" s="25" t="s">
        <v>103</v>
      </c>
      <c r="K21" s="26" t="s">
        <v>80</v>
      </c>
      <c r="L21" s="6" t="s">
        <v>53</v>
      </c>
      <c r="M21" s="7" t="s">
        <v>9</v>
      </c>
      <c r="N21" s="26">
        <v>1</v>
      </c>
      <c r="O21" s="26">
        <v>12580</v>
      </c>
      <c r="P21" s="26" t="s">
        <v>60</v>
      </c>
      <c r="Q21" s="26">
        <v>12580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12580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43</v>
      </c>
      <c r="F22" s="23" t="s">
        <v>55</v>
      </c>
      <c r="G22" s="5" t="s">
        <v>78</v>
      </c>
      <c r="H22" s="24" t="s">
        <v>79</v>
      </c>
      <c r="I22" s="5" t="s">
        <v>42</v>
      </c>
      <c r="J22" s="25" t="s">
        <v>104</v>
      </c>
      <c r="K22" s="26" t="s">
        <v>80</v>
      </c>
      <c r="L22" s="6" t="s">
        <v>53</v>
      </c>
      <c r="M22" s="7" t="s">
        <v>9</v>
      </c>
      <c r="N22" s="26">
        <v>1</v>
      </c>
      <c r="O22" s="26">
        <v>12129.61</v>
      </c>
      <c r="P22" s="26" t="s">
        <v>60</v>
      </c>
      <c r="Q22" s="26">
        <v>12129.61</v>
      </c>
      <c r="R22" s="26">
        <v>0</v>
      </c>
      <c r="S22" s="26">
        <v>0</v>
      </c>
      <c r="T22" s="26">
        <v>0</v>
      </c>
      <c r="U22" s="26">
        <v>0</v>
      </c>
      <c r="V22" s="26">
        <v>12129.61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43</v>
      </c>
      <c r="F23" s="23" t="s">
        <v>55</v>
      </c>
      <c r="G23" s="5" t="s">
        <v>81</v>
      </c>
      <c r="H23" s="24" t="s">
        <v>82</v>
      </c>
      <c r="I23" s="5" t="s">
        <v>42</v>
      </c>
      <c r="J23" s="25" t="s">
        <v>104</v>
      </c>
      <c r="K23" s="26" t="s">
        <v>80</v>
      </c>
      <c r="L23" s="6" t="s">
        <v>53</v>
      </c>
      <c r="M23" s="7" t="s">
        <v>9</v>
      </c>
      <c r="N23" s="26">
        <v>1</v>
      </c>
      <c r="O23" s="26">
        <v>13798.15</v>
      </c>
      <c r="P23" s="26" t="s">
        <v>60</v>
      </c>
      <c r="Q23" s="26">
        <v>13798.15</v>
      </c>
      <c r="R23" s="26">
        <v>0</v>
      </c>
      <c r="S23" s="26">
        <v>0</v>
      </c>
      <c r="T23" s="26">
        <v>0</v>
      </c>
      <c r="U23" s="26">
        <v>0</v>
      </c>
      <c r="V23" s="26">
        <v>13798.15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43</v>
      </c>
      <c r="F24" s="23" t="s">
        <v>44</v>
      </c>
      <c r="G24" s="5" t="s">
        <v>62</v>
      </c>
      <c r="H24" s="24" t="s">
        <v>63</v>
      </c>
      <c r="I24" s="5" t="s">
        <v>42</v>
      </c>
      <c r="J24" s="25" t="s">
        <v>83</v>
      </c>
      <c r="K24" s="26" t="s">
        <v>75</v>
      </c>
      <c r="L24" s="6" t="s">
        <v>53</v>
      </c>
      <c r="M24" s="7" t="s">
        <v>9</v>
      </c>
      <c r="N24" s="26">
        <v>1</v>
      </c>
      <c r="O24" s="26">
        <v>32665.72</v>
      </c>
      <c r="P24" s="26" t="s">
        <v>60</v>
      </c>
      <c r="Q24" s="26">
        <v>32665.72</v>
      </c>
      <c r="R24" s="26">
        <v>0</v>
      </c>
      <c r="S24" s="26">
        <v>0</v>
      </c>
      <c r="T24" s="26">
        <v>0</v>
      </c>
      <c r="U24" s="26">
        <v>0</v>
      </c>
      <c r="V24" s="26">
        <v>32665.72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82.8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43</v>
      </c>
      <c r="F25" s="23" t="s">
        <v>55</v>
      </c>
      <c r="G25" s="5" t="s">
        <v>64</v>
      </c>
      <c r="H25" s="24" t="s">
        <v>65</v>
      </c>
      <c r="I25" s="5" t="s">
        <v>42</v>
      </c>
      <c r="J25" s="25" t="s">
        <v>76</v>
      </c>
      <c r="K25" s="26" t="s">
        <v>66</v>
      </c>
      <c r="L25" s="6" t="s">
        <v>10</v>
      </c>
      <c r="M25" s="7" t="s">
        <v>9</v>
      </c>
      <c r="N25" s="26">
        <v>1</v>
      </c>
      <c r="O25" s="26">
        <v>7.37</v>
      </c>
      <c r="P25" s="26" t="s">
        <v>54</v>
      </c>
      <c r="Q25" s="26">
        <v>7.37</v>
      </c>
      <c r="R25" s="26">
        <v>0</v>
      </c>
      <c r="S25" s="26">
        <v>0</v>
      </c>
      <c r="T25" s="26">
        <v>0</v>
      </c>
      <c r="U25" s="26">
        <v>0</v>
      </c>
      <c r="V25" s="26">
        <v>7.37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96.6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43</v>
      </c>
      <c r="F26" s="23" t="s">
        <v>55</v>
      </c>
      <c r="G26" s="5" t="s">
        <v>84</v>
      </c>
      <c r="H26" s="24" t="s">
        <v>85</v>
      </c>
      <c r="I26" s="5" t="s">
        <v>42</v>
      </c>
      <c r="J26" s="25" t="s">
        <v>105</v>
      </c>
      <c r="K26" s="26" t="s">
        <v>86</v>
      </c>
      <c r="L26" s="6" t="s">
        <v>53</v>
      </c>
      <c r="M26" s="7" t="s">
        <v>9</v>
      </c>
      <c r="N26" s="26">
        <v>1</v>
      </c>
      <c r="O26" s="26">
        <v>6637.08</v>
      </c>
      <c r="P26" s="26" t="s">
        <v>60</v>
      </c>
      <c r="Q26" s="26">
        <v>6637.08</v>
      </c>
      <c r="R26" s="26">
        <v>0</v>
      </c>
      <c r="S26" s="26">
        <v>0</v>
      </c>
      <c r="T26" s="26">
        <v>0</v>
      </c>
      <c r="U26" s="26">
        <v>0</v>
      </c>
      <c r="V26" s="26">
        <v>6637.08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106</v>
      </c>
      <c r="F27" s="23" t="s">
        <v>107</v>
      </c>
      <c r="G27" s="5" t="s">
        <v>87</v>
      </c>
      <c r="H27" s="24" t="s">
        <v>88</v>
      </c>
      <c r="I27" s="5" t="s">
        <v>42</v>
      </c>
      <c r="J27" s="25" t="s">
        <v>108</v>
      </c>
      <c r="K27" s="26" t="s">
        <v>109</v>
      </c>
      <c r="L27" s="6" t="s">
        <v>10</v>
      </c>
      <c r="M27" s="7" t="s">
        <v>9</v>
      </c>
      <c r="N27" s="26">
        <v>1</v>
      </c>
      <c r="O27" s="26">
        <v>6454.08</v>
      </c>
      <c r="P27" s="26" t="s">
        <v>61</v>
      </c>
      <c r="Q27" s="26">
        <v>6454.08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6454.08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43</v>
      </c>
      <c r="F28" s="23" t="s">
        <v>44</v>
      </c>
      <c r="G28" s="5" t="s">
        <v>89</v>
      </c>
      <c r="H28" s="24" t="s">
        <v>90</v>
      </c>
      <c r="I28" s="5" t="s">
        <v>42</v>
      </c>
      <c r="J28" s="25" t="s">
        <v>91</v>
      </c>
      <c r="K28" s="26" t="s">
        <v>92</v>
      </c>
      <c r="L28" s="6" t="s">
        <v>10</v>
      </c>
      <c r="M28" s="7" t="s">
        <v>9</v>
      </c>
      <c r="N28" s="26">
        <v>1</v>
      </c>
      <c r="O28" s="26">
        <v>2777.6</v>
      </c>
      <c r="P28" s="26" t="s">
        <v>61</v>
      </c>
      <c r="Q28" s="26">
        <v>2777.6</v>
      </c>
      <c r="R28" s="26">
        <v>0</v>
      </c>
      <c r="S28" s="26">
        <v>0</v>
      </c>
      <c r="T28" s="26">
        <v>0</v>
      </c>
      <c r="U28" s="26">
        <v>0</v>
      </c>
      <c r="V28" s="26">
        <v>2777.6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11</v>
      </c>
      <c r="G29" s="5" t="s">
        <v>110</v>
      </c>
      <c r="H29" s="24" t="s">
        <v>111</v>
      </c>
      <c r="I29" s="5" t="s">
        <v>42</v>
      </c>
      <c r="J29" s="25" t="s">
        <v>111</v>
      </c>
      <c r="K29" s="26" t="s">
        <v>112</v>
      </c>
      <c r="L29" s="6" t="s">
        <v>10</v>
      </c>
      <c r="M29" s="7" t="s">
        <v>9</v>
      </c>
      <c r="N29" s="26">
        <v>1</v>
      </c>
      <c r="O29" s="26">
        <v>200000</v>
      </c>
      <c r="P29" s="26" t="s">
        <v>61</v>
      </c>
      <c r="Q29" s="26">
        <v>200000</v>
      </c>
      <c r="R29" s="26">
        <v>0</v>
      </c>
      <c r="S29" s="26">
        <v>0</v>
      </c>
      <c r="T29" s="26">
        <v>0</v>
      </c>
      <c r="U29" s="26">
        <v>0</v>
      </c>
      <c r="V29" s="26">
        <v>200000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1" spans="1:29" s="1" customFormat="1" ht="22.2" customHeight="1" x14ac:dyDescent="0.25">
      <c r="A31" s="13" t="s">
        <v>12</v>
      </c>
      <c r="B31" s="14"/>
      <c r="C31" s="14"/>
      <c r="D31" s="14"/>
      <c r="E31" s="14"/>
      <c r="F31" s="14"/>
      <c r="G31" s="14"/>
      <c r="H31" s="15"/>
      <c r="J31" s="2"/>
      <c r="K31" s="3"/>
      <c r="L31" s="3"/>
      <c r="N31" s="4"/>
      <c r="Q31" s="12">
        <f t="shared" ref="Q31:AC31" si="0">SUM(Q11:Q30)</f>
        <v>622969.77</v>
      </c>
      <c r="R31" s="12">
        <f t="shared" si="0"/>
        <v>0</v>
      </c>
      <c r="S31" s="12">
        <f t="shared" si="0"/>
        <v>0</v>
      </c>
      <c r="T31" s="12">
        <f t="shared" si="0"/>
        <v>0</v>
      </c>
      <c r="U31" s="12">
        <f t="shared" si="0"/>
        <v>0</v>
      </c>
      <c r="V31" s="12">
        <f t="shared" si="0"/>
        <v>491659.69</v>
      </c>
      <c r="W31" s="12">
        <f t="shared" si="0"/>
        <v>12580</v>
      </c>
      <c r="X31" s="12">
        <f t="shared" si="0"/>
        <v>62428</v>
      </c>
      <c r="Y31" s="12">
        <f t="shared" si="0"/>
        <v>0</v>
      </c>
      <c r="Z31" s="12">
        <f t="shared" si="0"/>
        <v>56302.080000000002</v>
      </c>
      <c r="AA31" s="12">
        <f t="shared" si="0"/>
        <v>0</v>
      </c>
      <c r="AB31" s="12">
        <f t="shared" si="0"/>
        <v>0</v>
      </c>
      <c r="AC31" s="12">
        <f t="shared" si="0"/>
        <v>0</v>
      </c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A34" s="13" t="s">
        <v>40</v>
      </c>
      <c r="B34" s="14"/>
      <c r="C34" s="14"/>
      <c r="D34" s="14"/>
      <c r="E34" s="14"/>
      <c r="F34" s="14"/>
      <c r="G34" s="14"/>
      <c r="H34" s="15"/>
      <c r="J34" s="30"/>
      <c r="K34" s="31"/>
      <c r="L34" s="31"/>
      <c r="N34" s="32"/>
      <c r="P34" s="33"/>
    </row>
    <row r="35" spans="1:16" s="28" customFormat="1" x14ac:dyDescent="0.3">
      <c r="G35" s="29"/>
      <c r="H35" s="30"/>
      <c r="J35" s="30"/>
      <c r="K35" s="31"/>
      <c r="L35" s="31"/>
      <c r="N35" s="32"/>
      <c r="P35" s="33"/>
    </row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</sheetData>
  <mergeCells count="3">
    <mergeCell ref="A7:Z7"/>
    <mergeCell ref="A31:H31"/>
    <mergeCell ref="A34:H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2023-06-21T22:33:32Z</dcterms:modified>
</cp:coreProperties>
</file>