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52B50E48-F585-48C5-8A5D-966E0994B081}" xr6:coauthVersionLast="47" xr6:coauthVersionMax="47" xr10:uidLastSave="{5A340AE1-FEBD-4F63-98D8-DD986BA31FE6}"/>
  <bookViews>
    <workbookView xWindow="-108" yWindow="-108" windowWidth="23256" windowHeight="12456" xr2:uid="{00000000-000D-0000-FFFF-FFFF00000000}"/>
  </bookViews>
  <sheets>
    <sheet name="OF01 (2)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(2)'!$A$10:$AC$28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0" i="79" l="1"/>
  <c r="AB30" i="79"/>
  <c r="AA30" i="79"/>
  <c r="Z30" i="79"/>
  <c r="Y30" i="79"/>
  <c r="X30" i="79"/>
  <c r="W30" i="79"/>
  <c r="V30" i="79"/>
  <c r="U30" i="79"/>
  <c r="T30" i="79"/>
  <c r="S30" i="79"/>
  <c r="R30" i="79"/>
  <c r="Q30" i="79"/>
</calcChain>
</file>

<file path=xl/sharedStrings.xml><?xml version="1.0" encoding="utf-8"?>
<sst xmlns="http://schemas.openxmlformats.org/spreadsheetml/2006/main" count="287" uniqueCount="119">
  <si>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</si>
  <si>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</si>
  <si>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</si>
  <si>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</si>
  <si>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</si>
  <si>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</si>
  <si>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</si>
  <si>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</si>
  <si>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</si>
  <si>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</si>
  <si>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</si>
  <si>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</si>
  <si>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</si>
  <si>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</si>
  <si>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</si>
  <si>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</si>
  <si>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</si>
  <si>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</si>
  <si>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</si>
  <si>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</si>
  <si>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</si>
  <si>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</si>
  <si>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</si>
  <si>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</si>
  <si>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</si>
  <si>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</si>
  <si>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</si>
  <si>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</si>
  <si>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</si>
  <si>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</si>
  <si>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</si>
  <si>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</si>
  <si>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</si>
  <si>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</si>
  <si>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</si>
  <si>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</si>
  <si>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</si>
  <si>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</si>
  <si>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</si>
  <si>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</si>
  <si>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</si>
  <si>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</si>
  <si>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</si>
  <si>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SERVICIO</t>
  </si>
  <si>
    <t>SOLO PARA TRAMITE DE PAGO</t>
  </si>
  <si>
    <t>LICITACION PUBLICA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</si>
  <si>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</si>
  <si>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</si>
  <si>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</si>
  <si>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</si>
  <si>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</si>
  <si>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</si>
  <si>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</si>
  <si>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ADJUDICACION DIRECTA POR EXC LP</t>
  </si>
  <si>
    <t>B16PC03</t>
  </si>
  <si>
    <t>33901</t>
  </si>
  <si>
    <t>SUBCONTRATACIÓN DE SERVICIOS CON TERCEROS</t>
  </si>
  <si>
    <t>INE/113/2022</t>
  </si>
  <si>
    <t>35501</t>
  </si>
  <si>
    <t>MANTENIMIENTO Y CONSERVACIÓN DE VEHÍCULOS TERRESTRES, AÉREOS, MARÍTIMOS, LACUSTRES Y FLUVIALES</t>
  </si>
  <si>
    <t>ADJUDICACION DIRECTA POR MONTO</t>
  </si>
  <si>
    <t>ADJUDICACION DIRECTA POR EXC A INV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</si>
  <si>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</si>
  <si>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</si>
  <si>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</si>
  <si>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</si>
  <si>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SERVICIO DE SUMINISTRO DE AGUA POTABLE PARA LOS INMUEBLES DE OFICINAS CENTRALES Y EL CECYRD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</si>
  <si>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</si>
  <si>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</si>
  <si>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</si>
  <si>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</si>
  <si>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INE/071/2021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</si>
  <si>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</si>
  <si>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</si>
  <si>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</si>
  <si>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</si>
  <si>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</si>
  <si>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</si>
  <si>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Programa Anual de Adquisiciones, Arrendamientos y Servicios del INE  2023(PAAASINE) Mayo Oficinas Centrales</t>
  </si>
  <si>
    <t>B00OF01</t>
  </si>
  <si>
    <t>21101</t>
  </si>
  <si>
    <t>MATERIALES Y ÚTILES DE OFICINA</t>
  </si>
  <si>
    <t>21100023-0001</t>
  </si>
  <si>
    <t>REGISTRADOR  LEFORT 1/2 CARTA</t>
  </si>
  <si>
    <t>COMPRA MENOR</t>
  </si>
  <si>
    <t>PIEZA</t>
  </si>
  <si>
    <t>22106</t>
  </si>
  <si>
    <t>PRODUCTOS ALIMENTICIOS PARA EL PERSONAL DERIVADO DE ACTIVIDADES EXTRAORDINARIAS</t>
  </si>
  <si>
    <t>22106001-0003</t>
  </si>
  <si>
    <t>ALIMENTOS</t>
  </si>
  <si>
    <t>INE/ADQ-065/23</t>
  </si>
  <si>
    <t>PESOS</t>
  </si>
  <si>
    <t>29401</t>
  </si>
  <si>
    <t>REFACCIONES Y ACCESORIOS PARA EQUIPO DE CÓMPUTO Y TELECOMUNICACIONES</t>
  </si>
  <si>
    <t>29401001-0206</t>
  </si>
  <si>
    <t>MONITOR</t>
  </si>
  <si>
    <t>PAGO POR SERVICIO DE  ENERGIA ELECTRICA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</si>
  <si>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</si>
  <si>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</si>
  <si>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</si>
  <si>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</si>
  <si>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</si>
  <si>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</si>
  <si>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</si>
  <si>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CONTRATACION PARA LA PRESTACION DEL SERVICIO INTEGRAL PARA ARRENDAR EL PARQUE VEHICULAR QUE REQUIERE EL INSTITUTO</t>
  </si>
  <si>
    <t>32903</t>
  </si>
  <si>
    <t>OTROS ARRENDAMIENTOS</t>
  </si>
  <si>
    <t>ARRENDAMIENTO DE PANTALLA SALON EQUIPO DE AUDIO MICROFONO APUNTADOR LASER EXTENSION</t>
  </si>
  <si>
    <t>REUNION DE PLANEACION Y SEGUIMIENTO DE LA COORDINACION DE LOGISTICA DE LA PRESIDENCIA DEL CONSEJO GENERAL DEL INSTITUTO NACIONAL ELECTORAL</t>
  </si>
  <si>
    <t>SERVICIO DE MANTENIMIENTO PREVENTIVO, CORRECTIVO Y VERIFICACION DE GASES CONTAMINANTES AL PARQUE VEHICULAR PROPIEDAD DEL INSTITUTO EN ORGANOS CENTRALES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</si>
  <si>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</si>
  <si>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</si>
  <si>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</si>
  <si>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</si>
  <si>
    <t>37104</t>
  </si>
  <si>
    <t>PASAJES AÉREOS NACIONALES PARA SERVIDORES PÚBLICOS DE MANDO EN EL DESEMPEÑO DE COMISIONES Y FUNCIONES OFICIALES</t>
  </si>
  <si>
    <t>BOLETO DE AVION ABRIL 2023</t>
  </si>
  <si>
    <t>INE/ADQ-002/23 (CONVENIO MODIFICATORIO)</t>
  </si>
  <si>
    <t>TUA DE AVION ABRIL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</si>
</sst>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9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9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5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5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0" fillId="0" borderId="0"/>
    <xf numFmtId="43" fontId="79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7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8" fillId="0" borderId="0"/>
    <xf numFmtId="44" fontId="18" fillId="0" borderId="0" applyFont="0" applyFill="0" applyBorder="0" applyAlignment="0" applyProtection="0"/>
    <xf numFmtId="0" fontId="89" fillId="0" borderId="0"/>
    <xf numFmtId="0" fontId="17" fillId="0" borderId="0"/>
    <xf numFmtId="44" fontId="89" fillId="0" borderId="0" applyFont="0" applyFill="0" applyBorder="0" applyAlignment="0" applyProtection="0"/>
    <xf numFmtId="0" fontId="16" fillId="0" borderId="0"/>
    <xf numFmtId="0" fontId="16" fillId="0" borderId="0"/>
    <xf numFmtId="0" fontId="88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1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8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6" fillId="0" borderId="0" xfId="6" applyFont="1"/>
    <xf numFmtId="0" fontId="86" fillId="0" borderId="0" xfId="6" applyFont="1" applyAlignment="1">
      <alignment horizontal="left" wrapText="1"/>
    </xf>
    <xf numFmtId="0" fontId="86" fillId="0" borderId="0" xfId="6" applyFont="1" applyAlignment="1">
      <alignment horizontal="center"/>
    </xf>
    <xf numFmtId="0" fontId="86" fillId="0" borderId="0" xfId="6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7"/>
    <xf numFmtId="3" fontId="82" fillId="0" borderId="0" xfId="218" applyNumberFormat="1" applyFont="1" applyAlignment="1">
      <alignment horizontal="right" vertical="center"/>
    </xf>
    <xf numFmtId="0" fontId="90" fillId="0" borderId="0" xfId="218" applyFont="1" applyAlignment="1">
      <alignment horizontal="center"/>
    </xf>
    <xf numFmtId="0" fontId="90" fillId="0" borderId="0" xfId="218" applyFont="1" applyAlignment="1">
      <alignment horizontal="center"/>
    </xf>
    <xf numFmtId="0" fontId="1" fillId="0" borderId="0" xfId="218" applyAlignment="1">
      <alignment horizontal="center" vertical="center" wrapText="1"/>
    </xf>
    <xf numFmtId="0" fontId="81" fillId="0" borderId="2" xfId="218" applyFont="1" applyBorder="1" applyAlignment="1">
      <alignment horizontal="center" vertical="center" wrapText="1"/>
    </xf>
    <xf numFmtId="0" fontId="83" fillId="0" borderId="1" xfId="218" quotePrefix="1" applyFont="1" applyBorder="1" applyAlignment="1">
      <alignment horizontal="center" vertical="center" wrapText="1"/>
    </xf>
    <xf numFmtId="0" fontId="83" fillId="0" borderId="1" xfId="218" applyFont="1" applyBorder="1" applyAlignment="1">
      <alignment horizontal="center" vertical="center" wrapText="1"/>
    </xf>
    <xf numFmtId="4" fontId="83" fillId="0" borderId="1" xfId="218" applyNumberFormat="1" applyFont="1" applyBorder="1" applyAlignment="1">
      <alignment horizontal="left" vertical="center" wrapText="1"/>
    </xf>
    <xf numFmtId="1" fontId="83" fillId="0" borderId="1" xfId="218" applyNumberFormat="1" applyFont="1" applyBorder="1" applyAlignment="1">
      <alignment vertical="center" wrapText="1"/>
    </xf>
    <xf numFmtId="3" fontId="83" fillId="0" borderId="1" xfId="218" applyNumberFormat="1" applyFont="1" applyBorder="1" applyAlignment="1">
      <alignment vertical="center" wrapText="1"/>
    </xf>
    <xf numFmtId="0" fontId="84" fillId="0" borderId="0" xfId="218" applyFont="1" applyAlignment="1">
      <alignment horizontal="center" vertical="center" wrapText="1"/>
    </xf>
    <xf numFmtId="0" fontId="1" fillId="0" borderId="0" xfId="218"/>
    <xf numFmtId="1" fontId="1" fillId="0" borderId="0" xfId="218" applyNumberFormat="1" applyAlignment="1">
      <alignment horizontal="center"/>
    </xf>
    <xf numFmtId="0" fontId="1" fillId="0" borderId="0" xfId="218" applyAlignment="1">
      <alignment horizontal="left" wrapText="1"/>
    </xf>
    <xf numFmtId="0" fontId="1" fillId="0" borderId="0" xfId="218" applyAlignment="1">
      <alignment horizontal="center"/>
    </xf>
    <xf numFmtId="0" fontId="1" fillId="0" borderId="0" xfId="218" applyAlignment="1">
      <alignment horizontal="right"/>
    </xf>
    <xf numFmtId="0" fontId="1" fillId="0" borderId="0" xfId="218" applyAlignment="1">
      <alignment horizontal="left"/>
    </xf>
  </cellXfs>
  <cellStyles count="219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12" xfId="210" xr:uid="{5C9914FC-795E-48A1-A137-F2BB55AF0F36}"/>
    <cellStyle name="Normal 2 2 2 13" xfId="212" xr:uid="{CD3EEFA2-CF34-49B3-AC0F-B34ACBDA88C7}"/>
    <cellStyle name="Normal 2 2 2 14" xfId="214" xr:uid="{E94F9940-FE0E-41E0-92FE-468C5E50B357}"/>
    <cellStyle name="Normal 2 2 2 15" xfId="216" xr:uid="{79720C23-B791-481E-83D7-D1AB5C173986}"/>
    <cellStyle name="Normal 2 2 2 16" xfId="218" xr:uid="{22A156DD-C428-49FE-BFB6-B5FD15CBCD5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C755DF6C-2418-4394-A38A-3F967DDCA55D}"/>
    <cellStyle name="Normal 5 2 11" xfId="215" xr:uid="{F510CB97-920E-441B-8352-A47F123BAA2A}"/>
    <cellStyle name="Normal 5 2 12" xfId="217" xr:uid="{A8968E2C-8E33-472F-AE5C-2BB5B3E69761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 8" xfId="209" xr:uid="{A6B399AF-4000-4917-8ECD-446FC36AE305}"/>
    <cellStyle name="Normal 5 2 9" xfId="211" xr:uid="{11808B1B-DE21-49DD-9A59-791C6955556B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B839583-4EAE-4254-AA0D-F2A881B6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E8736-C649-43BD-B37D-8A23E9AFA161}">
  <dimension ref="A1:AC44"/>
  <sheetViews>
    <sheetView tabSelected="1" topLeftCell="A2" zoomScale="90" zoomScaleNormal="90" workbookViewId="0">
      <selection activeCell="A29" sqref="A29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13.8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2</v>
      </c>
      <c r="F11" s="23" t="s">
        <v>79</v>
      </c>
      <c r="G11" s="5" t="s">
        <v>80</v>
      </c>
      <c r="H11" s="24" t="s">
        <v>81</v>
      </c>
      <c r="I11" s="5" t="s">
        <v>82</v>
      </c>
      <c r="J11" s="25" t="s">
        <v>83</v>
      </c>
      <c r="K11" s="26" t="s">
        <v>84</v>
      </c>
      <c r="L11" s="6" t="s">
        <v>42</v>
      </c>
      <c r="M11" s="7" t="s">
        <v>85</v>
      </c>
      <c r="N11" s="26">
        <v>20</v>
      </c>
      <c r="O11" s="26">
        <v>426.3</v>
      </c>
      <c r="P11" s="26" t="s">
        <v>84</v>
      </c>
      <c r="Q11" s="26">
        <v>8526</v>
      </c>
      <c r="R11" s="26">
        <v>0</v>
      </c>
      <c r="S11" s="26">
        <v>0</v>
      </c>
      <c r="T11" s="26">
        <v>0</v>
      </c>
      <c r="U11" s="26">
        <v>0</v>
      </c>
      <c r="V11" s="26">
        <v>8526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2</v>
      </c>
      <c r="F12" s="23" t="s">
        <v>79</v>
      </c>
      <c r="G12" s="5" t="s">
        <v>86</v>
      </c>
      <c r="H12" s="24" t="s">
        <v>87</v>
      </c>
      <c r="I12" s="5" t="s">
        <v>88</v>
      </c>
      <c r="J12" s="25" t="s">
        <v>89</v>
      </c>
      <c r="K12" s="26" t="s">
        <v>90</v>
      </c>
      <c r="L12" s="6" t="s">
        <v>42</v>
      </c>
      <c r="M12" s="7" t="s">
        <v>91</v>
      </c>
      <c r="N12" s="26">
        <v>18500.004799999999</v>
      </c>
      <c r="O12" s="26">
        <v>1</v>
      </c>
      <c r="P12" s="26" t="s">
        <v>60</v>
      </c>
      <c r="Q12" s="26">
        <v>18500</v>
      </c>
      <c r="R12" s="26">
        <v>0</v>
      </c>
      <c r="S12" s="26">
        <v>0</v>
      </c>
      <c r="T12" s="26">
        <v>0</v>
      </c>
      <c r="U12" s="26">
        <v>0</v>
      </c>
      <c r="V12" s="26">
        <v>18500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2</v>
      </c>
      <c r="F13" s="23" t="s">
        <v>79</v>
      </c>
      <c r="G13" s="5" t="s">
        <v>92</v>
      </c>
      <c r="H13" s="24" t="s">
        <v>93</v>
      </c>
      <c r="I13" s="5" t="s">
        <v>94</v>
      </c>
      <c r="J13" s="25" t="s">
        <v>95</v>
      </c>
      <c r="K13" s="26" t="s">
        <v>84</v>
      </c>
      <c r="L13" s="6" t="s">
        <v>42</v>
      </c>
      <c r="M13" s="7" t="s">
        <v>85</v>
      </c>
      <c r="N13" s="26">
        <v>1</v>
      </c>
      <c r="O13" s="26">
        <v>6496</v>
      </c>
      <c r="P13" s="26" t="s">
        <v>84</v>
      </c>
      <c r="Q13" s="26">
        <v>6496</v>
      </c>
      <c r="R13" s="26">
        <v>0</v>
      </c>
      <c r="S13" s="26">
        <v>0</v>
      </c>
      <c r="T13" s="26">
        <v>0</v>
      </c>
      <c r="U13" s="26">
        <v>0</v>
      </c>
      <c r="V13" s="26">
        <v>6496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5" t="s">
        <v>46</v>
      </c>
      <c r="H14" s="24" t="s">
        <v>47</v>
      </c>
      <c r="I14" s="5" t="s">
        <v>41</v>
      </c>
      <c r="J14" s="25" t="s">
        <v>96</v>
      </c>
      <c r="K14" s="26" t="s">
        <v>48</v>
      </c>
      <c r="L14" s="6" t="s">
        <v>42</v>
      </c>
      <c r="M14" s="7" t="s">
        <v>43</v>
      </c>
      <c r="N14" s="26">
        <v>1</v>
      </c>
      <c r="O14" s="26">
        <v>24225</v>
      </c>
      <c r="P14" s="26" t="s">
        <v>49</v>
      </c>
      <c r="Q14" s="26">
        <v>24225</v>
      </c>
      <c r="R14" s="26">
        <v>0</v>
      </c>
      <c r="S14" s="26">
        <v>0</v>
      </c>
      <c r="T14" s="26">
        <v>0</v>
      </c>
      <c r="U14" s="26">
        <v>0</v>
      </c>
      <c r="V14" s="26">
        <v>24225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40</v>
      </c>
      <c r="G15" s="5" t="s">
        <v>50</v>
      </c>
      <c r="H15" s="24" t="s">
        <v>51</v>
      </c>
      <c r="I15" s="5" t="s">
        <v>41</v>
      </c>
      <c r="J15" s="25" t="s">
        <v>66</v>
      </c>
      <c r="K15" s="26" t="s">
        <v>52</v>
      </c>
      <c r="L15" s="6" t="s">
        <v>42</v>
      </c>
      <c r="M15" s="7" t="s">
        <v>43</v>
      </c>
      <c r="N15" s="26">
        <v>1</v>
      </c>
      <c r="O15" s="26">
        <v>8818.34</v>
      </c>
      <c r="P15" s="26" t="s">
        <v>44</v>
      </c>
      <c r="Q15" s="26">
        <v>8818.34</v>
      </c>
      <c r="R15" s="26">
        <v>0</v>
      </c>
      <c r="S15" s="26">
        <v>0</v>
      </c>
      <c r="T15" s="26">
        <v>0</v>
      </c>
      <c r="U15" s="26">
        <v>0</v>
      </c>
      <c r="V15" s="26">
        <v>8818.34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5" t="s">
        <v>50</v>
      </c>
      <c r="H16" s="24" t="s">
        <v>51</v>
      </c>
      <c r="I16" s="5" t="s">
        <v>41</v>
      </c>
      <c r="J16" s="25" t="s">
        <v>66</v>
      </c>
      <c r="K16" s="26" t="s">
        <v>52</v>
      </c>
      <c r="L16" s="6" t="s">
        <v>42</v>
      </c>
      <c r="M16" s="7" t="s">
        <v>43</v>
      </c>
      <c r="N16" s="26">
        <v>1</v>
      </c>
      <c r="O16" s="26">
        <v>48083</v>
      </c>
      <c r="P16" s="26" t="s">
        <v>44</v>
      </c>
      <c r="Q16" s="26">
        <v>48083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48083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40</v>
      </c>
      <c r="G17" s="5" t="s">
        <v>50</v>
      </c>
      <c r="H17" s="24" t="s">
        <v>51</v>
      </c>
      <c r="I17" s="5" t="s">
        <v>41</v>
      </c>
      <c r="J17" s="25" t="s">
        <v>66</v>
      </c>
      <c r="K17" s="26" t="s">
        <v>52</v>
      </c>
      <c r="L17" s="6" t="s">
        <v>42</v>
      </c>
      <c r="M17" s="7" t="s">
        <v>43</v>
      </c>
      <c r="N17" s="26">
        <v>1</v>
      </c>
      <c r="O17" s="26">
        <v>48083</v>
      </c>
      <c r="P17" s="26" t="s">
        <v>44</v>
      </c>
      <c r="Q17" s="26">
        <v>48083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48083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0</v>
      </c>
      <c r="C18" s="22" t="s">
        <v>2</v>
      </c>
      <c r="D18" s="23" t="s">
        <v>97</v>
      </c>
      <c r="E18" s="22" t="s">
        <v>98</v>
      </c>
      <c r="F18" s="23" t="s">
        <v>99</v>
      </c>
      <c r="G18" s="5" t="s">
        <v>100</v>
      </c>
      <c r="H18" s="24" t="s">
        <v>101</v>
      </c>
      <c r="I18" s="5" t="s">
        <v>41</v>
      </c>
      <c r="J18" s="25" t="s">
        <v>102</v>
      </c>
      <c r="K18" s="26" t="s">
        <v>103</v>
      </c>
      <c r="L18" s="6" t="s">
        <v>10</v>
      </c>
      <c r="M18" s="7" t="s">
        <v>43</v>
      </c>
      <c r="N18" s="26">
        <v>1</v>
      </c>
      <c r="O18" s="26">
        <v>23886</v>
      </c>
      <c r="P18" s="26" t="s">
        <v>45</v>
      </c>
      <c r="Q18" s="26">
        <v>23886</v>
      </c>
      <c r="R18" s="26">
        <v>0</v>
      </c>
      <c r="S18" s="26">
        <v>0</v>
      </c>
      <c r="T18" s="26">
        <v>0</v>
      </c>
      <c r="U18" s="26">
        <v>0</v>
      </c>
      <c r="V18" s="26">
        <v>23886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54</v>
      </c>
      <c r="G19" s="5" t="s">
        <v>67</v>
      </c>
      <c r="H19" s="24" t="s">
        <v>68</v>
      </c>
      <c r="I19" s="5" t="s">
        <v>41</v>
      </c>
      <c r="J19" s="25" t="s">
        <v>104</v>
      </c>
      <c r="K19" s="26" t="s">
        <v>69</v>
      </c>
      <c r="L19" s="6" t="s">
        <v>10</v>
      </c>
      <c r="M19" s="7" t="s">
        <v>43</v>
      </c>
      <c r="N19" s="26">
        <v>1</v>
      </c>
      <c r="O19" s="26">
        <v>24283.35</v>
      </c>
      <c r="P19" s="26" t="s">
        <v>45</v>
      </c>
      <c r="Q19" s="26">
        <v>24283.35</v>
      </c>
      <c r="R19" s="26">
        <v>0</v>
      </c>
      <c r="S19" s="26">
        <v>0</v>
      </c>
      <c r="T19" s="26">
        <v>0</v>
      </c>
      <c r="U19" s="26">
        <v>0</v>
      </c>
      <c r="V19" s="26">
        <v>24283.35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2</v>
      </c>
      <c r="F20" s="23" t="s">
        <v>79</v>
      </c>
      <c r="G20" s="5" t="s">
        <v>105</v>
      </c>
      <c r="H20" s="24" t="s">
        <v>106</v>
      </c>
      <c r="I20" s="5" t="s">
        <v>41</v>
      </c>
      <c r="J20" s="25" t="s">
        <v>107</v>
      </c>
      <c r="K20" s="26" t="s">
        <v>90</v>
      </c>
      <c r="L20" s="6" t="s">
        <v>42</v>
      </c>
      <c r="M20" s="7" t="s">
        <v>43</v>
      </c>
      <c r="N20" s="26">
        <v>1</v>
      </c>
      <c r="O20" s="26">
        <v>44000</v>
      </c>
      <c r="P20" s="26" t="s">
        <v>60</v>
      </c>
      <c r="Q20" s="26">
        <v>44000</v>
      </c>
      <c r="R20" s="26">
        <v>0</v>
      </c>
      <c r="S20" s="26">
        <v>0</v>
      </c>
      <c r="T20" s="26">
        <v>0</v>
      </c>
      <c r="U20" s="26">
        <v>0</v>
      </c>
      <c r="V20" s="26">
        <v>44000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82.8" x14ac:dyDescent="0.25">
      <c r="A21" s="21" t="s">
        <v>8</v>
      </c>
      <c r="B21" s="21" t="s">
        <v>0</v>
      </c>
      <c r="C21" s="22" t="s">
        <v>2</v>
      </c>
      <c r="D21" s="23" t="s">
        <v>1</v>
      </c>
      <c r="E21" s="22" t="s">
        <v>2</v>
      </c>
      <c r="F21" s="23" t="s">
        <v>79</v>
      </c>
      <c r="G21" s="5" t="s">
        <v>62</v>
      </c>
      <c r="H21" s="24" t="s">
        <v>63</v>
      </c>
      <c r="I21" s="5" t="s">
        <v>41</v>
      </c>
      <c r="J21" s="25" t="s">
        <v>108</v>
      </c>
      <c r="K21" s="26" t="s">
        <v>90</v>
      </c>
      <c r="L21" s="6" t="s">
        <v>42</v>
      </c>
      <c r="M21" s="7" t="s">
        <v>43</v>
      </c>
      <c r="N21" s="26">
        <v>1</v>
      </c>
      <c r="O21" s="26">
        <v>7000</v>
      </c>
      <c r="P21" s="26" t="s">
        <v>60</v>
      </c>
      <c r="Q21" s="26">
        <v>7000</v>
      </c>
      <c r="R21" s="26">
        <v>0</v>
      </c>
      <c r="S21" s="26">
        <v>0</v>
      </c>
      <c r="T21" s="26">
        <v>0</v>
      </c>
      <c r="U21" s="26">
        <v>0</v>
      </c>
      <c r="V21" s="26">
        <v>7000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5" t="s">
        <v>62</v>
      </c>
      <c r="H22" s="24" t="s">
        <v>63</v>
      </c>
      <c r="I22" s="5" t="s">
        <v>41</v>
      </c>
      <c r="J22" s="25" t="s">
        <v>70</v>
      </c>
      <c r="K22" s="26" t="s">
        <v>64</v>
      </c>
      <c r="L22" s="6" t="s">
        <v>10</v>
      </c>
      <c r="M22" s="7" t="s">
        <v>43</v>
      </c>
      <c r="N22" s="26">
        <v>1</v>
      </c>
      <c r="O22" s="26">
        <v>13068.59</v>
      </c>
      <c r="P22" s="26" t="s">
        <v>45</v>
      </c>
      <c r="Q22" s="26">
        <v>13068.59</v>
      </c>
      <c r="R22" s="26">
        <v>0</v>
      </c>
      <c r="S22" s="26">
        <v>0</v>
      </c>
      <c r="T22" s="26">
        <v>0</v>
      </c>
      <c r="U22" s="26">
        <v>0</v>
      </c>
      <c r="V22" s="26">
        <v>13068.59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82.8" x14ac:dyDescent="0.25">
      <c r="A23" s="21" t="s">
        <v>8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54</v>
      </c>
      <c r="G23" s="5" t="s">
        <v>55</v>
      </c>
      <c r="H23" s="24" t="s">
        <v>56</v>
      </c>
      <c r="I23" s="5" t="s">
        <v>41</v>
      </c>
      <c r="J23" s="25" t="s">
        <v>65</v>
      </c>
      <c r="K23" s="26" t="s">
        <v>57</v>
      </c>
      <c r="L23" s="6" t="s">
        <v>42</v>
      </c>
      <c r="M23" s="7" t="s">
        <v>43</v>
      </c>
      <c r="N23" s="26">
        <v>1</v>
      </c>
      <c r="O23" s="26">
        <v>22.9</v>
      </c>
      <c r="P23" s="26" t="s">
        <v>53</v>
      </c>
      <c r="Q23" s="26">
        <v>22.9</v>
      </c>
      <c r="R23" s="26">
        <v>0</v>
      </c>
      <c r="S23" s="26">
        <v>0</v>
      </c>
      <c r="T23" s="26">
        <v>0</v>
      </c>
      <c r="U23" s="26">
        <v>0</v>
      </c>
      <c r="V23" s="26">
        <v>22.9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96.6" x14ac:dyDescent="0.25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39</v>
      </c>
      <c r="F24" s="23" t="s">
        <v>54</v>
      </c>
      <c r="G24" s="5" t="s">
        <v>58</v>
      </c>
      <c r="H24" s="24" t="s">
        <v>59</v>
      </c>
      <c r="I24" s="5" t="s">
        <v>41</v>
      </c>
      <c r="J24" s="25" t="s">
        <v>109</v>
      </c>
      <c r="K24" s="26" t="s">
        <v>71</v>
      </c>
      <c r="L24" s="6" t="s">
        <v>10</v>
      </c>
      <c r="M24" s="7" t="s">
        <v>43</v>
      </c>
      <c r="N24" s="26">
        <v>1</v>
      </c>
      <c r="O24" s="26">
        <v>2437.88</v>
      </c>
      <c r="P24" s="26" t="s">
        <v>45</v>
      </c>
      <c r="Q24" s="26">
        <v>2437.88</v>
      </c>
      <c r="R24" s="26">
        <v>0</v>
      </c>
      <c r="S24" s="26">
        <v>0</v>
      </c>
      <c r="T24" s="26">
        <v>0</v>
      </c>
      <c r="U24" s="26">
        <v>0</v>
      </c>
      <c r="V24" s="26">
        <v>2437.88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0.4" x14ac:dyDescent="0.25">
      <c r="A25" s="21" t="s">
        <v>8</v>
      </c>
      <c r="B25" s="21" t="s">
        <v>0</v>
      </c>
      <c r="C25" s="22" t="s">
        <v>2</v>
      </c>
      <c r="D25" s="23" t="s">
        <v>1</v>
      </c>
      <c r="E25" s="22" t="s">
        <v>110</v>
      </c>
      <c r="F25" s="23" t="s">
        <v>111</v>
      </c>
      <c r="G25" s="5" t="s">
        <v>72</v>
      </c>
      <c r="H25" s="24" t="s">
        <v>73</v>
      </c>
      <c r="I25" s="5" t="s">
        <v>41</v>
      </c>
      <c r="J25" s="25" t="s">
        <v>112</v>
      </c>
      <c r="K25" s="26" t="s">
        <v>113</v>
      </c>
      <c r="L25" s="6" t="s">
        <v>42</v>
      </c>
      <c r="M25" s="7" t="s">
        <v>43</v>
      </c>
      <c r="N25" s="26">
        <v>1</v>
      </c>
      <c r="O25" s="26">
        <v>6454.08</v>
      </c>
      <c r="P25" s="26" t="s">
        <v>60</v>
      </c>
      <c r="Q25" s="26">
        <v>6454.08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6454.08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40</v>
      </c>
      <c r="G26" s="5" t="s">
        <v>74</v>
      </c>
      <c r="H26" s="24" t="s">
        <v>75</v>
      </c>
      <c r="I26" s="5" t="s">
        <v>41</v>
      </c>
      <c r="J26" s="25" t="s">
        <v>76</v>
      </c>
      <c r="K26" s="26" t="s">
        <v>77</v>
      </c>
      <c r="L26" s="6" t="s">
        <v>42</v>
      </c>
      <c r="M26" s="7" t="s">
        <v>43</v>
      </c>
      <c r="N26" s="26">
        <v>1</v>
      </c>
      <c r="O26" s="26">
        <v>2777.6</v>
      </c>
      <c r="P26" s="26" t="s">
        <v>60</v>
      </c>
      <c r="Q26" s="26">
        <v>2777.6</v>
      </c>
      <c r="R26" s="26">
        <v>0</v>
      </c>
      <c r="S26" s="26">
        <v>0</v>
      </c>
      <c r="T26" s="26">
        <v>0</v>
      </c>
      <c r="U26" s="26">
        <v>0</v>
      </c>
      <c r="V26" s="26">
        <v>2777.6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2</v>
      </c>
      <c r="F27" s="23" t="s">
        <v>79</v>
      </c>
      <c r="G27" s="5" t="s">
        <v>114</v>
      </c>
      <c r="H27" s="24" t="s">
        <v>115</v>
      </c>
      <c r="I27" s="5" t="s">
        <v>41</v>
      </c>
      <c r="J27" s="25" t="s">
        <v>116</v>
      </c>
      <c r="K27" s="26" t="s">
        <v>117</v>
      </c>
      <c r="L27" s="6" t="s">
        <v>42</v>
      </c>
      <c r="M27" s="7" t="s">
        <v>43</v>
      </c>
      <c r="N27" s="26">
        <v>1</v>
      </c>
      <c r="O27" s="26">
        <v>6498</v>
      </c>
      <c r="P27" s="26" t="s">
        <v>61</v>
      </c>
      <c r="Q27" s="26">
        <v>6498</v>
      </c>
      <c r="R27" s="26">
        <v>0</v>
      </c>
      <c r="S27" s="26">
        <v>0</v>
      </c>
      <c r="T27" s="26">
        <v>0</v>
      </c>
      <c r="U27" s="26">
        <v>0</v>
      </c>
      <c r="V27" s="26">
        <v>6498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2</v>
      </c>
      <c r="F28" s="23" t="s">
        <v>79</v>
      </c>
      <c r="G28" s="5" t="s">
        <v>114</v>
      </c>
      <c r="H28" s="24" t="s">
        <v>115</v>
      </c>
      <c r="I28" s="5" t="s">
        <v>41</v>
      </c>
      <c r="J28" s="25" t="s">
        <v>118</v>
      </c>
      <c r="K28" s="26" t="s">
        <v>117</v>
      </c>
      <c r="L28" s="6" t="s">
        <v>42</v>
      </c>
      <c r="M28" s="7" t="s">
        <v>43</v>
      </c>
      <c r="N28" s="26">
        <v>1</v>
      </c>
      <c r="O28" s="26">
        <v>1152</v>
      </c>
      <c r="P28" s="26" t="s">
        <v>61</v>
      </c>
      <c r="Q28" s="26">
        <v>1152</v>
      </c>
      <c r="R28" s="26">
        <v>0</v>
      </c>
      <c r="S28" s="26">
        <v>0</v>
      </c>
      <c r="T28" s="26">
        <v>0</v>
      </c>
      <c r="U28" s="26">
        <v>0</v>
      </c>
      <c r="V28" s="26">
        <v>1152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30" spans="1:29" s="1" customFormat="1" ht="22.2" customHeight="1" x14ac:dyDescent="0.25">
      <c r="A30" s="13" t="s">
        <v>9</v>
      </c>
      <c r="B30" s="14"/>
      <c r="C30" s="14"/>
      <c r="D30" s="14"/>
      <c r="E30" s="14"/>
      <c r="F30" s="14"/>
      <c r="G30" s="14"/>
      <c r="H30" s="15"/>
      <c r="J30" s="2"/>
      <c r="K30" s="3"/>
      <c r="L30" s="3"/>
      <c r="N30" s="4"/>
      <c r="Q30" s="12">
        <f t="shared" ref="Q30:AC30" si="0">SUM(Q11:Q29)</f>
        <v>294311.74000000005</v>
      </c>
      <c r="R30" s="12">
        <f t="shared" si="0"/>
        <v>0</v>
      </c>
      <c r="S30" s="12">
        <f t="shared" si="0"/>
        <v>0</v>
      </c>
      <c r="T30" s="12">
        <f t="shared" si="0"/>
        <v>0</v>
      </c>
      <c r="U30" s="12">
        <f t="shared" si="0"/>
        <v>0</v>
      </c>
      <c r="V30" s="12">
        <f t="shared" si="0"/>
        <v>191691.66</v>
      </c>
      <c r="W30" s="12">
        <f t="shared" si="0"/>
        <v>0</v>
      </c>
      <c r="X30" s="12">
        <f t="shared" si="0"/>
        <v>48083</v>
      </c>
      <c r="Y30" s="12">
        <f t="shared" si="0"/>
        <v>0</v>
      </c>
      <c r="Z30" s="12">
        <f t="shared" si="0"/>
        <v>54537.08</v>
      </c>
      <c r="AA30" s="12">
        <f t="shared" si="0"/>
        <v>0</v>
      </c>
      <c r="AB30" s="12">
        <f t="shared" si="0"/>
        <v>0</v>
      </c>
      <c r="AC30" s="12">
        <f t="shared" si="0"/>
        <v>0</v>
      </c>
    </row>
    <row r="31" spans="1:29" s="28" customFormat="1" x14ac:dyDescent="0.3">
      <c r="G31" s="29"/>
      <c r="H31" s="30"/>
      <c r="J31" s="30"/>
      <c r="K31" s="31"/>
      <c r="L31" s="31"/>
      <c r="N31" s="32"/>
      <c r="P31" s="33"/>
    </row>
    <row r="32" spans="1:29" s="28" customFormat="1" x14ac:dyDescent="0.3">
      <c r="G32" s="29"/>
      <c r="H32" s="30"/>
      <c r="J32" s="30"/>
      <c r="K32" s="31"/>
      <c r="L32" s="31"/>
      <c r="N32" s="32"/>
      <c r="P32" s="33"/>
    </row>
    <row r="33" spans="1:16" s="28" customFormat="1" x14ac:dyDescent="0.3">
      <c r="A33" s="13" t="s">
        <v>38</v>
      </c>
      <c r="B33" s="14"/>
      <c r="C33" s="14"/>
      <c r="D33" s="14"/>
      <c r="E33" s="14"/>
      <c r="F33" s="14"/>
      <c r="G33" s="14"/>
      <c r="H33" s="15"/>
      <c r="J33" s="30"/>
      <c r="K33" s="31"/>
      <c r="L33" s="31"/>
      <c r="N33" s="32"/>
      <c r="P33" s="33"/>
    </row>
    <row r="34" spans="1:16" s="28" customFormat="1" x14ac:dyDescent="0.3">
      <c r="G34" s="29"/>
      <c r="H34" s="30"/>
      <c r="J34" s="30"/>
      <c r="K34" s="31"/>
      <c r="L34" s="31"/>
      <c r="N34" s="32"/>
      <c r="P34" s="33"/>
    </row>
    <row r="35" spans="1:16" s="28" customFormat="1" x14ac:dyDescent="0.3"/>
    <row r="36" spans="1:16" s="28" customFormat="1" x14ac:dyDescent="0.3"/>
    <row r="37" spans="1:16" s="28" customFormat="1" x14ac:dyDescent="0.3"/>
    <row r="38" spans="1:16" s="28" customFormat="1" x14ac:dyDescent="0.3"/>
    <row r="39" spans="1:16" s="28" customFormat="1" x14ac:dyDescent="0.3"/>
    <row r="40" spans="1:16" s="28" customFormat="1" x14ac:dyDescent="0.3"/>
    <row r="41" spans="1:16" s="28" customFormat="1" x14ac:dyDescent="0.3"/>
    <row r="42" spans="1:16" s="28" customFormat="1" x14ac:dyDescent="0.3"/>
    <row r="43" spans="1:16" s="28" customFormat="1" x14ac:dyDescent="0.3"/>
    <row r="44" spans="1:16" s="28" customFormat="1" x14ac:dyDescent="0.3"/>
  </sheetData>
  <mergeCells count="3">
    <mergeCell ref="A7:Z7"/>
    <mergeCell ref="A30:H30"/>
    <mergeCell ref="A33:H3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2023-06-21T22:31:12Z</dcterms:modified>
</cp:coreProperties>
</file>