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giancarlo.giordano\Desktop\Sub Alonso\"/>
    </mc:Choice>
  </mc:AlternateContent>
  <xr:revisionPtr revIDLastSave="0" documentId="8_{BB3BDB47-0EFB-4517-A805-C6689DC3503A}" xr6:coauthVersionLast="47" xr6:coauthVersionMax="47" xr10:uidLastSave="{00000000-0000-0000-0000-000000000000}"/>
  <bookViews>
    <workbookView xWindow="-108" yWindow="-108" windowWidth="23256" windowHeight="12576" xr2:uid="{00000000-000D-0000-FFFF-FFFF00000000}"/>
  </bookViews>
  <sheets>
    <sheet name="Mapa" sheetId="1" r:id="rId1"/>
    <sheet name="Catálogo de actividades" sheetId="2" r:id="rId2"/>
    <sheet name="Concentrado" sheetId="3" r:id="rId3"/>
    <sheet name="Fecha" sheetId="6" state="hidden" r:id="rId4"/>
    <sheet name="fechas importantes" sheetId="8" state="hidden" r:id="rId5"/>
    <sheet name="homologación" sheetId="9" state="hidden" r:id="rId6"/>
  </sheets>
  <externalReferences>
    <externalReference r:id="rId7"/>
    <externalReference r:id="rId8"/>
  </externalReferences>
  <definedNames>
    <definedName name="Estatus" localSheetId="0">[1]Campos!$B$2:$B$7</definedName>
    <definedName name="Estatus">[2]Campos!$B$2:$B$7</definedName>
    <definedName name="Z_049AA50F_3216_4C52_930D_48034EF18E58_.wvu.FilterData" localSheetId="2" hidden="1">Concentrado!$A$1:$I$1096</definedName>
    <definedName name="Z_103E86EB_EA7B_48FB_9619_54B42BA5BAD7_.wvu.FilterData" localSheetId="2" hidden="1">Concentrado!$A$6:$I$436</definedName>
    <definedName name="Z_10836446_8578_4838_B361_CDAA7F7F6EC9_.wvu.FilterData" localSheetId="2" hidden="1">Concentrado!$A$1:$I$1096</definedName>
    <definedName name="Z_1E7F0F48_A4D3_4231_877F_A7971BFB27A1_.wvu.FilterData" localSheetId="2" hidden="1">Concentrado!$A$6:$I$436</definedName>
    <definedName name="Z_283AD6C4_59EB_43FD_84FD_665C4B6B393B_.wvu.FilterData" localSheetId="2" hidden="1">Concentrado!$A$1:$I$1096</definedName>
    <definedName name="Z_2DF8FCDC_FCCB_47A3_93A2_57E55742C531_.wvu.FilterData" localSheetId="2" hidden="1">Concentrado!$A$6:$I$436</definedName>
    <definedName name="Z_2F3714CA_1C53_4DED_A16C_31E29AA38F40_.wvu.FilterData" localSheetId="2" hidden="1">Concentrado!$A$1:$I$1096</definedName>
    <definedName name="Z_2F475FF4_DDD5_4847_B62B_7BFDE50982E0_.wvu.FilterData" localSheetId="2" hidden="1">Concentrado!$A$6:$I$436</definedName>
    <definedName name="Z_35A2D56C_92DF_49D2_B72D_26553E83E962_.wvu.FilterData" localSheetId="2" hidden="1">Concentrado!$B$6:$I$401</definedName>
    <definedName name="Z_3DF44C6C_DDC2_4256_9F5D_C8C618C0EC58_.wvu.FilterData" localSheetId="2" hidden="1">Concentrado!$A$6:$I$436</definedName>
    <definedName name="Z_41274534_7C1C_400B_8B69_ABF8740562CE_.wvu.FilterData" localSheetId="1" hidden="1">'Catálogo de actividades'!$A$4:$F$214</definedName>
    <definedName name="Z_41274534_7C1C_400B_8B69_ABF8740562CE_.wvu.FilterData" localSheetId="2" hidden="1">Concentrado!$B$6:$I$401</definedName>
    <definedName name="Z_5DD7377D_3B9F_4CD7_A105_DC4F84A57AC8_.wvu.FilterData" localSheetId="2" hidden="1">Concentrado!$A$1:$I$1096</definedName>
    <definedName name="Z_62EC2DC0_B282_42DE_A328_5CFAEAC61ADC_.wvu.FilterData" localSheetId="2" hidden="1">Concentrado!$A$6:$I$436</definedName>
    <definedName name="Z_70EE0E01_A29F_4A7F_96C7_D0ABBC92544F_.wvu.FilterData" localSheetId="2" hidden="1">Concentrado!$A$6:$I$436</definedName>
    <definedName name="Z_7186B317_38D8_47CF_A40B_DD844E3D7523_.wvu.FilterData" localSheetId="2" hidden="1">Concentrado!$A$1:$I$1096</definedName>
    <definedName name="Z_765558CE_10F6_4729_AA79_AC02FAEA3E4F_.wvu.FilterData" localSheetId="2" hidden="1">Concentrado!$B$6:$I$401</definedName>
    <definedName name="Z_79207764_0AFE_47E3_A076_D0BE920359BA_.wvu.FilterData" localSheetId="2" hidden="1">Concentrado!$A$6:$I$436</definedName>
    <definedName name="Z_90A38720_469D_454D_9C13_E3A36ECC37FA_.wvu.FilterData" localSheetId="2" hidden="1">Concentrado!$A$1:$I$1096</definedName>
    <definedName name="Z_92D9A840_247E_4D3D_A5A2_7A5C0E037403_.wvu.FilterData" localSheetId="2" hidden="1">Concentrado!$C$4:$I$4</definedName>
    <definedName name="Z_9D096F17_8281_4820_87AD_BD85D6212589_.wvu.FilterData" localSheetId="2" hidden="1">Concentrado!$A$6:$I$436</definedName>
    <definedName name="Z_9D298E34_C127_4655_BE92_3EA0018AF58F_.wvu.FilterData" localSheetId="2" hidden="1">Concentrado!$A$6:$I$436</definedName>
    <definedName name="Z_9E59E659_CCB7_4740_8E29_DCD837570690_.wvu.FilterData" localSheetId="2" hidden="1">Concentrado!$A$6:$I$436</definedName>
    <definedName name="Z_A9051324_DD1E_41B4_B628_8FD03ED15897_.wvu.FilterData" localSheetId="2" hidden="1">Concentrado!$A$6:$I$436</definedName>
    <definedName name="Z_AF7435A1_6420_4FFF_BC53_F7BAFCE02039_.wvu.FilterData" localSheetId="2" hidden="1">Concentrado!$B$6:$I$401</definedName>
    <definedName name="Z_B8BBEF57_4E8C_492B_AE40_549476924FA5_.wvu.FilterData" localSheetId="2" hidden="1">Concentrado!$A$6:$I$436</definedName>
    <definedName name="Z_BD5D44DD_F91E_44FC_9438_39EE1A3965D9_.wvu.FilterData" localSheetId="2" hidden="1">Concentrado!$A$6:$I$436</definedName>
    <definedName name="Z_C6D8A61A_9762_442E_A2E6_74C5B2EFF2BF_.wvu.FilterData" localSheetId="2" hidden="1">Concentrado!$A$6:$I$436</definedName>
    <definedName name="Z_C94D7291_1FC4_4692_8E7F_4A1C93752EAD_.wvu.FilterData" localSheetId="2" hidden="1">Concentrado!$A$6:$I$436</definedName>
    <definedName name="Z_CE13495C_C668_46A4_B534_E7A8A298DCFD_.wvu.FilterData" localSheetId="2" hidden="1">Concentrado!$A$6:$I$436</definedName>
    <definedName name="Z_CED0ECBF_5E49_497C_9AD7_E494DEB6AFA9_.wvu.FilterData" localSheetId="1" hidden="1">'Catálogo de actividades'!$A$4:$F$214</definedName>
    <definedName name="Z_CED0ECBF_5E49_497C_9AD7_E494DEB6AFA9_.wvu.FilterData" localSheetId="2" hidden="1">Concentrado!$B$6:$I$401</definedName>
    <definedName name="Z_D0DBFF58_13AA_46C2_B805_B2B7E52F5F08_.wvu.FilterData" localSheetId="2" hidden="1">Concentrado!$B$6:$I$401</definedName>
    <definedName name="Z_D61A0C3E_23D1_48D8_A84E_1899D0225E9B_.wvu.FilterData" localSheetId="2" hidden="1">Concentrado!$A$6:$I$436</definedName>
    <definedName name="Z_DEA1DFBC_4C98_4892_B4BD_8E392B7B7685_.wvu.FilterData" localSheetId="2" hidden="1">Concentrado!$A$6:$I$436</definedName>
    <definedName name="Z_E407AB8B_A935_474C_A32B_2DB3A025DB14_.wvu.FilterData" localSheetId="2" hidden="1">Concentrado!$A$6:$I$436</definedName>
    <definedName name="Z_EDBD294D_A413_4782_8729_CD8CE265C705_.wvu.FilterData" localSheetId="2" hidden="1">Concentrado!$A$1:$I$1096</definedName>
    <definedName name="Z_F1BD8507_4565_4F63_B023_0909DF54F151_.wvu.FilterData" localSheetId="2" hidden="1">Concentrado!$A$6:$I$436</definedName>
  </definedNames>
  <calcPr calcId="191029"/>
  <customWorkbookViews>
    <customWorkbookView name="Filtro 19" guid="{BD5D44DD-F91E-44FC-9438-39EE1A3965D9}" maximized="1" windowWidth="0" windowHeight="0" activeSheetId="0"/>
    <customWorkbookView name="5´s COAHUILA" guid="{A9051324-DD1E-41B4-B628-8FD03ED15897}" maximized="1" windowWidth="0" windowHeight="0" activeSheetId="0"/>
    <customWorkbookView name="Filtro 21" guid="{103E86EB-EA7B-48FB-9619-54B42BA5BAD7}" maximized="1" windowWidth="0" windowHeight="0" activeSheetId="0"/>
    <customWorkbookView name="Centrales final" guid="{283AD6C4-59EB-43FD-84FD-665C4B6B393B}" maximized="1" windowWidth="0" windowHeight="0" activeSheetId="0"/>
    <customWorkbookView name="Filtro 20" guid="{DEA1DFBC-4C98-4892-B4BD-8E392B7B7685}" maximized="1" windowWidth="0" windowHeight="0" activeSheetId="0"/>
    <customWorkbookView name="Filtro 23" guid="{049AA50F-3216-4C52-930D-48034EF18E58}" maximized="1" windowWidth="0" windowHeight="0" activeSheetId="0"/>
    <customWorkbookView name="EDOMEX Y COAH" guid="{92D9A840-247E-4D3D-A5A2-7A5C0E037403}" maximized="1" windowWidth="0" windowHeight="0" activeSheetId="0"/>
    <customWorkbookView name="Filtro 22" guid="{CE13495C-C668-46A4-B534-E7A8A298DCFD}" maximized="1" windowWidth="0" windowHeight="0" activeSheetId="0"/>
    <customWorkbookView name="Filtro 9" guid="{70EE0E01-A29F-4A7F-96C7-D0ABBC92544F}" maximized="1" windowWidth="0" windowHeight="0" activeSheetId="0"/>
    <customWorkbookView name="Filtro 25" guid="{9D298E34-C127-4655-BE92-3EA0018AF58F}" maximized="1" windowWidth="0" windowHeight="0" activeSheetId="0"/>
    <customWorkbookView name="Filtro 24" guid="{90A38720-469D-454D-9C13-E3A36ECC37FA}" maximized="1" windowWidth="0" windowHeight="0" activeSheetId="0"/>
    <customWorkbookView name="Filtro 8" guid="{C94D7291-1FC4-4692-8E7F-4A1C93752EAD}" maximized="1" windowWidth="0" windowHeight="0" activeSheetId="0"/>
    <customWorkbookView name="Filtro 27" guid="{9E59E659-CCB7-4740-8E29-DCD837570690}" maximized="1" windowWidth="0" windowHeight="0" activeSheetId="0"/>
    <customWorkbookView name="Filtro 26" guid="{2F3714CA-1C53-4DED-A16C-31E29AA38F40}" maximized="1" windowWidth="0" windowHeight="0" activeSheetId="0"/>
    <customWorkbookView name="Filtro 3" guid="{35A2D56C-92DF-49D2-B72D-26553E83E962}" maximized="1" windowWidth="0" windowHeight="0" activeSheetId="0"/>
    <customWorkbookView name="Filtro 2" guid="{CED0ECBF-5E49-497C-9AD7-E494DEB6AFA9}" maximized="1" windowWidth="0" windowHeight="0" activeSheetId="0"/>
    <customWorkbookView name="Filtro 1" guid="{41274534-7C1C-400B-8B69-ABF8740562CE}" maximized="1" windowWidth="0" windowHeight="0" activeSheetId="0"/>
    <customWorkbookView name="OBS OPL-JLE COAH" guid="{AF7435A1-6420-4FFF-BC53-F7BAFCE02039}" maximized="1" windowWidth="0" windowHeight="0" activeSheetId="0"/>
    <customWorkbookView name="Filtro 7" guid="{2DF8FCDC-FCCB-47A3-93A2-57E55742C531}" maximized="1" windowWidth="0" windowHeight="0" activeSheetId="0"/>
    <customWorkbookView name="Filtro 6" guid="{1E7F0F48-A4D3-4231-877F-A7971BFB27A1}" maximized="1" windowWidth="0" windowHeight="0" activeSheetId="0"/>
    <customWorkbookView name="Filtro 5" guid="{D0DBFF58-13AA-46C2-B805-B2B7E52F5F08}" maximized="1" windowWidth="0" windowHeight="0" activeSheetId="0"/>
    <customWorkbookView name="Filtro 4" guid="{765558CE-10F6-4729-AA79-AC02FAEA3E4F}" maximized="1" windowWidth="0" windowHeight="0" activeSheetId="0"/>
    <customWorkbookView name="Áreas Centrales Sandra" guid="{10836446-8578-4838-B361-CDAA7F7F6EC9}" maximized="1" windowWidth="0" windowHeight="0" activeSheetId="0"/>
    <customWorkbookView name="Centrales" guid="{EFB3E084-3552-44C1-A7F1-73101ECFCD19}" maximized="1" windowWidth="0" windowHeight="0" activeSheetId="0"/>
    <customWorkbookView name="Caro1" guid="{62EC2DC0-B282-42DE-A328-5CFAEAC61ADC}" maximized="1" windowWidth="0" windowHeight="0" activeSheetId="0"/>
    <customWorkbookView name="Filtro de Julio" guid="{3DF44C6C-DDC2-4256-9F5D-C8C618C0EC58}" maximized="1" windowWidth="0" windowHeight="0" activeSheetId="0"/>
    <customWorkbookView name="Filtro 10" guid="{79207764-0AFE-47E3-A076-D0BE920359BA}" maximized="1" windowWidth="0" windowHeight="0" activeSheetId="0"/>
    <customWorkbookView name="Gustavo" guid="{D61A0C3E-23D1-48D8-A84E-1899D0225E9B}" maximized="1" windowWidth="0" windowHeight="0" activeSheetId="0"/>
    <customWorkbookView name="Filtro 12" guid="{7186B317-38D8-47CF-A40B-DD844E3D7523}" maximized="1" windowWidth="0" windowHeight="0" activeSheetId="0"/>
    <customWorkbookView name="Filtro 11" guid="{5DD7377D-3B9F-4CD7-A105-DC4F84A57AC8}" maximized="1" windowWidth="0" windowHeight="0" activeSheetId="0"/>
    <customWorkbookView name="Filtro 14" guid="{EDBD294D-A413-4782-8729-CD8CE265C705}" maximized="1" windowWidth="0" windowHeight="0" activeSheetId="0"/>
    <customWorkbookView name="Filtro 13" guid="{2F475FF4-DDD5-4847-B62B-7BFDE50982E0}" maximized="1" windowWidth="0" windowHeight="0" activeSheetId="0"/>
    <customWorkbookView name="Filtro 16" guid="{9D096F17-8281-4820-87AD-BD85D6212589}" maximized="1" windowWidth="0" windowHeight="0" activeSheetId="0"/>
    <customWorkbookView name="Áreas CentralesSandra" guid="{C6D8A61A-9762-442E-A2E6-74C5B2EFF2BF}" maximized="1" windowWidth="0" windowHeight="0" activeSheetId="0"/>
    <customWorkbookView name="Filtro 15" guid="{B8BBEF57-4E8C-492B-AE40-549476924FA5}" maximized="1" windowWidth="0" windowHeight="0" activeSheetId="0"/>
    <customWorkbookView name="Filtro 18" guid="{E407AB8B-A935-474C-A32B-2DB3A025DB14}" maximized="1" windowWidth="0" windowHeight="0" activeSheetId="0"/>
    <customWorkbookView name="Filtro 17" guid="{F1BD8507-4565-4F63-B023-0909DF54F151}"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hXg7DujP6j+b2J0RlmrxAfD5qp0g=="/>
    </ext>
  </extLst>
</workbook>
</file>

<file path=xl/calcChain.xml><?xml version="1.0" encoding="utf-8"?>
<calcChain xmlns="http://schemas.openxmlformats.org/spreadsheetml/2006/main">
  <c r="L17" i="9" l="1"/>
  <c r="K17" i="9"/>
  <c r="F17" i="9"/>
  <c r="E17" i="9"/>
  <c r="L16" i="9"/>
  <c r="K16" i="9"/>
  <c r="F16" i="9"/>
  <c r="E16" i="9"/>
  <c r="L15" i="9"/>
  <c r="K15" i="9"/>
  <c r="F15" i="9"/>
  <c r="E15" i="9"/>
  <c r="A1" i="6"/>
  <c r="G436" i="3"/>
  <c r="G435" i="3"/>
  <c r="G434" i="3"/>
  <c r="G433" i="3"/>
  <c r="G432" i="3"/>
  <c r="G431" i="3"/>
  <c r="G430" i="3"/>
  <c r="G429" i="3"/>
  <c r="G428" i="3"/>
  <c r="G427" i="3"/>
  <c r="G426" i="3"/>
  <c r="G425" i="3"/>
  <c r="G424" i="3"/>
  <c r="G423" i="3"/>
  <c r="G422" i="3"/>
  <c r="G421" i="3"/>
  <c r="G420" i="3"/>
  <c r="G419" i="3"/>
  <c r="G418" i="3"/>
  <c r="G417" i="3"/>
  <c r="G416" i="3"/>
  <c r="G415" i="3"/>
  <c r="G414" i="3"/>
  <c r="G413" i="3"/>
  <c r="G411"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6"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<sst xmlns="http://schemas.openxmlformats.org/spreadsheetml/2006/main" count="3664" uniqueCount="670">
  <si>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</si>
  <si>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</si>
  <si>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</si>
  <si>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</si>
  <si>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</si>
  <si>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</si>
  <si>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</si>
  <si>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</si>
  <si>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</si>
  <si>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</si>
  <si>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</si>
  <si>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</si>
  <si>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</si>
  <si>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</si>
  <si>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</si>
  <si>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</si>
  <si>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</si>
  <si>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</si>
  <si>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</si>
  <si>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</si>
  <si>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</si>
  <si>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</si>
  <si>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</si>
  <si>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</si>
  <si>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</si>
  <si>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</si>
  <si>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</si>
  <si>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</si>
  <si>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</si>
  <si>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</si>
  <si>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</si>
  <si>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</si>
  <si>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</si>
  <si>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</si>
  <si>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</si>
  <si>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</si>
  <si>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</si>
  <si>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</si>
  <si>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</si>
  <si>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</si>
  <si>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</si>
  <si>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</si>
  <si>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</si>
  <si>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</si>
  <si>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</si>
  <si>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</si>
  <si>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</si>
  <si>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</si>
  <si>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</si>
  <si>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</si>
  <si>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</si>
  <si>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</si>
  <si>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</si>
  <si>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</si>
  <si>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</si>
  <si>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</si>
  <si>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</si>
  <si>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</si>
  <si>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</si>
  <si>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</si>
  <si>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</si>
  <si>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</si>
  <si>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</si>
  <si>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</si>
  <si>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</si>
  <si>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</si>
  <si>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</si>
  <si>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</si>
  <si>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</si>
  <si>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</si>
  <si>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</si>
  <si>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</si>
  <si>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</si>
  <si>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</si>
  <si>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</si>
  <si>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</si>
  <si>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</si>
  <si>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</si>
  <si>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</si>
  <si>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</si>
  <si>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</si>
  <si>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</si>
  <si>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</si>
  <si>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</si>
  <si>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</si>
  <si>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</si>
  <si>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</si>
  <si>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</si>
  <si>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</si>
  <si>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</si>
  <si>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</si>
  <si>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</si>
  <si>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</si>
  <si>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</si>
  <si>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</si>
  <si>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</si>
  <si>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</si>
  <si>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</si>
  <si>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</si>
  <si>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</si>
  <si>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</si>
  <si>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</si>
  <si>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</si>
  <si>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</si>
  <si>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</si>
  <si>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</si>
  <si>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</si>
  <si>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</si>
  <si>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</si>
  <si>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</si>
  <si>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</si>
  <si>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</si>
  <si>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</si>
  <si>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</si>
  <si>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</si>
  <si>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</si>
  <si>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</si>
  <si>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</si>
  <si>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</si>
  <si>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</si>
  <si>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</si>
  <si>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</si>
  <si>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</si>
  <si>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</si>
  <si>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</si>
  <si>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</si>
  <si>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</si>
  <si>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</si>
  <si>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</si>
  <si>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</si>
  <si>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</si>
  <si>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</si>
  <si>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</si>
  <si>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</si>
  <si>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</si>
  <si>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</si>
  <si>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</si>
  <si>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</si>
  <si>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</si>
  <si>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</si>
  <si>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</si>
  <si>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</si>
  <si>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</si>
  <si>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</si>
  <si>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</si>
  <si>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</si>
  <si>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</si>
  <si>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</si>
  <si>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</si>
  <si>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</si>
  <si>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</si>
  <si>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</si>
  <si>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</si>
  <si>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</si>
  <si>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</si>
  <si>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</si>
  <si>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</si>
  <si>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</si>
  <si>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</si>
  <si>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</si>
  <si>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</si>
  <si>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</si>
  <si>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</si>
  <si>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</si>
  <si>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</si>
  <si>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</si>
  <si>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</si>
  <si>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</si>
  <si>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</si>
  <si>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</si>
  <si>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</si>
  <si>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</si>
  <si>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</si>
  <si>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</si>
  <si>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</si>
  <si>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</si>
  <si>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</si>
  <si>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</si>
  <si>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</si>
  <si>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</si>
  <si>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</si>
  <si>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</si>
  <si>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</si>
  <si>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</si>
  <si>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</si>
  <si>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</si>
  <si>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</si>
  <si>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</si>
  <si>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</si>
  <si>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</si>
  <si>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</si>
  <si>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</si>
  <si>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</si>
  <si>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</si>
  <si>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</si>
  <si>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</si>
  <si>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</si>
  <si>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</si>
  <si>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</si>
  <si>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</si>
  <si>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</si>
  <si>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</si>
  <si>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</si>
  <si>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</si>
  <si>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</si>
  <si>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</si>
  <si>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</si>
  <si>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</si>
  <si>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</si>
  <si>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</si>
  <si>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</si>
  <si>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</si>
  <si>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</si>
  <si>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</si>
  <si>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</si>
  <si>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</si>
  <si>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</si>
  <si>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</si>
  <si>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</si>
  <si>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</si>
  <si>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</si>
  <si>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</si>
  <si>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</si>
  <si>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</si>
  <si>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</si>
  <si>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</si>
  <si>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</si>
  <si>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</si>
  <si>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</si>
  <si>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</si>
  <si>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</si>
  <si>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</si>
  <si>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</si>
  <si>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</si>
  <si>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</si>
  <si>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</si>
  <si>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</si>
  <si>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</si>
  <si>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</si>
  <si>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</si>
  <si>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</si>
  <si>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</si>
  <si>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</si>
  <si>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</si>
  <si>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</si>
  <si>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</si>
  <si>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</si>
  <si>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</si>
  <si>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</si>
  <si>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</si>
  <si>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</si>
  <si>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</si>
  <si>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</si>
  <si>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</si>
  <si>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</si>
  <si>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</si>
  <si>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</si>
  <si>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</si>
  <si>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</si>
  <si>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</si>
  <si>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</si>
  <si>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</si>
  <si>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</si>
  <si>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</si>
  <si>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</si>
  <si>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</si>
  <si>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</si>
  <si>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</si>
  <si>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</si>
  <si>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</si>
  <si>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</si>
  <si>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</si>
  <si>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</si>
  <si>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</si>
  <si>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</si>
  <si>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</si>
  <si>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</si>
  <si>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</si>
  <si>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</si>
  <si>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</si>
  <si>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</si>
  <si>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</si>
  <si>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</si>
  <si>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</si>
  <si>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</si>
  <si>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</si>
  <si>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</si>
  <si>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</si>
  <si>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</si>
  <si>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</si>
  <si>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</si>
  <si>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</si>
  <si>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</si>
  <si>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</si>
  <si>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</si>
  <si>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</si>
  <si>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</si>
  <si>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</si>
  <si>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</si>
  <si>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</si>
  <si>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</si>
  <si>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</si>
  <si>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</si>
  <si>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</si>
  <si>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</si>
  <si>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</si>
  <si>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</si>
  <si>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</si>
  <si>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</si>
  <si>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</si>
  <si>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</si>
  <si>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</si>
  <si>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</si>
  <si>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</si>
  <si>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</si>
  <si>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</si>
  <si>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</si>
  <si>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</si>
  <si>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</si>
  <si>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</si>
  <si>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</si>
  <si>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</si>
  <si>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</si>
  <si>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</si>
  <si>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</si>
  <si>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</si>
  <si>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</si>
  <si>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</si>
  <si>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</si>
  <si>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</si>
  <si>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</si>
  <si>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</si>
  <si>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</si>
  <si>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</si>
  <si>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</si>
  <si>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</si>
  <si>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</si>
  <si>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</si>
  <si>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</si>
  <si>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</si>
  <si>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</si>
  <si>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</si>
  <si>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</si>
  <si>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</si>
  <si>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</si>
  <si>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</si>
  <si>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</si>
  <si>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</si>
  <si>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</si>
  <si>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</si>
  <si>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</si>
  <si>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</si>
  <si>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</si>
  <si>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</si>
  <si>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</si>
  <si>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</si>
  <si>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</si>
  <si>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</si>
  <si>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</si>
  <si>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</si>
  <si>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</si>
  <si>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</si>
  <si>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</si>
  <si>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</si>
  <si>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</si>
  <si>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</si>
  <si>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</si>
  <si>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</si>
  <si>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</si>
  <si>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</si>
  <si>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</si>
  <si>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</si>
  <si>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</si>
  <si>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</si>
  <si>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</si>
  <si>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</si>
  <si>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</si>
  <si>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</si>
  <si>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</si>
  <si>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</si>
  <si>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</si>
  <si>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</si>
  <si>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</si>
  <si>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</si>
  <si>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</si>
  <si>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</si>
  <si>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</si>
  <si>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</si>
  <si>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</si>
  <si>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</si>
  <si>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</si>
  <si>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</si>
  <si>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</si>
  <si>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</si>
  <si>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</si>
  <si>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</si>
  <si>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</si>
  <si>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</si>
  <si>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</si>
  <si>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</si>
  <si>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</si>
  <si>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</si>
  <si>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</si>
  <si>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</si>
  <si>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</si>
  <si>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</si>
  <si>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</si>
  <si>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</si>
  <si>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</si>
  <si>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</si>
  <si>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</si>
  <si>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</si>
  <si>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</si>
  <si>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</si>
  <si>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</si>
  <si>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</si>
  <si>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</si>
  <si>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</si>
  <si>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</si>
  <si>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</si>
  <si>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</si>
  <si>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</si>
  <si>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</si>
  <si>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</si>
  <si>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</si>
  <si>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</si>
  <si>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</si>
  <si>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</si>
  <si>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</si>
  <si>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</si>
  <si>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</si>
  <si>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</si>
  <si>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</si>
  <si>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</si>
  <si>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</si>
  <si>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</si>
  <si>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</si>
  <si>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</si>
  <si>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</si>
  <si>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</si>
  <si>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</si>
  <si>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</si>
  <si>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</si>
  <si>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</si>
  <si>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</si>
  <si>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</si>
  <si>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</si>
  <si>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</si>
  <si>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</si>
  <si>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</si>
  <si>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</si>
  <si>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</si>
  <si>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</si>
  <si>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</si>
  <si>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</si>
  <si>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</si>
  <si>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</si>
  <si>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</si>
  <si>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</si>
  <si>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</si>
  <si>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</si>
  <si>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</si>
  <si>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</si>
  <si>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</si>
  <si>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</si>
  <si>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</si>
  <si>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</si>
  <si>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</si>
  <si>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</si>
  <si>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</si>
  <si>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</si>
  <si>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</si>
  <si>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</si>
  <si>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</si>
  <si>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</si>
  <si>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</si>
  <si>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</si>
  <si>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</si>
  <si>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</si>
  <si>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</si>
  <si>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</si>
  <si>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</si>
  <si>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</si>
  <si>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</si>
  <si>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</si>
  <si>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</si>
  <si>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</si>
  <si>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</si>
  <si>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</si>
  <si>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</si>
  <si>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</si>
  <si>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</si>
  <si>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</si>
  <si>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</si>
  <si>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</si>
  <si>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</si>
  <si>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</si>
  <si>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</si>
  <si>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</si>
  <si>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</si>
  <si>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</si>
  <si>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</si>
  <si>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</si>
  <si>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</si>
  <si>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</si>
  <si>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</si>
  <si>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</si>
  <si>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</si>
  <si>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</si>
  <si>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</si>
  <si>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</si>
  <si>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</si>
  <si>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</si>
  <si>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</si>
  <si>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</si>
  <si>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</si>
  <si>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</si>
  <si>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</si>
  <si>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</si>
  <si>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</si>
  <si>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Elaborar el Programa de Operación Logística para la realización del operativo de campo de los conteos rápidos del Proceso Electoral Local 2022-2023</t>
  </si>
  <si>
    <t>21.1</t>
  </si>
  <si>
    <t>Aprobación del Acuerdo de Integración del COTECORA</t>
  </si>
  <si>
    <t>21.2</t>
  </si>
  <si>
    <t>Seguimiento de las actividades del Comité Técnico Asesor del Conteo Rápido</t>
  </si>
  <si>
    <t>21.3</t>
  </si>
  <si>
    <t xml:space="preserve">Capacitación de los CAE y SE sobre el operativo de campo del Conteo Rápido
</t>
  </si>
  <si>
    <t>21.4</t>
  </si>
  <si>
    <t>Realización de pruebas de captura</t>
  </si>
  <si>
    <t>21.5</t>
  </si>
  <si>
    <t>Realización de primer simulacro del Conteo Rápido</t>
  </si>
  <si>
    <t>21.6</t>
  </si>
  <si>
    <t>Realización de segundo simulacro del Conteo Rápido</t>
  </si>
  <si>
    <t>21.7</t>
  </si>
  <si>
    <t>Realización del tercer simulacro del Conteo Rápido</t>
  </si>
  <si>
    <t>21.8</t>
  </si>
  <si>
    <t>Selección de la Muestra para el Conteo Rápido</t>
  </si>
  <si>
    <t>21.9</t>
  </si>
  <si>
    <t>Ejecución del operativo de campo del Conteo Rápido el dia de la Jornada Electoral</t>
  </si>
  <si>
    <t>21.10</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</si>
  <si>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</si>
  <si>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</si>
  <si>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</si>
  <si>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</si>
  <si>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</si>
  <si>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</si>
  <si>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</si>
  <si>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</si>
  <si>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</si>
  <si>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</si>
  <si>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</si>
  <si>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</si>
  <si>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</si>
  <si>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</si>
  <si>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</si>
  <si>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</si>
  <si>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</si>
  <si>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</si>
  <si>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</si>
  <si>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</si>
  <si>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</si>
  <si>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</si>
  <si>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</si>
  <si>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</si>
  <si>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</si>
  <si>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</si>
  <si>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</si>
  <si>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</si>
  <si>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</si>
  <si>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</si>
  <si>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</si>
  <si>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</si>
  <si>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</si>
  <si>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</si>
  <si>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</si>
  <si>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</si>
  <si>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</si>
  <si>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</si>
  <si>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</si>
  <si>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</si>
  <si>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</si>
  <si>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</si>
  <si>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</si>
  <si>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</si>
  <si>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</si>
  <si>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</si>
  <si>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</si>
  <si>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</si>
  <si>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</si>
  <si>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</si>
  <si>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</si>
  <si>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</si>
  <si>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</si>
  <si>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</si>
  <si>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</si>
  <si>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</si>
  <si>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</si>
  <si>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</si>
  <si>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</si>
  <si>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</si>
  <si>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</si>
  <si>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</si>
  <si>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</si>
  <si>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</si>
  <si>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</si>
  <si>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</si>
  <si>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</si>
  <si>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</si>
  <si>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</si>
  <si>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</si>
  <si>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</si>
  <si>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</si>
  <si>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</si>
  <si>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</si>
  <si>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JLE/DECEYEC/OPL</t>
  </si>
  <si>
    <r>
      <rPr>
        <sz val="11"/>
        <color rgb="FF000000"/>
        <rFont val="Calibri"/>
      </rPr>
      <t xml:space="preserve">Entrega de la base de datos de la Lista Nominal Definitiva a UTSI con corte al </t>
    </r>
    <r>
      <rPr>
        <b/>
        <sz val="11"/>
        <color rgb="FF000000"/>
        <rFont val="Calibri"/>
      </rPr>
      <t>17</t>
    </r>
    <r>
      <rPr>
        <sz val="11"/>
        <color rgb="FF000000"/>
        <rFont val="Calibri"/>
      </rPr>
      <t xml:space="preserve"> de abril</t>
    </r>
  </si>
  <si>
    <t>OPL/JLE/
  DECEYEC</t>
  </si>
  <si>
    <t>Obligaciones y prerrogativas financieras de los partidos, candidaturas y candidaturas independientes</t>
  </si>
  <si>
    <t>CG/DERFE</t>
  </si>
  <si>
    <t>DEOE/UTSI</t>
  </si>
  <si>
    <t>DERFE/DEOE/UTSI</t>
  </si>
  <si>
    <t>Estado de México</t>
  </si>
  <si>
    <t xml:space="preserve">Gestión de credencial para votar </t>
  </si>
  <si>
    <r>
      <rPr>
        <sz val="11"/>
        <color theme="1"/>
        <rFont val="Calibri"/>
      </rPr>
      <t xml:space="preserve">Entrega de la base de datos de la Lista Nominal Definitiva a UTSI con corte al </t>
    </r>
    <r>
      <rPr>
        <b/>
        <sz val="11"/>
        <color theme="1"/>
        <rFont val="Calibri"/>
      </rPr>
      <t>17</t>
    </r>
    <r>
      <rPr>
        <sz val="11"/>
        <color theme="1"/>
        <rFont val="Calibri"/>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</si>
  <si>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</si>
  <si>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</si>
  <si>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</si>
  <si>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rPr>
      <t>Resolución para aprobar</t>
    </r>
    <r>
      <rPr>
        <sz val="11"/>
        <color theme="1"/>
        <rFont val="Calibri"/>
      </rPr>
      <t xml:space="preserve"> convenio de </t>
    </r>
    <r>
      <rPr>
        <sz val="11"/>
        <color theme="1"/>
        <rFont val="Calibri"/>
      </rPr>
      <t>candidaturas comunes para Gubernatura</t>
    </r>
  </si>
  <si>
    <r>
      <rPr>
        <sz val="11"/>
        <color theme="1"/>
        <rFont val="Calibri"/>
      </rPr>
      <t xml:space="preserve">Supervisiones respecto de los procedimientos </t>
    </r>
    <r>
      <rPr>
        <sz val="11"/>
        <color theme="1"/>
        <rFont val="Calibri"/>
      </rPr>
      <t>de adjudicación</t>
    </r>
    <r>
      <rPr>
        <sz val="11"/>
        <color theme="1"/>
        <rFont val="Calibri"/>
      </rPr>
      <t>, de impresión y producción de la documentación y materiales electorales</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</si>
  <si>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</si>
  <si>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</si>
  <si>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</si>
  <si>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</si>
  <si>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</si>
  <si>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</si>
  <si>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</si>
  <si>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</si>
  <si>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</si>
  <si>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</si>
  <si>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</si>
  <si>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</si>
  <si>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</si>
  <si>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</si>
  <si>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</si>
  <si>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</si>
  <si>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</si>
  <si>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</si>
  <si>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</si>
  <si>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</si>
  <si>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</si>
  <si>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</si>
  <si>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</si>
  <si>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</si>
  <si>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</si>
  <si>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</si>
  <si>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</si>
  <si>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</si>
  <si>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</si>
  <si>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</si>
  <si>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</si>
  <si>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</si>
  <si>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</si>
  <si>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</si>
  <si>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</si>
  <si>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</si>
  <si>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</si>
  <si>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</si>
  <si>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</si>
  <si>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</si>
  <si>
    <t>Actualizado al 22 de febrero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</si>
</sst>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quot;/&quot;mm&quot;/&quot;yyyy"/>
    <numFmt numFmtId="165" formatCode="d&quot;/&quot;mm&quot;/&quot;yyyy"/>
    <numFmt numFmtId="166" formatCode="d/m/yyyy"/>
    <numFmt numFmtId="167" formatCode="d/mm/yyyy"/>
    <numFmt numFmtId="168" formatCode="d\.m"/>
  </numFmts>
  <fonts count="22">
    <font>
      <sz val="11"/>
      <color theme="1"/>
      <name val="Calibri"/>
      <scheme val="minor"/>
    </font>
    <font>
      <sz val="11"/>
      <color theme="1"/>
      <name val="Calibri"/>
    </font>
    <font>
      <b/>
      <sz val="12"/>
      <color theme="1"/>
      <name val="Calibri"/>
    </font>
    <font>
      <b/>
      <sz val="11"/>
      <color theme="1"/>
      <name val="Calibri"/>
    </font>
    <font>
      <sz val="12"/>
      <color rgb="FF000000"/>
      <name val="Arial"/>
    </font>
    <font>
      <b/>
      <sz val="26"/>
      <color rgb="FF000000"/>
      <name val="Cambria"/>
    </font>
    <font>
      <sz val="16"/>
      <color rgb="FF000000"/>
      <name val="Arial"/>
    </font>
    <font>
      <b/>
      <sz val="14"/>
      <color rgb="FFFFFFFF"/>
      <name val="Calibri"/>
    </font>
    <font>
      <b/>
      <sz val="12"/>
      <color rgb="FFFFFFFF"/>
      <name val="Calibri"/>
    </font>
    <font>
      <sz val="12"/>
      <color theme="1"/>
      <name val="Arial"/>
    </font>
    <font>
      <sz val="11"/>
      <color rgb="FF000000"/>
      <name val="Arial"/>
    </font>
    <font>
      <sz val="11"/>
      <color theme="1"/>
      <name val="Calibri"/>
      <scheme val="minor"/>
    </font>
    <font>
      <b/>
      <sz val="12"/>
      <color rgb="FFFFFFFF"/>
      <name val="Arial"/>
    </font>
    <font>
      <sz val="11"/>
      <color rgb="FF000000"/>
      <name val="Calibri"/>
    </font>
    <font>
      <b/>
      <sz val="11"/>
      <color rgb="FF000000"/>
      <name val="Calibri"/>
    </font>
    <font>
      <sz val="11"/>
      <color theme="1"/>
      <name val="Arial"/>
    </font>
    <font>
      <sz val="11"/>
      <name val="Calibri"/>
    </font>
    <font>
      <b/>
      <sz val="11"/>
      <color rgb="FFFFFFFF"/>
      <name val="Calibri"/>
    </font>
    <font>
      <sz val="11"/>
      <color rgb="FF4472C4"/>
      <name val="Calibri"/>
      <scheme val="minor"/>
    </font>
    <font>
      <b/>
      <sz val="11"/>
      <color theme="0"/>
      <name val="Calibri"/>
    </font>
    <font>
      <b/>
      <sz val="12"/>
      <color theme="0"/>
      <name val="Calibri"/>
    </font>
    <font>
      <sz val="11"/>
      <color theme="1"/>
      <name val="Calibri"/>
      <family val="2"/>
    </font>
  </fonts>
  <fills count="23">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C27BA0"/>
        <bgColor rgb="FFC27BA0"/>
      </patternFill>
    </fill>
    <fill>
      <patternFill patternType="solid">
        <fgColor rgb="FFFFFFFF"/>
        <bgColor rgb="FFFFFFFF"/>
      </patternFill>
    </fill>
    <fill>
      <patternFill patternType="solid">
        <fgColor rgb="FFB4A7D6"/>
        <bgColor rgb="FFB4A7D6"/>
      </patternFill>
    </fill>
    <fill>
      <patternFill patternType="solid">
        <fgColor rgb="FFFFABCB"/>
        <bgColor rgb="FFFFABCB"/>
      </patternFill>
    </fill>
    <fill>
      <patternFill patternType="solid">
        <fgColor rgb="FFEAD1DC"/>
        <bgColor rgb="FFEAD1DC"/>
      </patternFill>
    </fill>
    <fill>
      <patternFill patternType="solid">
        <fgColor rgb="FFD5A6BD"/>
        <bgColor rgb="FFD5A6BD"/>
      </patternFill>
    </fill>
    <fill>
      <patternFill patternType="solid">
        <fgColor rgb="FFA64D79"/>
        <bgColor rgb="FFA64D79"/>
      </patternFill>
    </fill>
    <fill>
      <patternFill patternType="solid">
        <fgColor rgb="FF741B47"/>
        <bgColor rgb="FF741B47"/>
      </patternFill>
    </fill>
    <fill>
      <patternFill patternType="solid">
        <fgColor rgb="FF9900FF"/>
        <bgColor rgb="FF9900FF"/>
      </patternFill>
    </fill>
    <fill>
      <patternFill patternType="solid">
        <fgColor theme="0"/>
        <bgColor indexed="64"/>
      </patternFill>
    </fill>
    <fill>
      <patternFill patternType="solid">
        <fgColor theme="0"/>
        <bgColor rgb="FFFFFFFF"/>
      </patternFill>
    </fill>
    <fill>
      <patternFill patternType="solid">
        <fgColor theme="0"/>
        <bgColor rgb="FFF4CCCC"/>
      </patternFill>
    </fill>
    <fill>
      <patternFill patternType="solid">
        <fgColor theme="0"/>
        <bgColor rgb="FFFFF2CC"/>
      </patternFill>
    </fill>
    <fill>
      <patternFill patternType="solid">
        <fgColor theme="0"/>
        <bgColor rgb="FFB4A7D6"/>
      </patternFill>
    </fill>
    <fill>
      <patternFill patternType="solid">
        <fgColor theme="0"/>
        <bgColor rgb="FFFFD966"/>
      </patternFill>
    </fill>
    <fill>
      <patternFill patternType="solid">
        <fgColor theme="0"/>
        <bgColor rgb="FFFFE599"/>
      </patternFill>
    </fill>
  </fills>
  <borders count="25">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1">
    <xf numFmtId="0" fontId="0" fillId="0" borderId="0"/>
  </cellStyleXfs>
  <cellXfs count="162">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164" fontId="7" fillId="6" borderId="3"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10" fillId="0" borderId="4" xfId="0" applyFont="1" applyBorder="1" applyAlignment="1">
      <alignment horizontal="center"/>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2" borderId="4" xfId="0" applyNumberFormat="1" applyFont="1" applyFill="1" applyBorder="1" applyAlignment="1">
      <alignment horizontal="center" vertical="center" wrapText="1"/>
    </xf>
    <xf numFmtId="0" fontId="4" fillId="0" borderId="4" xfId="0" applyFont="1" applyBorder="1" applyAlignment="1">
      <alignment wrapText="1"/>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4" fillId="0" borderId="4" xfId="0" applyFont="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xf numFmtId="49" fontId="1" fillId="0" borderId="0" xfId="0" applyNumberFormat="1" applyFont="1"/>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vertical="center"/>
    </xf>
    <xf numFmtId="0" fontId="11" fillId="0" borderId="0" xfId="0" applyFont="1" applyAlignment="1">
      <alignment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12"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0" borderId="4" xfId="0" applyFont="1" applyBorder="1" applyAlignment="1">
      <alignment horizontal="left" vertical="center" wrapText="1"/>
    </xf>
    <xf numFmtId="0" fontId="13" fillId="0" borderId="4" xfId="0" applyFont="1" applyBorder="1" applyAlignment="1">
      <alignment vertical="center" wrapText="1"/>
    </xf>
    <xf numFmtId="0" fontId="1" fillId="0" borderId="4" xfId="0" applyFont="1" applyBorder="1" applyAlignment="1">
      <alignment horizontal="center" vertical="center"/>
    </xf>
    <xf numFmtId="0" fontId="1" fillId="2" borderId="4" xfId="0" applyFont="1" applyFill="1" applyBorder="1" applyAlignment="1">
      <alignment horizontal="center" vertical="center" wrapText="1"/>
    </xf>
    <xf numFmtId="0" fontId="13" fillId="0" borderId="4" xfId="0" applyFont="1" applyBorder="1" applyAlignment="1">
      <alignment horizontal="left" vertical="center"/>
    </xf>
    <xf numFmtId="0" fontId="1" fillId="0" borderId="4" xfId="0" applyFont="1" applyBorder="1" applyAlignment="1">
      <alignment horizontal="left" vertical="center" wrapText="1"/>
    </xf>
    <xf numFmtId="167" fontId="1" fillId="2" borderId="4" xfId="0" applyNumberFormat="1" applyFont="1" applyFill="1" applyBorder="1" applyAlignment="1">
      <alignment horizontal="center" vertical="center"/>
    </xf>
    <xf numFmtId="0" fontId="13" fillId="2" borderId="4" xfId="0" applyFont="1" applyFill="1" applyBorder="1" applyAlignment="1">
      <alignment vertical="center" wrapText="1"/>
    </xf>
    <xf numFmtId="0" fontId="1" fillId="2" borderId="4" xfId="0" applyFont="1" applyFill="1" applyBorder="1" applyAlignment="1">
      <alignment vertical="center" wrapText="1"/>
    </xf>
    <xf numFmtId="167" fontId="1" fillId="2" borderId="4" xfId="0" applyNumberFormat="1" applyFont="1" applyFill="1" applyBorder="1" applyAlignment="1">
      <alignment horizontal="center" vertical="center" wrapText="1"/>
    </xf>
    <xf numFmtId="0" fontId="1" fillId="2" borderId="4" xfId="0" applyFont="1" applyFill="1" applyBorder="1" applyAlignment="1">
      <alignment horizontal="left" vertical="center" wrapText="1"/>
    </xf>
    <xf numFmtId="49" fontId="1" fillId="2" borderId="4" xfId="0" applyNumberFormat="1" applyFont="1" applyFill="1" applyBorder="1" applyAlignment="1">
      <alignment horizontal="center" vertical="center"/>
    </xf>
    <xf numFmtId="0" fontId="1" fillId="10" borderId="4" xfId="0" applyFont="1" applyFill="1" applyBorder="1" applyAlignment="1">
      <alignment horizontal="center" vertical="center" wrapText="1"/>
    </xf>
    <xf numFmtId="0" fontId="1" fillId="10" borderId="4" xfId="0" applyFont="1" applyFill="1" applyBorder="1" applyAlignment="1">
      <alignment vertical="center" wrapText="1"/>
    </xf>
    <xf numFmtId="167" fontId="15" fillId="2" borderId="6" xfId="0" applyNumberFormat="1" applyFont="1" applyFill="1" applyBorder="1" applyAlignment="1">
      <alignment horizontal="center" vertical="center"/>
    </xf>
    <xf numFmtId="0" fontId="1" fillId="2" borderId="4" xfId="0" applyFont="1" applyFill="1" applyBorder="1" applyAlignment="1">
      <alignment vertical="center"/>
    </xf>
    <xf numFmtId="167" fontId="1" fillId="2" borderId="5" xfId="0" applyNumberFormat="1" applyFont="1" applyFill="1" applyBorder="1" applyAlignment="1">
      <alignment horizontal="center" vertical="center"/>
    </xf>
    <xf numFmtId="167" fontId="1" fillId="2" borderId="6" xfId="0" applyNumberFormat="1" applyFont="1" applyFill="1" applyBorder="1" applyAlignment="1">
      <alignment horizontal="center" vertical="center"/>
    </xf>
    <xf numFmtId="0" fontId="1" fillId="8" borderId="4" xfId="0" applyFont="1" applyFill="1" applyBorder="1" applyAlignment="1">
      <alignment vertical="center" wrapText="1"/>
    </xf>
    <xf numFmtId="0" fontId="3" fillId="2" borderId="4" xfId="0" applyFont="1" applyFill="1" applyBorder="1" applyAlignment="1">
      <alignment vertical="center" wrapText="1"/>
    </xf>
    <xf numFmtId="0" fontId="1" fillId="2" borderId="4" xfId="0" applyFont="1" applyFill="1" applyBorder="1" applyAlignment="1">
      <alignment horizontal="left" vertical="center"/>
    </xf>
    <xf numFmtId="0" fontId="1" fillId="2" borderId="0" xfId="0" applyFont="1" applyFill="1" applyAlignment="1">
      <alignment horizontal="center" vertical="center"/>
    </xf>
    <xf numFmtId="166" fontId="18" fillId="0" borderId="0" xfId="0" applyNumberFormat="1" applyFont="1" applyAlignment="1">
      <alignment horizontal="center"/>
    </xf>
    <xf numFmtId="0" fontId="19" fillId="6" borderId="4" xfId="0" applyFont="1" applyFill="1" applyBorder="1" applyAlignment="1">
      <alignment horizontal="center" vertical="center"/>
    </xf>
    <xf numFmtId="0" fontId="1" fillId="0" borderId="4" xfId="0" applyFont="1" applyBorder="1"/>
    <xf numFmtId="0" fontId="1" fillId="10" borderId="4" xfId="0" applyFont="1" applyFill="1" applyBorder="1" applyAlignment="1">
      <alignment horizontal="left" vertical="center"/>
    </xf>
    <xf numFmtId="166" fontId="1" fillId="0" borderId="4" xfId="0" applyNumberFormat="1" applyFont="1" applyBorder="1"/>
    <xf numFmtId="166" fontId="1" fillId="0" borderId="4" xfId="0" applyNumberFormat="1" applyFont="1" applyBorder="1" applyAlignment="1">
      <alignment horizontal="center" vertical="center"/>
    </xf>
    <xf numFmtId="0" fontId="1" fillId="0" borderId="4" xfId="0" applyFont="1" applyBorder="1" applyAlignment="1">
      <alignment horizontal="center"/>
    </xf>
    <xf numFmtId="0" fontId="20" fillId="7" borderId="4"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1" fillId="10" borderId="4" xfId="0" applyFont="1" applyFill="1" applyBorder="1" applyAlignment="1">
      <alignment horizontal="left" vertical="center" wrapText="1"/>
    </xf>
    <xf numFmtId="166" fontId="1" fillId="0" borderId="4" xfId="0" applyNumberFormat="1" applyFont="1" applyBorder="1" applyAlignment="1">
      <alignment horizontal="center" vertical="center" wrapText="1"/>
    </xf>
    <xf numFmtId="0" fontId="21" fillId="0" borderId="0" xfId="0" applyFont="1"/>
    <xf numFmtId="0" fontId="13" fillId="16" borderId="4" xfId="0" applyFont="1" applyFill="1" applyBorder="1" applyAlignment="1">
      <alignment vertical="center" wrapText="1"/>
    </xf>
    <xf numFmtId="0" fontId="1" fillId="16" borderId="4" xfId="0" applyFont="1" applyFill="1" applyBorder="1" applyAlignment="1">
      <alignment horizontal="center" vertical="center"/>
    </xf>
    <xf numFmtId="49" fontId="1" fillId="16" borderId="4" xfId="0" applyNumberFormat="1" applyFont="1" applyFill="1" applyBorder="1" applyAlignment="1">
      <alignment horizontal="center" vertical="center"/>
    </xf>
    <xf numFmtId="167" fontId="1" fillId="16" borderId="4" xfId="0" applyNumberFormat="1" applyFont="1" applyFill="1" applyBorder="1" applyAlignment="1">
      <alignment horizontal="center" vertical="center"/>
    </xf>
    <xf numFmtId="0" fontId="1" fillId="16" borderId="4" xfId="0" applyFont="1" applyFill="1" applyBorder="1" applyAlignment="1">
      <alignment horizontal="left" vertical="center" wrapText="1"/>
    </xf>
    <xf numFmtId="167" fontId="13" fillId="17" borderId="5" xfId="0" applyNumberFormat="1" applyFont="1" applyFill="1" applyBorder="1" applyAlignment="1">
      <alignment horizontal="center" vertical="center"/>
    </xf>
    <xf numFmtId="167" fontId="13" fillId="16" borderId="4" xfId="0" applyNumberFormat="1" applyFont="1" applyFill="1" applyBorder="1" applyAlignment="1">
      <alignment horizontal="center" vertical="center"/>
    </xf>
    <xf numFmtId="167" fontId="13" fillId="18" borderId="4" xfId="0" applyNumberFormat="1" applyFont="1" applyFill="1" applyBorder="1" applyAlignment="1">
      <alignment horizontal="center" vertical="center"/>
    </xf>
    <xf numFmtId="167" fontId="1" fillId="16" borderId="4" xfId="0" applyNumberFormat="1" applyFont="1" applyFill="1" applyBorder="1" applyAlignment="1">
      <alignment horizontal="center" vertical="center" wrapText="1"/>
    </xf>
    <xf numFmtId="0" fontId="13" fillId="16" borderId="4" xfId="0" applyFont="1" applyFill="1" applyBorder="1" applyAlignment="1">
      <alignment horizontal="center" vertical="center"/>
    </xf>
    <xf numFmtId="167" fontId="1" fillId="19" borderId="4" xfId="0" applyNumberFormat="1" applyFont="1" applyFill="1" applyBorder="1" applyAlignment="1">
      <alignment horizontal="center" vertical="center"/>
    </xf>
    <xf numFmtId="167" fontId="1" fillId="18" borderId="4" xfId="0" applyNumberFormat="1" applyFont="1" applyFill="1" applyBorder="1" applyAlignment="1">
      <alignment horizontal="center" vertical="center"/>
    </xf>
    <xf numFmtId="168" fontId="1" fillId="16" borderId="4" xfId="0" applyNumberFormat="1" applyFont="1" applyFill="1" applyBorder="1" applyAlignment="1">
      <alignment horizontal="center" vertical="center"/>
    </xf>
    <xf numFmtId="167" fontId="13" fillId="17" borderId="6" xfId="0" applyNumberFormat="1" applyFont="1" applyFill="1" applyBorder="1" applyAlignment="1">
      <alignment horizontal="center" vertical="center"/>
    </xf>
    <xf numFmtId="0" fontId="13" fillId="17" borderId="4" xfId="0" applyFont="1" applyFill="1" applyBorder="1" applyAlignment="1">
      <alignment horizontal="center" vertical="center"/>
    </xf>
    <xf numFmtId="0" fontId="13" fillId="17" borderId="7" xfId="0" applyFont="1" applyFill="1" applyBorder="1" applyAlignment="1">
      <alignment horizontal="center" vertical="center"/>
    </xf>
    <xf numFmtId="0" fontId="13" fillId="16" borderId="8" xfId="0" applyFont="1" applyFill="1" applyBorder="1" applyAlignment="1">
      <alignment horizontal="center" vertical="center"/>
    </xf>
    <xf numFmtId="0" fontId="1" fillId="16" borderId="4" xfId="0" applyFont="1" applyFill="1" applyBorder="1" applyAlignment="1">
      <alignment horizontal="center" vertical="center" wrapText="1"/>
    </xf>
    <xf numFmtId="167" fontId="13" fillId="19" borderId="4" xfId="0" applyNumberFormat="1" applyFont="1" applyFill="1" applyBorder="1" applyAlignment="1">
      <alignment horizontal="center" vertical="center"/>
    </xf>
    <xf numFmtId="167" fontId="13" fillId="19" borderId="5" xfId="0" applyNumberFormat="1" applyFont="1" applyFill="1" applyBorder="1" applyAlignment="1">
      <alignment horizontal="center" vertical="center"/>
    </xf>
    <xf numFmtId="0" fontId="14" fillId="16" borderId="4" xfId="0" applyFont="1" applyFill="1" applyBorder="1" applyAlignment="1">
      <alignment vertical="center" wrapText="1"/>
    </xf>
    <xf numFmtId="167" fontId="3" fillId="16" borderId="4" xfId="0" applyNumberFormat="1" applyFont="1" applyFill="1" applyBorder="1" applyAlignment="1">
      <alignment horizontal="center" vertical="center"/>
    </xf>
    <xf numFmtId="167" fontId="13" fillId="16" borderId="9" xfId="0" applyNumberFormat="1" applyFont="1" applyFill="1" applyBorder="1" applyAlignment="1">
      <alignment horizontal="center" vertical="center"/>
    </xf>
    <xf numFmtId="0" fontId="1" fillId="16" borderId="4" xfId="0" applyFont="1" applyFill="1" applyBorder="1" applyAlignment="1">
      <alignment vertical="center" wrapText="1"/>
    </xf>
    <xf numFmtId="0" fontId="13" fillId="18" borderId="4" xfId="0" applyFont="1" applyFill="1" applyBorder="1" applyAlignment="1">
      <alignment vertical="center" wrapText="1"/>
    </xf>
    <xf numFmtId="0" fontId="1" fillId="18" borderId="4" xfId="0" applyFont="1" applyFill="1" applyBorder="1" applyAlignment="1">
      <alignment horizontal="center" vertical="center"/>
    </xf>
    <xf numFmtId="0" fontId="13" fillId="18" borderId="4" xfId="0" applyFont="1" applyFill="1" applyBorder="1" applyAlignment="1">
      <alignment horizontal="center" vertical="center"/>
    </xf>
    <xf numFmtId="167" fontId="13" fillId="18" borderId="9" xfId="0" applyNumberFormat="1" applyFont="1" applyFill="1" applyBorder="1" applyAlignment="1">
      <alignment horizontal="center" vertical="center"/>
    </xf>
    <xf numFmtId="167" fontId="13" fillId="18" borderId="5" xfId="0" applyNumberFormat="1" applyFont="1" applyFill="1" applyBorder="1" applyAlignment="1">
      <alignment horizontal="center" vertical="center"/>
    </xf>
    <xf numFmtId="0" fontId="13" fillId="18" borderId="8" xfId="0" applyFont="1" applyFill="1" applyBorder="1" applyAlignment="1">
      <alignment horizontal="center" vertical="center"/>
    </xf>
    <xf numFmtId="167" fontId="1" fillId="16" borderId="9" xfId="0" applyNumberFormat="1" applyFont="1" applyFill="1" applyBorder="1" applyAlignment="1">
      <alignment horizontal="center" vertical="center"/>
    </xf>
    <xf numFmtId="167" fontId="1" fillId="20" borderId="4" xfId="0" applyNumberFormat="1" applyFont="1" applyFill="1" applyBorder="1" applyAlignment="1">
      <alignment horizontal="center" vertical="center"/>
    </xf>
    <xf numFmtId="167" fontId="1" fillId="18" borderId="4" xfId="0" applyNumberFormat="1" applyFont="1" applyFill="1" applyBorder="1" applyAlignment="1">
      <alignment horizontal="center" vertical="center" wrapText="1"/>
    </xf>
    <xf numFmtId="165" fontId="1" fillId="21" borderId="10" xfId="0" applyNumberFormat="1" applyFont="1" applyFill="1" applyBorder="1" applyAlignment="1">
      <alignment horizontal="center" vertical="center" wrapText="1"/>
    </xf>
    <xf numFmtId="167" fontId="1" fillId="22" borderId="4" xfId="0" applyNumberFormat="1" applyFont="1" applyFill="1" applyBorder="1" applyAlignment="1">
      <alignment horizontal="center" vertical="center"/>
    </xf>
    <xf numFmtId="167" fontId="1" fillId="22" borderId="6" xfId="0" applyNumberFormat="1" applyFont="1" applyFill="1" applyBorder="1" applyAlignment="1">
      <alignment horizontal="center" vertical="center"/>
    </xf>
    <xf numFmtId="0" fontId="1" fillId="17" borderId="4" xfId="0" applyFont="1" applyFill="1" applyBorder="1" applyAlignment="1">
      <alignment vertical="center" wrapText="1"/>
    </xf>
    <xf numFmtId="167" fontId="1" fillId="19" borderId="6" xfId="0" applyNumberFormat="1" applyFont="1" applyFill="1" applyBorder="1" applyAlignment="1">
      <alignment horizontal="center" vertical="center"/>
    </xf>
    <xf numFmtId="167" fontId="1" fillId="22" borderId="4" xfId="0" applyNumberFormat="1" applyFont="1" applyFill="1" applyBorder="1" applyAlignment="1">
      <alignment horizontal="center" vertical="center" wrapText="1"/>
    </xf>
    <xf numFmtId="0" fontId="1" fillId="18" borderId="4" xfId="0" applyFont="1" applyFill="1" applyBorder="1" applyAlignment="1">
      <alignment vertical="center" wrapText="1"/>
    </xf>
    <xf numFmtId="167" fontId="1" fillId="20" borderId="4" xfId="0" applyNumberFormat="1" applyFont="1" applyFill="1" applyBorder="1" applyAlignment="1">
      <alignment horizontal="center" vertical="center" wrapText="1"/>
    </xf>
    <xf numFmtId="14" fontId="1" fillId="18" borderId="4" xfId="0" applyNumberFormat="1" applyFont="1" applyFill="1" applyBorder="1" applyAlignment="1">
      <alignment horizontal="center" vertical="center"/>
    </xf>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1" fillId="0" borderId="12" xfId="0" applyFont="1" applyBorder="1"/>
    <xf numFmtId="0" fontId="16" fillId="0" borderId="9" xfId="0" applyFont="1" applyBorder="1"/>
    <xf numFmtId="0" fontId="19" fillId="6" borderId="12" xfId="0" applyFont="1" applyFill="1" applyBorder="1" applyAlignment="1">
      <alignment horizontal="center" vertical="center"/>
    </xf>
    <xf numFmtId="0" fontId="17" fillId="6" borderId="11" xfId="0" applyFont="1" applyFill="1" applyBorder="1" applyAlignment="1">
      <alignment horizontal="center" vertical="center" wrapText="1"/>
    </xf>
    <xf numFmtId="0" fontId="16" fillId="0" borderId="8" xfId="0" applyFont="1" applyBorder="1"/>
    <xf numFmtId="166" fontId="1" fillId="0" borderId="12" xfId="0" applyNumberFormat="1" applyFont="1" applyBorder="1" applyAlignment="1">
      <alignment horizontal="center" vertical="center"/>
    </xf>
    <xf numFmtId="0" fontId="17" fillId="6" borderId="18" xfId="0" applyFont="1" applyFill="1" applyBorder="1" applyAlignment="1">
      <alignment horizontal="center" vertical="center"/>
    </xf>
    <xf numFmtId="0" fontId="16" fillId="0" borderId="19" xfId="0" applyFont="1" applyBorder="1"/>
    <xf numFmtId="0" fontId="16" fillId="0" borderId="20" xfId="0" applyFont="1" applyBorder="1"/>
    <xf numFmtId="0" fontId="19" fillId="6" borderId="11" xfId="0" applyFont="1" applyFill="1" applyBorder="1" applyAlignment="1">
      <alignment horizontal="center" vertical="center"/>
    </xf>
    <xf numFmtId="0" fontId="16" fillId="0" borderId="14" xfId="0" applyFont="1" applyBorder="1"/>
    <xf numFmtId="0" fontId="19" fillId="6" borderId="21" xfId="0" applyFont="1" applyFill="1" applyBorder="1" applyAlignment="1">
      <alignment horizontal="center" vertical="center"/>
    </xf>
    <xf numFmtId="0" fontId="16" fillId="0" borderId="22" xfId="0" applyFont="1" applyBorder="1"/>
    <xf numFmtId="0" fontId="16" fillId="0" borderId="15" xfId="0" applyFont="1" applyBorder="1"/>
    <xf numFmtId="0" fontId="16" fillId="0" borderId="23" xfId="0" applyFont="1" applyBorder="1"/>
    <xf numFmtId="0" fontId="16" fillId="0" borderId="16" xfId="0" applyFont="1" applyBorder="1"/>
    <xf numFmtId="0" fontId="16" fillId="0" borderId="24" xfId="0" applyFont="1" applyBorder="1"/>
    <xf numFmtId="0" fontId="16" fillId="0" borderId="17" xfId="0" applyFont="1" applyBorder="1"/>
    <xf numFmtId="0" fontId="16" fillId="0" borderId="10" xfId="0" applyFont="1" applyBorder="1"/>
    <xf numFmtId="0" fontId="16" fillId="0" borderId="13" xfId="0" applyFont="1" applyBorder="1"/>
    <xf numFmtId="0" fontId="17" fillId="6" borderId="12" xfId="0" applyFont="1" applyFill="1" applyBorder="1" applyAlignment="1">
      <alignment horizontal="center" vertical="center"/>
    </xf>
    <xf numFmtId="0" fontId="1" fillId="0" borderId="0" xfId="0" applyFont="1" applyAlignment="1">
      <alignment wrapText="1"/>
    </xf>
    <xf numFmtId="0" fontId="1" fillId="0" borderId="0" xfId="0" applyFont="1"/>
    <xf numFmtId="0" fontId="1" fillId="0" borderId="11" xfId="0" applyFont="1" applyBorder="1" applyAlignment="1">
      <alignment horizontal="center" vertical="center"/>
    </xf>
    <xf numFmtId="0" fontId="1" fillId="3" borderId="11" xfId="0" applyFont="1" applyFill="1" applyBorder="1" applyAlignment="1">
      <alignment horizontal="left" vertical="center" wrapText="1"/>
    </xf>
    <xf numFmtId="166" fontId="1" fillId="0" borderId="21" xfId="0" applyNumberFormat="1" applyFont="1" applyBorder="1" applyAlignment="1">
      <alignment horizontal="center" vertical="center"/>
    </xf>
    <xf numFmtId="166" fontId="1" fillId="0" borderId="11" xfId="0" applyNumberFormat="1" applyFont="1" applyBorder="1" applyAlignment="1">
      <alignment horizontal="center" vertical="center"/>
    </xf>
    <xf numFmtId="166" fontId="1" fillId="0" borderId="11" xfId="0" applyNumberFormat="1" applyFont="1" applyBorder="1" applyAlignment="1">
      <alignment vertical="center"/>
    </xf>
    <xf numFmtId="0" fontId="1" fillId="0" borderId="11" xfId="0" applyFont="1" applyBorder="1" applyAlignment="1">
      <alignment horizontal="left" vertical="center" wrapText="1"/>
    </xf>
    <xf numFmtId="0" fontId="19" fillId="7" borderId="11" xfId="0" applyFont="1" applyFill="1" applyBorder="1" applyAlignment="1">
      <alignment horizontal="center" vertical="center"/>
    </xf>
    <xf numFmtId="0" fontId="3" fillId="10" borderId="12" xfId="0" applyFont="1" applyFill="1" applyBorder="1" applyAlignment="1">
      <alignment horizontal="center" vertical="center" wrapText="1"/>
    </xf>
    <xf numFmtId="0" fontId="3" fillId="12" borderId="12" xfId="0" applyFont="1" applyFill="1" applyBorder="1" applyAlignment="1">
      <alignment horizontal="center" vertical="center"/>
    </xf>
    <xf numFmtId="0" fontId="3" fillId="11" borderId="12" xfId="0" applyFont="1" applyFill="1" applyBorder="1" applyAlignment="1">
      <alignment horizontal="center" vertical="center" wrapText="1"/>
    </xf>
    <xf numFmtId="0" fontId="19" fillId="13" borderId="12" xfId="0" applyFont="1" applyFill="1" applyBorder="1" applyAlignment="1">
      <alignment horizontal="center" vertical="center" wrapText="1"/>
    </xf>
    <xf numFmtId="0" fontId="17" fillId="14" borderId="12" xfId="0" applyFont="1" applyFill="1" applyBorder="1" applyAlignment="1">
      <alignment horizontal="center" vertical="center"/>
    </xf>
    <xf numFmtId="0" fontId="17" fillId="9" borderId="11" xfId="0" applyFont="1" applyFill="1" applyBorder="1" applyAlignment="1">
      <alignment horizontal="center" vertical="center" wrapText="1"/>
    </xf>
    <xf numFmtId="0" fontId="17" fillId="15" borderId="11" xfId="0" applyFont="1" applyFill="1" applyBorder="1" applyAlignment="1">
      <alignment horizontal="center" vertical="center" wrapText="1"/>
    </xf>
    <xf numFmtId="0" fontId="17" fillId="9" borderId="11" xfId="0" applyFont="1" applyFill="1" applyBorder="1" applyAlignment="1">
      <alignment horizontal="center" wrapText="1"/>
    </xf>
  </cellXfs>
  <cellStyles count="1">
    <cellStyle name="Normal" xfId="0" builtinId="0"/>
  </cellStyles>
  <dxfs count="0"/>
  <tableStyles count="0" defaultTableStyle="TableStyleMedium2" defaultPivotStyle="PivotStyleLight16"/>
  <colors>
    <mruColors>
      <color rgb="FFFEDEF0"/>
      <color rgb="FFFDE7F7"/>
      <color rgb="FFFCD4F1"/>
      <color rgb="FFFFD9F5"/>
      <color rgb="FFFED6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23" Type="http://schemas.openxmlformats.org/officeDocument/2006/relationships/customXml" Target="../customXml/item3.xml"/><Relationship Id="rId19" Type="http://schemas.openxmlformats.org/officeDocument/2006/relationships/sharedStrings" Target="sharedStrings.xml"/><Relationship Id="rId4" Type="http://schemas.openxmlformats.org/officeDocument/2006/relationships/worksheet" Target="worksheets/sheet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88330" y="1331595"/>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77915" y="2615565"/>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2.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1.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171450</xdr:colOff>
      <xdr:row>0</xdr:row>
      <xdr:rowOff>0</xdr:rowOff>
    </xdr:from>
    <xdr:ext cx="2009775" cy="933450"/>
    <xdr:pic>
      <xdr:nvPicPr>
        <xdr:cNvPr id="3" name="image3.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H7" sqref="H7"/>
    </sheetView>
  </sheetViews>
  <sheetFormatPr baseColWidth="10" defaultColWidth="14.44140625" defaultRowHeight="15" customHeight="1"/>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c r="D2" s="1"/>
      <c r="E2" s="1"/>
      <c r="F2" s="1"/>
      <c r="G2" s="1"/>
      <c r="H2" s="1"/>
      <c r="I2" s="1"/>
      <c r="J2" s="1"/>
      <c r="K2" s="1"/>
      <c r="L2" s="1"/>
      <c r="M2" s="1"/>
      <c r="N2" s="1"/>
      <c r="O2" s="1"/>
      <c r="P2" s="1"/>
      <c r="Q2" s="1"/>
      <c r="R2" s="1"/>
      <c r="S2" s="1"/>
      <c r="T2" s="1"/>
      <c r="U2" s="1"/>
      <c r="V2" s="1"/>
      <c r="W2" s="1"/>
      <c r="X2" s="1"/>
      <c r="Y2" s="1"/>
      <c r="Z2" s="1"/>
    </row>
    <row r="3" spans="1:26" ht="15" customHeight="1">
      <c r="A3" s="1"/>
      <c r="B3" s="1"/>
      <c r="C3" s="1"/>
      <c r="D3" s="1"/>
      <c r="E3" s="1"/>
      <c r="F3" s="118" t="s">
        <v>0</v>
      </c>
      <c r="G3" s="119"/>
      <c r="H3" s="119"/>
      <c r="I3" s="119"/>
      <c r="J3" s="119"/>
      <c r="K3" s="119"/>
      <c r="L3" s="119"/>
      <c r="M3" s="1"/>
      <c r="N3" s="1"/>
      <c r="O3" s="1"/>
      <c r="P3" s="1"/>
      <c r="Q3" s="1"/>
      <c r="R3" s="1"/>
      <c r="S3" s="1"/>
      <c r="T3" s="1"/>
      <c r="U3" s="1"/>
      <c r="V3" s="1"/>
      <c r="W3" s="1"/>
      <c r="X3" s="1"/>
      <c r="Y3" s="1"/>
      <c r="Z3" s="1"/>
    </row>
    <row r="4" spans="1:26" ht="15" customHeight="1">
      <c r="A4" s="1"/>
      <c r="B4" s="1"/>
      <c r="C4" s="1"/>
      <c r="D4" s="1"/>
      <c r="E4" s="1"/>
      <c r="F4" s="118" t="s">
        <v>1</v>
      </c>
      <c r="G4" s="119"/>
      <c r="H4" s="119"/>
      <c r="I4" s="119"/>
      <c r="J4" s="119"/>
      <c r="K4" s="119"/>
      <c r="L4" s="119"/>
      <c r="M4" s="1"/>
      <c r="N4" s="1"/>
      <c r="O4" s="1"/>
      <c r="P4" s="1"/>
      <c r="Q4" s="1"/>
      <c r="R4" s="1"/>
      <c r="S4" s="1"/>
      <c r="T4" s="1"/>
      <c r="U4" s="1"/>
      <c r="V4" s="1"/>
      <c r="W4" s="1"/>
      <c r="X4" s="1"/>
      <c r="Y4" s="1"/>
      <c r="Z4" s="1"/>
    </row>
    <row r="5" spans="1:26" ht="15" customHeight="1">
      <c r="A5" s="1"/>
      <c r="B5" s="1"/>
      <c r="C5" s="1"/>
      <c r="D5" s="1"/>
      <c r="E5" s="1"/>
      <c r="F5" s="118" t="s">
        <v>2</v>
      </c>
      <c r="G5" s="119"/>
      <c r="H5" s="119"/>
      <c r="I5" s="119"/>
      <c r="J5" s="119"/>
      <c r="K5" s="119"/>
      <c r="L5" s="119"/>
      <c r="M5" s="1"/>
      <c r="N5" s="1"/>
      <c r="O5" s="1"/>
      <c r="P5" s="1"/>
      <c r="Q5" s="1"/>
      <c r="R5" s="1"/>
      <c r="S5" s="1"/>
      <c r="T5" s="1"/>
      <c r="U5" s="1"/>
      <c r="V5" s="1"/>
      <c r="W5" s="1"/>
      <c r="X5" s="1"/>
      <c r="Y5" s="1"/>
      <c r="Z5" s="1"/>
    </row>
    <row r="6" spans="1:26" ht="15" customHeight="1">
      <c r="A6" s="1"/>
      <c r="B6" s="1"/>
      <c r="C6" s="1"/>
      <c r="D6" s="1"/>
      <c r="E6" s="1"/>
      <c r="F6" s="1"/>
      <c r="G6" s="1"/>
      <c r="H6" s="75" t="s">
        <v>669</v>
      </c>
      <c r="J6" s="1"/>
      <c r="K6" s="1"/>
      <c r="L6" s="1"/>
      <c r="M6" s="1"/>
      <c r="N6" s="1"/>
      <c r="O6" s="1"/>
      <c r="P6" s="1"/>
      <c r="Q6" s="1"/>
      <c r="R6" s="1"/>
      <c r="S6" s="1"/>
      <c r="T6" s="1"/>
      <c r="U6" s="1"/>
      <c r="V6" s="1"/>
      <c r="W6" s="1"/>
      <c r="X6" s="1"/>
      <c r="Y6" s="1"/>
      <c r="Z6" s="1"/>
    </row>
    <row r="7" spans="1:26" ht="14.25" customHeight="1">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c r="A8" s="2"/>
      <c r="B8" s="2"/>
      <c r="C8" s="2"/>
      <c r="D8" s="2"/>
      <c r="E8" s="2"/>
      <c r="F8" s="2"/>
      <c r="G8" s="1"/>
      <c r="H8" s="2"/>
      <c r="I8" s="2"/>
      <c r="J8" s="2"/>
      <c r="K8" s="2"/>
      <c r="L8" s="2"/>
      <c r="M8" s="2"/>
      <c r="N8" s="2"/>
      <c r="O8" s="1"/>
      <c r="P8" s="1" t="s">
        <v>6</v>
      </c>
      <c r="Q8" s="1" t="s">
        <v>7</v>
      </c>
      <c r="R8" s="1">
        <v>1</v>
      </c>
      <c r="S8" s="1"/>
      <c r="T8" s="1"/>
      <c r="U8" s="1"/>
      <c r="V8" s="1"/>
      <c r="W8" s="1"/>
      <c r="X8" s="1"/>
      <c r="Y8" s="1"/>
      <c r="Z8" s="1"/>
    </row>
    <row r="9" spans="1:26" ht="14.25" customHeight="1">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c r="A20" s="2"/>
      <c r="B20" s="2"/>
      <c r="C20" s="2"/>
      <c r="D20" s="2"/>
      <c r="E20" s="2"/>
      <c r="F20" s="2"/>
      <c r="G20" s="2"/>
      <c r="H20" s="2"/>
      <c r="I20" s="2"/>
      <c r="J20" s="2"/>
      <c r="K20" s="2"/>
      <c r="L20" s="2"/>
      <c r="M20" s="2"/>
      <c r="N20" s="2"/>
      <c r="O20" s="1"/>
      <c r="P20" s="1" t="s">
        <v>30</v>
      </c>
      <c r="Q20" s="1" t="s">
        <v>31</v>
      </c>
      <c r="R20" s="1">
        <v>2</v>
      </c>
      <c r="S20" s="1"/>
      <c r="T20" s="1">
        <v>3</v>
      </c>
      <c r="U20" s="6"/>
      <c r="V20" s="1"/>
      <c r="W20" s="1"/>
      <c r="X20" s="1"/>
      <c r="Y20" s="1"/>
      <c r="Z20" s="1"/>
    </row>
    <row r="21" spans="1:26" ht="14.25" customHeight="1">
      <c r="A21" s="2"/>
      <c r="B21" s="2"/>
      <c r="C21" s="2"/>
      <c r="D21" s="2"/>
      <c r="E21" s="2"/>
      <c r="F21" s="2"/>
      <c r="G21" s="2"/>
      <c r="H21" s="2"/>
      <c r="I21" s="2"/>
      <c r="J21" s="2"/>
      <c r="K21" s="2"/>
      <c r="L21" s="2"/>
      <c r="M21" s="2"/>
      <c r="N21" s="2"/>
      <c r="O21" s="1"/>
      <c r="P21" s="1" t="s">
        <v>32</v>
      </c>
      <c r="Q21" s="1" t="s">
        <v>33</v>
      </c>
      <c r="R21" s="1">
        <v>2</v>
      </c>
      <c r="S21" s="1"/>
      <c r="T21" s="1"/>
      <c r="U21" s="1"/>
      <c r="V21" s="1"/>
      <c r="W21" s="1"/>
      <c r="X21" s="1"/>
      <c r="Y21" s="1"/>
      <c r="Z21" s="1"/>
    </row>
    <row r="22" spans="1:26" ht="14.25" customHeight="1">
      <c r="A22" s="2"/>
      <c r="B22" s="2"/>
      <c r="C22" s="2"/>
      <c r="D22" s="2"/>
      <c r="E22" s="2"/>
      <c r="F22" s="2"/>
      <c r="G22" s="2"/>
      <c r="H22" s="2"/>
      <c r="I22" s="2"/>
      <c r="J22" s="2"/>
      <c r="K22" s="2"/>
      <c r="L22" s="2"/>
      <c r="M22" s="2"/>
      <c r="N22" s="2"/>
      <c r="O22" s="1"/>
      <c r="P22" s="1" t="s">
        <v>34</v>
      </c>
      <c r="Q22" s="1" t="s">
        <v>35</v>
      </c>
      <c r="R22" s="1">
        <v>3</v>
      </c>
      <c r="S22" s="1"/>
      <c r="T22" s="1"/>
      <c r="U22" s="1"/>
      <c r="V22" s="1"/>
      <c r="W22" s="1"/>
      <c r="X22" s="1"/>
      <c r="Y22" s="1"/>
      <c r="Z22" s="1"/>
    </row>
    <row r="23" spans="1:26" ht="14.25" customHeight="1">
      <c r="A23" s="2"/>
      <c r="B23" s="2"/>
      <c r="C23" s="2"/>
      <c r="D23" s="2"/>
      <c r="E23" s="2"/>
      <c r="F23" s="2"/>
      <c r="G23" s="2"/>
      <c r="H23" s="2"/>
      <c r="I23" s="2"/>
      <c r="J23" s="2"/>
      <c r="K23" s="2"/>
      <c r="L23" s="2"/>
      <c r="M23" s="2"/>
      <c r="N23" s="2"/>
      <c r="O23" s="1"/>
      <c r="P23" s="1" t="s">
        <v>36</v>
      </c>
      <c r="Q23" s="1" t="s">
        <v>37</v>
      </c>
      <c r="R23" s="1">
        <v>1</v>
      </c>
      <c r="S23" s="1"/>
      <c r="T23" s="1"/>
      <c r="U23" s="1"/>
      <c r="V23" s="1"/>
      <c r="W23" s="1"/>
      <c r="X23" s="1"/>
      <c r="Y23" s="1"/>
      <c r="Z23" s="1"/>
    </row>
    <row r="24" spans="1:26" ht="14.25" customHeight="1">
      <c r="A24" s="2"/>
      <c r="B24" s="2"/>
      <c r="C24" s="2"/>
      <c r="D24" s="2"/>
      <c r="E24" s="2"/>
      <c r="F24" s="2"/>
      <c r="G24" s="2"/>
      <c r="H24" s="2"/>
      <c r="I24" s="2"/>
      <c r="J24" s="2"/>
      <c r="K24" s="2"/>
      <c r="L24" s="2"/>
      <c r="M24" s="2"/>
      <c r="N24" s="2"/>
      <c r="O24" s="1"/>
      <c r="P24" s="1" t="s">
        <v>38</v>
      </c>
      <c r="Q24" s="1" t="s">
        <v>39</v>
      </c>
      <c r="R24" s="1">
        <v>1</v>
      </c>
      <c r="S24" s="1"/>
      <c r="T24" s="1"/>
      <c r="U24" s="1"/>
      <c r="V24" s="1"/>
      <c r="W24" s="1"/>
      <c r="X24" s="1"/>
      <c r="Y24" s="1"/>
      <c r="Z24" s="1"/>
    </row>
    <row r="25" spans="1:26" ht="14.25" customHeight="1">
      <c r="A25" s="2"/>
      <c r="B25" s="2"/>
      <c r="C25" s="2"/>
      <c r="D25" s="2"/>
      <c r="E25" s="2"/>
      <c r="F25" s="2"/>
      <c r="G25" s="2"/>
      <c r="H25" s="2"/>
      <c r="I25" s="2"/>
      <c r="J25" s="2"/>
      <c r="K25" s="2"/>
      <c r="L25" s="2"/>
      <c r="M25" s="2"/>
      <c r="N25" s="2"/>
      <c r="O25" s="1"/>
      <c r="P25" s="1" t="s">
        <v>40</v>
      </c>
      <c r="Q25" s="1" t="s">
        <v>41</v>
      </c>
      <c r="R25" s="1">
        <v>1</v>
      </c>
      <c r="S25" s="1"/>
      <c r="T25" s="1"/>
      <c r="U25" s="1"/>
      <c r="V25" s="1"/>
      <c r="W25" s="1"/>
      <c r="X25" s="1"/>
      <c r="Y25" s="1"/>
      <c r="Z25" s="1"/>
    </row>
    <row r="26" spans="1:26" ht="14.25" customHeight="1">
      <c r="A26" s="2"/>
      <c r="B26" s="2"/>
      <c r="C26" s="2"/>
      <c r="D26" s="2"/>
      <c r="E26" s="2"/>
      <c r="F26" s="2"/>
      <c r="G26" s="2"/>
      <c r="H26" s="2"/>
      <c r="I26" s="2"/>
      <c r="J26" s="2"/>
      <c r="K26" s="2"/>
      <c r="L26" s="2"/>
      <c r="M26" s="2"/>
      <c r="N26" s="2"/>
      <c r="O26" s="1"/>
      <c r="P26" s="1" t="s">
        <v>42</v>
      </c>
      <c r="Q26" s="1" t="s">
        <v>43</v>
      </c>
      <c r="R26" s="1">
        <v>3</v>
      </c>
      <c r="S26" s="1"/>
      <c r="T26" s="1"/>
      <c r="U26" s="1"/>
      <c r="V26" s="1"/>
      <c r="W26" s="1"/>
      <c r="X26" s="1"/>
      <c r="Y26" s="1"/>
      <c r="Z26" s="1"/>
    </row>
    <row r="27" spans="1:26" ht="14.25" customHeight="1">
      <c r="A27" s="1"/>
      <c r="B27" s="1"/>
      <c r="C27" s="1"/>
      <c r="D27" s="1"/>
      <c r="E27" s="2"/>
      <c r="F27" s="2"/>
      <c r="G27" s="2"/>
      <c r="H27" s="2"/>
      <c r="I27" s="2"/>
      <c r="J27" s="2"/>
      <c r="K27" s="2"/>
      <c r="L27" s="2"/>
      <c r="M27" s="2"/>
      <c r="N27" s="2"/>
      <c r="O27" s="1"/>
      <c r="P27" s="1" t="s">
        <v>44</v>
      </c>
      <c r="Q27" s="1" t="s">
        <v>45</v>
      </c>
      <c r="R27" s="1">
        <v>2</v>
      </c>
      <c r="S27" s="1"/>
      <c r="T27" s="1"/>
      <c r="U27" s="1"/>
      <c r="V27" s="1"/>
      <c r="W27" s="1"/>
      <c r="X27" s="1"/>
      <c r="Y27" s="1"/>
      <c r="Z27" s="1"/>
    </row>
    <row r="28" spans="1:26" ht="14.25" customHeight="1">
      <c r="A28" s="1"/>
      <c r="B28" s="1"/>
      <c r="C28" s="1"/>
      <c r="D28" s="1"/>
      <c r="E28" s="2"/>
      <c r="F28" s="2"/>
      <c r="G28" s="2"/>
      <c r="H28" s="2"/>
      <c r="I28" s="2"/>
      <c r="J28" s="2"/>
      <c r="K28" s="2"/>
      <c r="L28" s="2"/>
      <c r="M28" s="2"/>
      <c r="N28" s="2"/>
      <c r="O28" s="1"/>
      <c r="P28" s="1" t="s">
        <v>46</v>
      </c>
      <c r="Q28" s="1" t="s">
        <v>47</v>
      </c>
      <c r="R28" s="1">
        <v>3</v>
      </c>
      <c r="S28" s="1"/>
      <c r="T28" s="1"/>
      <c r="U28" s="1"/>
      <c r="V28" s="1"/>
      <c r="W28" s="1"/>
      <c r="X28" s="1"/>
      <c r="Y28" s="1"/>
      <c r="Z28" s="1"/>
    </row>
    <row r="29" spans="1:26" ht="14.25" customHeight="1">
      <c r="A29" s="1"/>
      <c r="B29" s="1"/>
      <c r="C29" s="1"/>
      <c r="D29" s="1"/>
      <c r="E29" s="2"/>
      <c r="F29" s="2"/>
      <c r="G29" s="2"/>
      <c r="H29" s="2"/>
      <c r="I29" s="2"/>
      <c r="J29" s="2"/>
      <c r="K29" s="2"/>
      <c r="L29" s="2"/>
      <c r="M29" s="2"/>
      <c r="N29" s="2"/>
      <c r="O29" s="1"/>
      <c r="P29" s="1" t="s">
        <v>48</v>
      </c>
      <c r="Q29" s="1" t="s">
        <v>49</v>
      </c>
      <c r="R29" s="1">
        <v>1</v>
      </c>
      <c r="S29" s="1"/>
      <c r="T29" s="1"/>
      <c r="U29" s="1"/>
      <c r="V29" s="1"/>
      <c r="W29" s="1"/>
      <c r="X29" s="1"/>
      <c r="Y29" s="1"/>
      <c r="Z29" s="1"/>
    </row>
    <row r="30" spans="1:26" ht="14.25" customHeight="1">
      <c r="A30" s="1"/>
      <c r="B30" s="1"/>
      <c r="C30" s="1"/>
      <c r="D30" s="1"/>
      <c r="E30" s="2"/>
      <c r="F30" s="2"/>
      <c r="G30" s="2"/>
      <c r="H30" s="2"/>
      <c r="I30" s="2"/>
      <c r="J30" s="2"/>
      <c r="K30" s="2"/>
      <c r="L30" s="2"/>
      <c r="M30" s="2"/>
      <c r="N30" s="2"/>
      <c r="O30" s="1"/>
      <c r="P30" s="1" t="s">
        <v>50</v>
      </c>
      <c r="Q30" s="1" t="s">
        <v>51</v>
      </c>
      <c r="R30" s="1">
        <v>3</v>
      </c>
      <c r="S30" s="1"/>
      <c r="T30" s="1"/>
      <c r="U30" s="1"/>
      <c r="V30" s="1"/>
      <c r="W30" s="1"/>
      <c r="X30" s="1"/>
      <c r="Y30" s="1"/>
      <c r="Z30" s="1"/>
    </row>
    <row r="31" spans="1:26" ht="14.25" customHeight="1">
      <c r="A31" s="1"/>
      <c r="B31" s="1"/>
      <c r="C31" s="1"/>
      <c r="D31" s="1"/>
      <c r="E31" s="2"/>
      <c r="F31" s="2"/>
      <c r="G31" s="2"/>
      <c r="H31" s="2"/>
      <c r="I31" s="2"/>
      <c r="J31" s="2"/>
      <c r="K31" s="2"/>
      <c r="L31" s="2"/>
      <c r="M31" s="2"/>
      <c r="N31" s="2"/>
      <c r="O31" s="1"/>
      <c r="P31" s="1" t="s">
        <v>52</v>
      </c>
      <c r="Q31" s="1" t="s">
        <v>53</v>
      </c>
      <c r="R31" s="1">
        <v>1</v>
      </c>
      <c r="S31" s="1"/>
      <c r="T31" s="1"/>
      <c r="U31" s="1"/>
      <c r="V31" s="1"/>
      <c r="W31" s="1"/>
      <c r="X31" s="1"/>
      <c r="Y31" s="1"/>
      <c r="Z31" s="1"/>
    </row>
    <row r="32" spans="1:26" ht="14.25" customHeight="1">
      <c r="A32" s="1"/>
      <c r="B32" s="1"/>
      <c r="C32" s="1"/>
      <c r="D32" s="1"/>
      <c r="E32" s="2"/>
      <c r="F32" s="2"/>
      <c r="G32" s="2"/>
      <c r="H32" s="2"/>
      <c r="I32" s="2"/>
      <c r="J32" s="2"/>
      <c r="K32" s="2"/>
      <c r="L32" s="2"/>
      <c r="M32" s="2"/>
      <c r="N32" s="2"/>
      <c r="O32" s="1"/>
      <c r="P32" s="1" t="s">
        <v>54</v>
      </c>
      <c r="Q32" s="1" t="s">
        <v>55</v>
      </c>
      <c r="R32" s="1">
        <v>2</v>
      </c>
      <c r="S32" s="1"/>
      <c r="T32" s="1"/>
      <c r="U32" s="1"/>
      <c r="V32" s="1"/>
      <c r="W32" s="1"/>
      <c r="X32" s="1"/>
      <c r="Y32" s="1"/>
      <c r="Z32" s="1"/>
    </row>
    <row r="33" spans="1:26" ht="14.25" customHeight="1">
      <c r="A33" s="1"/>
      <c r="B33" s="1"/>
      <c r="C33" s="1"/>
      <c r="D33" s="1"/>
      <c r="E33" s="2"/>
      <c r="F33" s="2"/>
      <c r="G33" s="2"/>
      <c r="H33" s="2"/>
      <c r="I33" s="2"/>
      <c r="J33" s="2"/>
      <c r="K33" s="2"/>
      <c r="L33" s="2"/>
      <c r="M33" s="2"/>
      <c r="N33" s="2"/>
      <c r="O33" s="1"/>
      <c r="P33" s="1" t="s">
        <v>56</v>
      </c>
      <c r="Q33" s="1" t="s">
        <v>57</v>
      </c>
      <c r="R33" s="1">
        <v>3</v>
      </c>
      <c r="S33" s="1"/>
      <c r="T33" s="1"/>
      <c r="U33" s="1"/>
      <c r="V33" s="1"/>
      <c r="W33" s="1"/>
      <c r="X33" s="1"/>
      <c r="Y33" s="1"/>
      <c r="Z33" s="1"/>
    </row>
    <row r="34" spans="1:26" ht="14.25" customHeight="1">
      <c r="A34" s="1"/>
      <c r="B34" s="1"/>
      <c r="C34" s="1"/>
      <c r="D34" s="1"/>
      <c r="E34" s="2"/>
      <c r="F34" s="2"/>
      <c r="G34" s="2"/>
      <c r="H34" s="2"/>
      <c r="I34" s="2"/>
      <c r="J34" s="2"/>
      <c r="K34" s="2"/>
      <c r="L34" s="2"/>
      <c r="M34" s="2"/>
      <c r="N34" s="2"/>
      <c r="O34" s="1"/>
      <c r="P34" s="1" t="s">
        <v>58</v>
      </c>
      <c r="Q34" s="1" t="s">
        <v>59</v>
      </c>
      <c r="R34" s="1">
        <v>3</v>
      </c>
      <c r="S34" s="1"/>
      <c r="T34" s="1"/>
      <c r="U34" s="1"/>
      <c r="V34" s="1"/>
      <c r="W34" s="1"/>
      <c r="X34" s="1"/>
      <c r="Y34" s="1"/>
      <c r="Z34" s="1"/>
    </row>
    <row r="35" spans="1:26" ht="14.25" customHeight="1">
      <c r="A35" s="1"/>
      <c r="B35" s="1"/>
      <c r="C35" s="1"/>
      <c r="D35" s="1"/>
      <c r="E35" s="2"/>
      <c r="F35" s="2"/>
      <c r="G35" s="2"/>
      <c r="H35" s="2"/>
      <c r="I35" s="2"/>
      <c r="J35" s="2"/>
      <c r="K35" s="2"/>
      <c r="L35" s="2"/>
      <c r="M35" s="2"/>
      <c r="N35" s="2"/>
      <c r="O35" s="1"/>
      <c r="P35" s="1" t="s">
        <v>60</v>
      </c>
      <c r="Q35" s="1" t="s">
        <v>61</v>
      </c>
      <c r="R35" s="1">
        <v>2</v>
      </c>
      <c r="S35" s="1"/>
      <c r="T35" s="1"/>
      <c r="U35" s="1"/>
      <c r="V35" s="1"/>
      <c r="W35" s="1"/>
      <c r="X35" s="1"/>
      <c r="Y35" s="1"/>
      <c r="Z35" s="1"/>
    </row>
    <row r="36" spans="1:26" ht="14.25" customHeight="1">
      <c r="A36" s="2"/>
      <c r="B36" s="2"/>
      <c r="C36" s="2"/>
      <c r="D36" s="2"/>
      <c r="E36" s="2"/>
      <c r="F36" s="2"/>
      <c r="G36" s="2"/>
      <c r="H36" s="2"/>
      <c r="I36" s="2"/>
      <c r="J36" s="2"/>
      <c r="K36" s="2"/>
      <c r="L36" s="2"/>
      <c r="M36" s="2"/>
      <c r="N36" s="2"/>
      <c r="O36" s="1"/>
      <c r="P36" s="1" t="s">
        <v>62</v>
      </c>
      <c r="Q36" s="1" t="s">
        <v>62</v>
      </c>
      <c r="R36" s="1">
        <v>1</v>
      </c>
      <c r="S36" s="1"/>
      <c r="T36" s="1"/>
      <c r="U36" s="1"/>
      <c r="V36" s="1"/>
      <c r="W36" s="1"/>
      <c r="X36" s="1"/>
      <c r="Y36" s="1"/>
      <c r="Z36" s="1"/>
    </row>
    <row r="37" spans="1:26" ht="14.25" customHeight="1">
      <c r="A37" s="2"/>
      <c r="B37" s="2"/>
      <c r="C37" s="2"/>
      <c r="D37" s="2"/>
      <c r="E37" s="2"/>
      <c r="F37" s="2"/>
      <c r="G37" s="2"/>
      <c r="H37" s="2"/>
      <c r="I37" s="2"/>
      <c r="J37" s="2"/>
      <c r="K37" s="2"/>
      <c r="L37" s="2"/>
      <c r="M37" s="2"/>
      <c r="N37" s="2"/>
      <c r="O37" s="1"/>
      <c r="P37" s="1" t="s">
        <v>63</v>
      </c>
      <c r="Q37" s="1" t="s">
        <v>64</v>
      </c>
      <c r="R37" s="1">
        <v>1</v>
      </c>
      <c r="S37" s="1"/>
      <c r="T37" s="1"/>
      <c r="U37" s="1"/>
      <c r="V37" s="1"/>
      <c r="W37" s="1"/>
      <c r="X37" s="1"/>
      <c r="Y37" s="1"/>
      <c r="Z37" s="1"/>
    </row>
    <row r="38" spans="1:26" ht="14.25" customHeight="1">
      <c r="A38" s="1"/>
      <c r="B38" s="2"/>
      <c r="C38" s="2"/>
      <c r="D38" s="2"/>
      <c r="E38" s="2"/>
      <c r="F38" s="2"/>
      <c r="G38" s="2"/>
      <c r="H38" s="2"/>
      <c r="I38" s="2"/>
      <c r="J38" s="2"/>
      <c r="K38" s="2"/>
      <c r="L38" s="2"/>
      <c r="M38" s="2"/>
      <c r="N38" s="2"/>
      <c r="O38" s="1"/>
      <c r="P38" s="1" t="s">
        <v>65</v>
      </c>
      <c r="Q38" s="1" t="s">
        <v>66</v>
      </c>
      <c r="R38" s="1">
        <v>2</v>
      </c>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95"/>
  <sheetViews>
    <sheetView workbookViewId="0"/>
  </sheetViews>
  <sheetFormatPr baseColWidth="10" defaultColWidth="14.44140625" defaultRowHeight="15" customHeight="1"/>
  <cols>
    <col min="1" max="1" width="39" customWidth="1"/>
    <col min="2" max="2" width="77.109375" customWidth="1"/>
    <col min="3" max="3" width="23.6640625" customWidth="1"/>
    <col min="4" max="4" width="28.44140625" customWidth="1"/>
    <col min="5" max="5" width="15.109375" customWidth="1"/>
    <col min="6" max="6" width="14.88671875" customWidth="1"/>
    <col min="7" max="26" width="10.6640625" customWidth="1"/>
  </cols>
  <sheetData>
    <row r="1" spans="1:9" ht="14.25" customHeight="1">
      <c r="A1" s="7"/>
      <c r="B1" s="120" t="s">
        <v>69</v>
      </c>
      <c r="C1" s="121" t="s">
        <v>70</v>
      </c>
      <c r="D1" s="119"/>
      <c r="E1" s="119"/>
      <c r="F1" s="7"/>
    </row>
    <row r="2" spans="1:9" ht="14.25" customHeight="1">
      <c r="A2" s="7"/>
      <c r="B2" s="119"/>
      <c r="C2" s="119"/>
      <c r="D2" s="119"/>
      <c r="E2" s="119"/>
      <c r="F2" s="7"/>
    </row>
    <row r="3" spans="1:9" ht="18" customHeight="1">
      <c r="A3" s="7"/>
      <c r="B3" s="7"/>
      <c r="C3" s="122"/>
      <c r="D3" s="119"/>
      <c r="E3" s="119"/>
      <c r="F3" s="7"/>
    </row>
    <row r="4" spans="1:9" ht="14.25" customHeight="1">
      <c r="A4" s="8" t="s">
        <v>71</v>
      </c>
      <c r="B4" s="9" t="s">
        <v>72</v>
      </c>
      <c r="C4" s="9" t="s">
        <v>73</v>
      </c>
      <c r="D4" s="8" t="s">
        <v>74</v>
      </c>
      <c r="E4" s="10" t="s">
        <v>75</v>
      </c>
      <c r="F4" s="11" t="s">
        <v>76</v>
      </c>
      <c r="H4" s="1"/>
      <c r="I4" s="12"/>
    </row>
    <row r="5" spans="1:9" ht="14.25" customHeight="1">
      <c r="A5" s="12" t="s">
        <v>77</v>
      </c>
      <c r="B5" s="12" t="s">
        <v>78</v>
      </c>
      <c r="C5" s="13" t="s">
        <v>79</v>
      </c>
      <c r="D5" s="13" t="s">
        <v>80</v>
      </c>
      <c r="E5" s="14" t="s">
        <v>81</v>
      </c>
      <c r="F5" s="13" t="s">
        <v>82</v>
      </c>
      <c r="H5" s="1"/>
      <c r="I5" s="1"/>
    </row>
    <row r="6" spans="1:9" ht="14.25" customHeight="1">
      <c r="A6" s="12" t="s">
        <v>77</v>
      </c>
      <c r="B6" s="12" t="s">
        <v>83</v>
      </c>
      <c r="C6" s="13" t="s">
        <v>84</v>
      </c>
      <c r="D6" s="13" t="s">
        <v>85</v>
      </c>
      <c r="E6" s="14" t="s">
        <v>86</v>
      </c>
      <c r="F6" s="13" t="s">
        <v>87</v>
      </c>
    </row>
    <row r="7" spans="1:9" ht="14.25" customHeight="1">
      <c r="A7" s="12" t="s">
        <v>77</v>
      </c>
      <c r="B7" s="12" t="s">
        <v>88</v>
      </c>
      <c r="C7" s="13" t="s">
        <v>89</v>
      </c>
      <c r="D7" s="13" t="s">
        <v>80</v>
      </c>
      <c r="E7" s="14" t="s">
        <v>90</v>
      </c>
      <c r="F7" s="13" t="s">
        <v>87</v>
      </c>
    </row>
    <row r="8" spans="1:9" ht="14.25" customHeight="1">
      <c r="A8" s="15" t="s">
        <v>77</v>
      </c>
      <c r="B8" s="15" t="s">
        <v>91</v>
      </c>
      <c r="C8" s="13" t="s">
        <v>84</v>
      </c>
      <c r="D8" s="13" t="s">
        <v>85</v>
      </c>
      <c r="E8" s="14" t="s">
        <v>92</v>
      </c>
      <c r="F8" s="16" t="s">
        <v>87</v>
      </c>
    </row>
    <row r="9" spans="1:9" ht="14.25" customHeight="1">
      <c r="A9" s="15" t="s">
        <v>77</v>
      </c>
      <c r="B9" s="15" t="s">
        <v>93</v>
      </c>
      <c r="C9" s="13" t="s">
        <v>84</v>
      </c>
      <c r="D9" s="13" t="s">
        <v>85</v>
      </c>
      <c r="E9" s="14" t="s">
        <v>94</v>
      </c>
      <c r="F9" s="16" t="s">
        <v>95</v>
      </c>
    </row>
    <row r="10" spans="1:9" ht="14.25" customHeight="1">
      <c r="A10" s="15" t="s">
        <v>77</v>
      </c>
      <c r="B10" s="15" t="s">
        <v>96</v>
      </c>
      <c r="C10" s="13" t="s">
        <v>84</v>
      </c>
      <c r="D10" s="13" t="s">
        <v>85</v>
      </c>
      <c r="E10" s="14" t="s">
        <v>97</v>
      </c>
      <c r="F10" s="16" t="s">
        <v>95</v>
      </c>
    </row>
    <row r="11" spans="1:9" ht="14.25" customHeight="1">
      <c r="A11" s="12" t="s">
        <v>98</v>
      </c>
      <c r="B11" s="12" t="s">
        <v>99</v>
      </c>
      <c r="C11" s="13" t="s">
        <v>89</v>
      </c>
      <c r="D11" s="13" t="s">
        <v>80</v>
      </c>
      <c r="E11" s="14" t="s">
        <v>100</v>
      </c>
      <c r="F11" s="16" t="s">
        <v>82</v>
      </c>
    </row>
    <row r="12" spans="1:9" ht="14.25" customHeight="1">
      <c r="A12" s="12" t="s">
        <v>98</v>
      </c>
      <c r="B12" s="12" t="s">
        <v>101</v>
      </c>
      <c r="C12" s="13" t="s">
        <v>89</v>
      </c>
      <c r="D12" s="13" t="s">
        <v>80</v>
      </c>
      <c r="E12" s="14" t="s">
        <v>102</v>
      </c>
      <c r="F12" s="16" t="s">
        <v>82</v>
      </c>
    </row>
    <row r="13" spans="1:9" ht="14.25" customHeight="1">
      <c r="A13" s="12" t="s">
        <v>98</v>
      </c>
      <c r="B13" s="12" t="s">
        <v>103</v>
      </c>
      <c r="C13" s="13" t="s">
        <v>89</v>
      </c>
      <c r="D13" s="13" t="s">
        <v>104</v>
      </c>
      <c r="E13" s="14" t="s">
        <v>105</v>
      </c>
      <c r="F13" s="13" t="s">
        <v>87</v>
      </c>
    </row>
    <row r="14" spans="1:9" ht="14.25" customHeight="1">
      <c r="A14" s="12" t="s">
        <v>98</v>
      </c>
      <c r="B14" s="12" t="s">
        <v>106</v>
      </c>
      <c r="C14" s="13" t="s">
        <v>89</v>
      </c>
      <c r="D14" s="13" t="s">
        <v>80</v>
      </c>
      <c r="E14" s="14" t="s">
        <v>107</v>
      </c>
      <c r="F14" s="13" t="s">
        <v>82</v>
      </c>
    </row>
    <row r="15" spans="1:9" ht="14.25" customHeight="1">
      <c r="A15" s="12" t="s">
        <v>98</v>
      </c>
      <c r="B15" s="12" t="s">
        <v>108</v>
      </c>
      <c r="C15" s="13" t="s">
        <v>89</v>
      </c>
      <c r="D15" s="13" t="s">
        <v>80</v>
      </c>
      <c r="E15" s="14" t="s">
        <v>109</v>
      </c>
      <c r="F15" s="13" t="s">
        <v>87</v>
      </c>
    </row>
    <row r="16" spans="1:9" ht="14.25" customHeight="1">
      <c r="A16" s="12" t="s">
        <v>98</v>
      </c>
      <c r="B16" s="12" t="s">
        <v>110</v>
      </c>
      <c r="C16" s="13" t="s">
        <v>89</v>
      </c>
      <c r="D16" s="13" t="s">
        <v>104</v>
      </c>
      <c r="E16" s="14" t="s">
        <v>111</v>
      </c>
      <c r="F16" s="13" t="s">
        <v>87</v>
      </c>
    </row>
    <row r="17" spans="1:6" ht="14.25" customHeight="1">
      <c r="A17" s="12" t="s">
        <v>98</v>
      </c>
      <c r="B17" s="12" t="s">
        <v>112</v>
      </c>
      <c r="C17" s="13" t="s">
        <v>79</v>
      </c>
      <c r="D17" s="13" t="s">
        <v>80</v>
      </c>
      <c r="E17" s="14" t="s">
        <v>113</v>
      </c>
      <c r="F17" s="13" t="s">
        <v>82</v>
      </c>
    </row>
    <row r="18" spans="1:6" ht="14.25" customHeight="1">
      <c r="A18" s="12" t="s">
        <v>98</v>
      </c>
      <c r="B18" s="12" t="s">
        <v>114</v>
      </c>
      <c r="C18" s="13" t="s">
        <v>79</v>
      </c>
      <c r="D18" s="13" t="s">
        <v>115</v>
      </c>
      <c r="E18" s="14" t="s">
        <v>116</v>
      </c>
      <c r="F18" s="13" t="s">
        <v>87</v>
      </c>
    </row>
    <row r="19" spans="1:6" ht="14.25" customHeight="1">
      <c r="A19" s="12" t="s">
        <v>98</v>
      </c>
      <c r="B19" s="12" t="s">
        <v>117</v>
      </c>
      <c r="C19" s="13" t="s">
        <v>79</v>
      </c>
      <c r="D19" s="13" t="s">
        <v>115</v>
      </c>
      <c r="E19" s="14" t="s">
        <v>118</v>
      </c>
      <c r="F19" s="13" t="s">
        <v>82</v>
      </c>
    </row>
    <row r="20" spans="1:6" ht="14.25" customHeight="1">
      <c r="A20" s="12" t="s">
        <v>98</v>
      </c>
      <c r="B20" s="12" t="s">
        <v>119</v>
      </c>
      <c r="C20" s="13" t="s">
        <v>79</v>
      </c>
      <c r="D20" s="13" t="s">
        <v>120</v>
      </c>
      <c r="E20" s="14" t="s">
        <v>121</v>
      </c>
      <c r="F20" s="13" t="s">
        <v>87</v>
      </c>
    </row>
    <row r="21" spans="1:6" ht="14.25" customHeight="1">
      <c r="A21" s="12" t="s">
        <v>98</v>
      </c>
      <c r="B21" s="12" t="s">
        <v>122</v>
      </c>
      <c r="C21" s="13" t="s">
        <v>79</v>
      </c>
      <c r="D21" s="13" t="s">
        <v>115</v>
      </c>
      <c r="E21" s="14" t="s">
        <v>123</v>
      </c>
      <c r="F21" s="13" t="s">
        <v>124</v>
      </c>
    </row>
    <row r="22" spans="1:6" ht="14.25" customHeight="1">
      <c r="A22" s="12" t="s">
        <v>125</v>
      </c>
      <c r="B22" s="12" t="s">
        <v>126</v>
      </c>
      <c r="C22" s="13" t="s">
        <v>79</v>
      </c>
      <c r="D22" s="13" t="s">
        <v>127</v>
      </c>
      <c r="E22" s="14" t="s">
        <v>128</v>
      </c>
      <c r="F22" s="13" t="s">
        <v>124</v>
      </c>
    </row>
    <row r="23" spans="1:6" ht="14.25" customHeight="1">
      <c r="A23" s="12" t="s">
        <v>125</v>
      </c>
      <c r="B23" s="12" t="s">
        <v>129</v>
      </c>
      <c r="C23" s="13" t="s">
        <v>79</v>
      </c>
      <c r="D23" s="13" t="s">
        <v>127</v>
      </c>
      <c r="E23" s="14" t="s">
        <v>130</v>
      </c>
      <c r="F23" s="13" t="s">
        <v>124</v>
      </c>
    </row>
    <row r="24" spans="1:6" ht="14.25" customHeight="1">
      <c r="A24" s="12" t="s">
        <v>125</v>
      </c>
      <c r="B24" s="12" t="s">
        <v>131</v>
      </c>
      <c r="C24" s="13" t="s">
        <v>84</v>
      </c>
      <c r="D24" s="13" t="s">
        <v>127</v>
      </c>
      <c r="E24" s="14" t="s">
        <v>132</v>
      </c>
      <c r="F24" s="13" t="s">
        <v>133</v>
      </c>
    </row>
    <row r="25" spans="1:6" ht="14.25" customHeight="1">
      <c r="A25" s="12" t="s">
        <v>125</v>
      </c>
      <c r="B25" s="12" t="s">
        <v>134</v>
      </c>
      <c r="C25" s="13" t="s">
        <v>79</v>
      </c>
      <c r="D25" s="13" t="s">
        <v>127</v>
      </c>
      <c r="E25" s="14" t="s">
        <v>135</v>
      </c>
      <c r="F25" s="13" t="s">
        <v>87</v>
      </c>
    </row>
    <row r="26" spans="1:6" ht="14.25" customHeight="1">
      <c r="A26" s="12" t="s">
        <v>125</v>
      </c>
      <c r="B26" s="12" t="s">
        <v>136</v>
      </c>
      <c r="C26" s="13" t="s">
        <v>79</v>
      </c>
      <c r="D26" s="13" t="s">
        <v>127</v>
      </c>
      <c r="E26" s="14" t="s">
        <v>137</v>
      </c>
      <c r="F26" s="13" t="s">
        <v>133</v>
      </c>
    </row>
    <row r="27" spans="1:6" ht="14.25" customHeight="1">
      <c r="A27" s="12" t="s">
        <v>125</v>
      </c>
      <c r="B27" s="12" t="s">
        <v>138</v>
      </c>
      <c r="C27" s="13" t="s">
        <v>79</v>
      </c>
      <c r="D27" s="13" t="s">
        <v>127</v>
      </c>
      <c r="E27" s="14" t="s">
        <v>139</v>
      </c>
      <c r="F27" s="13" t="s">
        <v>124</v>
      </c>
    </row>
    <row r="28" spans="1:6" ht="14.25" customHeight="1">
      <c r="A28" s="12" t="s">
        <v>140</v>
      </c>
      <c r="B28" s="12" t="s">
        <v>141</v>
      </c>
      <c r="C28" s="13" t="s">
        <v>79</v>
      </c>
      <c r="D28" s="13" t="s">
        <v>127</v>
      </c>
      <c r="E28" s="14" t="s">
        <v>142</v>
      </c>
      <c r="F28" s="13" t="s">
        <v>124</v>
      </c>
    </row>
    <row r="29" spans="1:6" ht="14.25" customHeight="1">
      <c r="A29" s="12" t="s">
        <v>140</v>
      </c>
      <c r="B29" s="12" t="s">
        <v>143</v>
      </c>
      <c r="C29" s="13" t="s">
        <v>79</v>
      </c>
      <c r="D29" s="13" t="s">
        <v>127</v>
      </c>
      <c r="E29" s="14" t="s">
        <v>144</v>
      </c>
      <c r="F29" s="13"/>
    </row>
    <row r="30" spans="1:6" ht="14.25" customHeight="1">
      <c r="A30" s="12" t="s">
        <v>140</v>
      </c>
      <c r="B30" s="17" t="s">
        <v>145</v>
      </c>
      <c r="C30" s="13" t="s">
        <v>79</v>
      </c>
      <c r="D30" s="13" t="s">
        <v>127</v>
      </c>
      <c r="E30" s="14" t="s">
        <v>146</v>
      </c>
      <c r="F30" s="13"/>
    </row>
    <row r="31" spans="1:6" ht="14.25" customHeight="1">
      <c r="A31" s="12" t="s">
        <v>140</v>
      </c>
      <c r="B31" s="12" t="s">
        <v>147</v>
      </c>
      <c r="C31" s="13" t="s">
        <v>79</v>
      </c>
      <c r="D31" s="13" t="s">
        <v>127</v>
      </c>
      <c r="E31" s="14" t="s">
        <v>148</v>
      </c>
      <c r="F31" s="13" t="s">
        <v>124</v>
      </c>
    </row>
    <row r="32" spans="1:6" ht="14.25" customHeight="1">
      <c r="A32" s="12" t="s">
        <v>149</v>
      </c>
      <c r="B32" s="12" t="s">
        <v>150</v>
      </c>
      <c r="C32" s="13" t="s">
        <v>84</v>
      </c>
      <c r="D32" s="13" t="s">
        <v>151</v>
      </c>
      <c r="E32" s="14" t="s">
        <v>152</v>
      </c>
      <c r="F32" s="13" t="s">
        <v>82</v>
      </c>
    </row>
    <row r="33" spans="1:6" ht="14.25" customHeight="1">
      <c r="A33" s="12" t="s">
        <v>149</v>
      </c>
      <c r="B33" s="12" t="s">
        <v>153</v>
      </c>
      <c r="C33" s="13" t="s">
        <v>84</v>
      </c>
      <c r="D33" s="13" t="s">
        <v>154</v>
      </c>
      <c r="E33" s="14" t="s">
        <v>155</v>
      </c>
      <c r="F33" s="13" t="s">
        <v>124</v>
      </c>
    </row>
    <row r="34" spans="1:6" ht="14.25" customHeight="1">
      <c r="A34" s="12" t="s">
        <v>149</v>
      </c>
      <c r="B34" s="12" t="s">
        <v>156</v>
      </c>
      <c r="C34" s="13" t="s">
        <v>84</v>
      </c>
      <c r="D34" s="13" t="s">
        <v>154</v>
      </c>
      <c r="E34" s="14" t="s">
        <v>157</v>
      </c>
      <c r="F34" s="13" t="s">
        <v>87</v>
      </c>
    </row>
    <row r="35" spans="1:6" ht="14.25" customHeight="1">
      <c r="A35" s="12" t="s">
        <v>149</v>
      </c>
      <c r="B35" s="12" t="s">
        <v>158</v>
      </c>
      <c r="C35" s="13" t="s">
        <v>79</v>
      </c>
      <c r="D35" s="13" t="s">
        <v>159</v>
      </c>
      <c r="E35" s="14" t="s">
        <v>160</v>
      </c>
      <c r="F35" s="13" t="s">
        <v>87</v>
      </c>
    </row>
    <row r="36" spans="1:6" ht="14.25" customHeight="1">
      <c r="A36" s="12" t="s">
        <v>149</v>
      </c>
      <c r="B36" s="12" t="s">
        <v>161</v>
      </c>
      <c r="C36" s="13" t="s">
        <v>79</v>
      </c>
      <c r="D36" s="13" t="s">
        <v>80</v>
      </c>
      <c r="E36" s="14" t="s">
        <v>162</v>
      </c>
      <c r="F36" s="13" t="s">
        <v>124</v>
      </c>
    </row>
    <row r="37" spans="1:6" ht="14.25" customHeight="1">
      <c r="A37" s="12" t="s">
        <v>149</v>
      </c>
      <c r="B37" s="12" t="s">
        <v>163</v>
      </c>
      <c r="C37" s="13" t="s">
        <v>84</v>
      </c>
      <c r="D37" s="13" t="s">
        <v>164</v>
      </c>
      <c r="E37" s="14" t="s">
        <v>165</v>
      </c>
      <c r="F37" s="13" t="s">
        <v>124</v>
      </c>
    </row>
    <row r="38" spans="1:6" ht="14.25" customHeight="1">
      <c r="A38" s="12" t="s">
        <v>166</v>
      </c>
      <c r="B38" s="12" t="s">
        <v>167</v>
      </c>
      <c r="C38" s="18" t="s">
        <v>84</v>
      </c>
      <c r="D38" s="18" t="s">
        <v>168</v>
      </c>
      <c r="E38" s="14" t="s">
        <v>169</v>
      </c>
      <c r="F38" s="13" t="s">
        <v>87</v>
      </c>
    </row>
    <row r="39" spans="1:6" ht="14.25" customHeight="1">
      <c r="A39" s="12" t="s">
        <v>166</v>
      </c>
      <c r="B39" s="12" t="s">
        <v>170</v>
      </c>
      <c r="C39" s="13" t="s">
        <v>79</v>
      </c>
      <c r="D39" s="13" t="s">
        <v>171</v>
      </c>
      <c r="E39" s="14" t="s">
        <v>172</v>
      </c>
      <c r="F39" s="13" t="s">
        <v>87</v>
      </c>
    </row>
    <row r="40" spans="1:6" ht="14.25" customHeight="1">
      <c r="A40" s="12" t="s">
        <v>166</v>
      </c>
      <c r="B40" s="12" t="s">
        <v>173</v>
      </c>
      <c r="C40" s="13" t="s">
        <v>84</v>
      </c>
      <c r="D40" s="13" t="s">
        <v>174</v>
      </c>
      <c r="E40" s="14" t="s">
        <v>175</v>
      </c>
      <c r="F40" s="13" t="s">
        <v>87</v>
      </c>
    </row>
    <row r="41" spans="1:6" ht="14.25" customHeight="1">
      <c r="A41" s="12" t="s">
        <v>166</v>
      </c>
      <c r="B41" s="12" t="s">
        <v>176</v>
      </c>
      <c r="C41" s="13" t="s">
        <v>79</v>
      </c>
      <c r="D41" s="13" t="s">
        <v>120</v>
      </c>
      <c r="E41" s="14" t="s">
        <v>177</v>
      </c>
      <c r="F41" s="13" t="s">
        <v>82</v>
      </c>
    </row>
    <row r="42" spans="1:6" ht="14.25" customHeight="1">
      <c r="A42" s="12" t="s">
        <v>166</v>
      </c>
      <c r="B42" s="12" t="s">
        <v>178</v>
      </c>
      <c r="C42" s="13" t="s">
        <v>79</v>
      </c>
      <c r="D42" s="13" t="s">
        <v>120</v>
      </c>
      <c r="E42" s="14" t="s">
        <v>179</v>
      </c>
      <c r="F42" s="13" t="s">
        <v>87</v>
      </c>
    </row>
    <row r="43" spans="1:6" ht="14.25" customHeight="1">
      <c r="A43" s="12" t="s">
        <v>166</v>
      </c>
      <c r="B43" s="12" t="s">
        <v>180</v>
      </c>
      <c r="C43" s="13" t="s">
        <v>79</v>
      </c>
      <c r="D43" s="13" t="s">
        <v>127</v>
      </c>
      <c r="E43" s="14" t="s">
        <v>181</v>
      </c>
      <c r="F43" s="13" t="s">
        <v>87</v>
      </c>
    </row>
    <row r="44" spans="1:6" ht="14.25" customHeight="1">
      <c r="A44" s="12" t="s">
        <v>166</v>
      </c>
      <c r="B44" s="12" t="s">
        <v>182</v>
      </c>
      <c r="C44" s="13" t="s">
        <v>79</v>
      </c>
      <c r="D44" s="13" t="s">
        <v>120</v>
      </c>
      <c r="E44" s="14" t="s">
        <v>183</v>
      </c>
      <c r="F44" s="13" t="s">
        <v>124</v>
      </c>
    </row>
    <row r="45" spans="1:6" ht="14.25" customHeight="1">
      <c r="A45" s="12" t="s">
        <v>166</v>
      </c>
      <c r="B45" s="12" t="s">
        <v>184</v>
      </c>
      <c r="C45" s="13" t="s">
        <v>79</v>
      </c>
      <c r="D45" s="13" t="s">
        <v>120</v>
      </c>
      <c r="E45" s="14" t="s">
        <v>185</v>
      </c>
      <c r="F45" s="13" t="s">
        <v>87</v>
      </c>
    </row>
    <row r="46" spans="1:6" ht="14.25" customHeight="1">
      <c r="A46" s="12" t="s">
        <v>166</v>
      </c>
      <c r="B46" s="12" t="s">
        <v>186</v>
      </c>
      <c r="C46" s="13" t="s">
        <v>84</v>
      </c>
      <c r="D46" s="13" t="s">
        <v>187</v>
      </c>
      <c r="E46" s="14" t="s">
        <v>188</v>
      </c>
      <c r="F46" s="13" t="s">
        <v>87</v>
      </c>
    </row>
    <row r="47" spans="1:6" ht="14.25" customHeight="1">
      <c r="A47" s="12" t="s">
        <v>166</v>
      </c>
      <c r="B47" s="12" t="s">
        <v>189</v>
      </c>
      <c r="C47" s="13" t="s">
        <v>79</v>
      </c>
      <c r="D47" s="13" t="s">
        <v>120</v>
      </c>
      <c r="E47" s="14" t="s">
        <v>190</v>
      </c>
      <c r="F47" s="13" t="s">
        <v>87</v>
      </c>
    </row>
    <row r="48" spans="1:6" ht="14.25" customHeight="1">
      <c r="A48" s="12" t="s">
        <v>166</v>
      </c>
      <c r="B48" s="12" t="s">
        <v>191</v>
      </c>
      <c r="C48" s="13" t="s">
        <v>79</v>
      </c>
      <c r="D48" s="13" t="s">
        <v>120</v>
      </c>
      <c r="E48" s="14" t="s">
        <v>192</v>
      </c>
      <c r="F48" s="13" t="s">
        <v>87</v>
      </c>
    </row>
    <row r="49" spans="1:6" ht="14.25" customHeight="1">
      <c r="A49" s="12" t="s">
        <v>166</v>
      </c>
      <c r="B49" s="12" t="s">
        <v>193</v>
      </c>
      <c r="C49" s="13" t="s">
        <v>79</v>
      </c>
      <c r="D49" s="13" t="s">
        <v>120</v>
      </c>
      <c r="E49" s="14" t="s">
        <v>194</v>
      </c>
      <c r="F49" s="13"/>
    </row>
    <row r="50" spans="1:6" ht="14.25" customHeight="1">
      <c r="A50" s="12" t="s">
        <v>166</v>
      </c>
      <c r="B50" s="12" t="s">
        <v>195</v>
      </c>
      <c r="C50" s="13" t="s">
        <v>79</v>
      </c>
      <c r="D50" s="13" t="s">
        <v>120</v>
      </c>
      <c r="E50" s="14" t="s">
        <v>196</v>
      </c>
      <c r="F50" s="13" t="s">
        <v>133</v>
      </c>
    </row>
    <row r="51" spans="1:6" ht="14.25" customHeight="1">
      <c r="A51" s="12" t="s">
        <v>166</v>
      </c>
      <c r="B51" s="12" t="s">
        <v>197</v>
      </c>
      <c r="C51" s="13" t="s">
        <v>84</v>
      </c>
      <c r="D51" s="13" t="s">
        <v>198</v>
      </c>
      <c r="E51" s="14" t="s">
        <v>199</v>
      </c>
      <c r="F51" s="13" t="s">
        <v>124</v>
      </c>
    </row>
    <row r="52" spans="1:6" ht="14.25" customHeight="1">
      <c r="A52" s="12" t="s">
        <v>166</v>
      </c>
      <c r="B52" s="12" t="s">
        <v>200</v>
      </c>
      <c r="C52" s="13" t="s">
        <v>79</v>
      </c>
      <c r="D52" s="13" t="s">
        <v>120</v>
      </c>
      <c r="E52" s="14" t="s">
        <v>201</v>
      </c>
      <c r="F52" s="13"/>
    </row>
    <row r="53" spans="1:6" ht="14.25" customHeight="1">
      <c r="A53" s="12" t="s">
        <v>202</v>
      </c>
      <c r="B53" s="12" t="s">
        <v>203</v>
      </c>
      <c r="C53" s="13" t="s">
        <v>79</v>
      </c>
      <c r="D53" s="13" t="s">
        <v>204</v>
      </c>
      <c r="E53" s="14" t="s">
        <v>205</v>
      </c>
      <c r="F53" s="13" t="s">
        <v>82</v>
      </c>
    </row>
    <row r="54" spans="1:6" ht="14.25" customHeight="1">
      <c r="A54" s="12" t="s">
        <v>202</v>
      </c>
      <c r="B54" s="12" t="s">
        <v>206</v>
      </c>
      <c r="C54" s="13" t="s">
        <v>79</v>
      </c>
      <c r="D54" s="13" t="s">
        <v>204</v>
      </c>
      <c r="E54" s="14" t="s">
        <v>207</v>
      </c>
      <c r="F54" s="13" t="s">
        <v>87</v>
      </c>
    </row>
    <row r="55" spans="1:6" ht="14.25" customHeight="1">
      <c r="A55" s="12" t="s">
        <v>202</v>
      </c>
      <c r="B55" s="12" t="s">
        <v>208</v>
      </c>
      <c r="C55" s="13" t="s">
        <v>79</v>
      </c>
      <c r="D55" s="13" t="s">
        <v>209</v>
      </c>
      <c r="E55" s="14" t="s">
        <v>210</v>
      </c>
      <c r="F55" s="13" t="s">
        <v>124</v>
      </c>
    </row>
    <row r="56" spans="1:6" ht="14.25" customHeight="1">
      <c r="A56" s="12" t="s">
        <v>202</v>
      </c>
      <c r="B56" s="12" t="s">
        <v>211</v>
      </c>
      <c r="C56" s="13" t="s">
        <v>84</v>
      </c>
      <c r="D56" s="13" t="s">
        <v>212</v>
      </c>
      <c r="E56" s="14" t="s">
        <v>213</v>
      </c>
      <c r="F56" s="13" t="s">
        <v>124</v>
      </c>
    </row>
    <row r="57" spans="1:6" ht="14.25" customHeight="1">
      <c r="A57" s="12" t="s">
        <v>202</v>
      </c>
      <c r="B57" s="12" t="s">
        <v>214</v>
      </c>
      <c r="C57" s="13" t="s">
        <v>84</v>
      </c>
      <c r="D57" s="13" t="s">
        <v>151</v>
      </c>
      <c r="E57" s="14" t="s">
        <v>215</v>
      </c>
      <c r="F57" s="13"/>
    </row>
    <row r="58" spans="1:6" ht="14.25" customHeight="1">
      <c r="A58" s="12" t="s">
        <v>202</v>
      </c>
      <c r="B58" s="12" t="s">
        <v>216</v>
      </c>
      <c r="C58" s="13" t="s">
        <v>79</v>
      </c>
      <c r="D58" s="13" t="s">
        <v>217</v>
      </c>
      <c r="E58" s="14" t="s">
        <v>218</v>
      </c>
      <c r="F58" s="13" t="s">
        <v>124</v>
      </c>
    </row>
    <row r="59" spans="1:6" ht="14.25" customHeight="1">
      <c r="A59" s="12" t="s">
        <v>202</v>
      </c>
      <c r="B59" s="12" t="s">
        <v>219</v>
      </c>
      <c r="C59" s="13" t="s">
        <v>79</v>
      </c>
      <c r="D59" s="13" t="s">
        <v>220</v>
      </c>
      <c r="E59" s="14" t="s">
        <v>221</v>
      </c>
      <c r="F59" s="13"/>
    </row>
    <row r="60" spans="1:6" ht="14.25" customHeight="1">
      <c r="A60" s="12" t="s">
        <v>202</v>
      </c>
      <c r="B60" s="12" t="s">
        <v>222</v>
      </c>
      <c r="C60" s="13" t="s">
        <v>79</v>
      </c>
      <c r="D60" s="13" t="s">
        <v>223</v>
      </c>
      <c r="E60" s="14" t="s">
        <v>224</v>
      </c>
      <c r="F60" s="13" t="s">
        <v>82</v>
      </c>
    </row>
    <row r="61" spans="1:6" ht="14.25" customHeight="1">
      <c r="A61" s="12" t="s">
        <v>202</v>
      </c>
      <c r="B61" s="12" t="s">
        <v>225</v>
      </c>
      <c r="C61" s="13" t="s">
        <v>79</v>
      </c>
      <c r="D61" s="13" t="s">
        <v>127</v>
      </c>
      <c r="E61" s="14" t="s">
        <v>226</v>
      </c>
      <c r="F61" s="13" t="s">
        <v>124</v>
      </c>
    </row>
    <row r="62" spans="1:6" ht="14.25" customHeight="1">
      <c r="A62" s="12" t="s">
        <v>202</v>
      </c>
      <c r="B62" s="12" t="s">
        <v>227</v>
      </c>
      <c r="C62" s="13" t="s">
        <v>79</v>
      </c>
      <c r="D62" s="13" t="s">
        <v>228</v>
      </c>
      <c r="E62" s="14" t="s">
        <v>229</v>
      </c>
      <c r="F62" s="13" t="s">
        <v>87</v>
      </c>
    </row>
    <row r="63" spans="1:6" ht="14.25" customHeight="1">
      <c r="A63" s="12" t="s">
        <v>202</v>
      </c>
      <c r="B63" s="12" t="s">
        <v>230</v>
      </c>
      <c r="C63" s="13" t="s">
        <v>79</v>
      </c>
      <c r="D63" s="13" t="s">
        <v>80</v>
      </c>
      <c r="E63" s="14" t="s">
        <v>231</v>
      </c>
      <c r="F63" s="13" t="s">
        <v>87</v>
      </c>
    </row>
    <row r="64" spans="1:6" ht="14.25" customHeight="1">
      <c r="A64" s="12" t="s">
        <v>202</v>
      </c>
      <c r="B64" s="12" t="s">
        <v>232</v>
      </c>
      <c r="C64" s="13" t="s">
        <v>79</v>
      </c>
      <c r="D64" s="13" t="s">
        <v>120</v>
      </c>
      <c r="E64" s="14" t="s">
        <v>233</v>
      </c>
      <c r="F64" s="13" t="s">
        <v>87</v>
      </c>
    </row>
    <row r="65" spans="1:6" ht="14.25" customHeight="1">
      <c r="A65" s="12" t="s">
        <v>202</v>
      </c>
      <c r="B65" s="12" t="s">
        <v>234</v>
      </c>
      <c r="C65" s="13" t="s">
        <v>79</v>
      </c>
      <c r="D65" s="13" t="s">
        <v>228</v>
      </c>
      <c r="E65" s="14" t="s">
        <v>235</v>
      </c>
      <c r="F65" s="13" t="s">
        <v>87</v>
      </c>
    </row>
    <row r="66" spans="1:6" ht="14.25" customHeight="1">
      <c r="A66" s="12" t="s">
        <v>202</v>
      </c>
      <c r="B66" s="12" t="s">
        <v>236</v>
      </c>
      <c r="C66" s="13" t="s">
        <v>79</v>
      </c>
      <c r="D66" s="13" t="s">
        <v>120</v>
      </c>
      <c r="E66" s="14" t="s">
        <v>237</v>
      </c>
      <c r="F66" s="13"/>
    </row>
    <row r="67" spans="1:6" ht="14.25" customHeight="1">
      <c r="A67" s="12" t="s">
        <v>202</v>
      </c>
      <c r="B67" s="12" t="s">
        <v>238</v>
      </c>
      <c r="C67" s="13" t="s">
        <v>79</v>
      </c>
      <c r="D67" s="13" t="s">
        <v>120</v>
      </c>
      <c r="E67" s="14" t="s">
        <v>239</v>
      </c>
      <c r="F67" s="13" t="s">
        <v>87</v>
      </c>
    </row>
    <row r="68" spans="1:6" ht="14.25" customHeight="1">
      <c r="A68" s="12" t="s">
        <v>240</v>
      </c>
      <c r="B68" s="12" t="s">
        <v>241</v>
      </c>
      <c r="C68" s="13" t="s">
        <v>79</v>
      </c>
      <c r="D68" s="13" t="s">
        <v>242</v>
      </c>
      <c r="E68" s="14" t="s">
        <v>243</v>
      </c>
      <c r="F68" s="13"/>
    </row>
    <row r="69" spans="1:6" ht="14.25" customHeight="1">
      <c r="A69" s="12" t="s">
        <v>240</v>
      </c>
      <c r="B69" s="12" t="s">
        <v>244</v>
      </c>
      <c r="C69" s="13" t="s">
        <v>79</v>
      </c>
      <c r="D69" s="13" t="s">
        <v>242</v>
      </c>
      <c r="E69" s="14" t="s">
        <v>245</v>
      </c>
      <c r="F69" s="13" t="s">
        <v>124</v>
      </c>
    </row>
    <row r="70" spans="1:6" ht="14.25" customHeight="1">
      <c r="A70" s="12" t="s">
        <v>240</v>
      </c>
      <c r="B70" s="12" t="s">
        <v>246</v>
      </c>
      <c r="C70" s="13" t="s">
        <v>79</v>
      </c>
      <c r="D70" s="13" t="s">
        <v>242</v>
      </c>
      <c r="E70" s="14" t="s">
        <v>247</v>
      </c>
      <c r="F70" s="13" t="s">
        <v>124</v>
      </c>
    </row>
    <row r="71" spans="1:6" ht="14.25" customHeight="1">
      <c r="A71" s="12" t="s">
        <v>248</v>
      </c>
      <c r="B71" s="12" t="s">
        <v>249</v>
      </c>
      <c r="C71" s="13" t="s">
        <v>89</v>
      </c>
      <c r="D71" s="13" t="s">
        <v>80</v>
      </c>
      <c r="E71" s="14" t="s">
        <v>250</v>
      </c>
      <c r="F71" s="13" t="s">
        <v>82</v>
      </c>
    </row>
    <row r="72" spans="1:6" ht="14.25" customHeight="1">
      <c r="A72" s="12" t="s">
        <v>248</v>
      </c>
      <c r="B72" s="12" t="s">
        <v>251</v>
      </c>
      <c r="C72" s="13" t="s">
        <v>89</v>
      </c>
      <c r="D72" s="13" t="s">
        <v>80</v>
      </c>
      <c r="E72" s="14" t="s">
        <v>252</v>
      </c>
      <c r="F72" s="13" t="s">
        <v>82</v>
      </c>
    </row>
    <row r="73" spans="1:6" ht="14.25" customHeight="1">
      <c r="A73" s="12" t="s">
        <v>248</v>
      </c>
      <c r="B73" s="12" t="s">
        <v>253</v>
      </c>
      <c r="C73" s="13" t="s">
        <v>89</v>
      </c>
      <c r="D73" s="13" t="s">
        <v>80</v>
      </c>
      <c r="E73" s="14" t="s">
        <v>254</v>
      </c>
      <c r="F73" s="13" t="s">
        <v>82</v>
      </c>
    </row>
    <row r="74" spans="1:6" ht="14.25" customHeight="1">
      <c r="A74" s="12" t="s">
        <v>248</v>
      </c>
      <c r="B74" s="12" t="s">
        <v>255</v>
      </c>
      <c r="C74" s="13" t="s">
        <v>89</v>
      </c>
      <c r="D74" s="13" t="s">
        <v>80</v>
      </c>
      <c r="E74" s="14" t="s">
        <v>256</v>
      </c>
      <c r="F74" s="13" t="s">
        <v>82</v>
      </c>
    </row>
    <row r="75" spans="1:6" ht="14.25" customHeight="1">
      <c r="A75" s="12" t="s">
        <v>248</v>
      </c>
      <c r="B75" s="12" t="s">
        <v>257</v>
      </c>
      <c r="C75" s="13" t="s">
        <v>89</v>
      </c>
      <c r="D75" s="13" t="s">
        <v>80</v>
      </c>
      <c r="E75" s="14" t="s">
        <v>258</v>
      </c>
      <c r="F75" s="13" t="s">
        <v>82</v>
      </c>
    </row>
    <row r="76" spans="1:6" ht="14.25" customHeight="1">
      <c r="A76" s="12" t="s">
        <v>248</v>
      </c>
      <c r="B76" s="12" t="s">
        <v>259</v>
      </c>
      <c r="C76" s="13" t="s">
        <v>89</v>
      </c>
      <c r="D76" s="13" t="s">
        <v>80</v>
      </c>
      <c r="E76" s="14" t="s">
        <v>260</v>
      </c>
      <c r="F76" s="13" t="s">
        <v>82</v>
      </c>
    </row>
    <row r="77" spans="1:6" ht="14.25" customHeight="1">
      <c r="A77" s="12" t="s">
        <v>248</v>
      </c>
      <c r="B77" s="12" t="s">
        <v>261</v>
      </c>
      <c r="C77" s="13" t="s">
        <v>89</v>
      </c>
      <c r="D77" s="13" t="s">
        <v>80</v>
      </c>
      <c r="E77" s="14" t="s">
        <v>262</v>
      </c>
      <c r="F77" s="13" t="s">
        <v>82</v>
      </c>
    </row>
    <row r="78" spans="1:6" ht="14.25" customHeight="1">
      <c r="A78" s="12" t="s">
        <v>248</v>
      </c>
      <c r="B78" s="12" t="s">
        <v>263</v>
      </c>
      <c r="C78" s="13" t="s">
        <v>89</v>
      </c>
      <c r="D78" s="13" t="s">
        <v>80</v>
      </c>
      <c r="E78" s="14" t="s">
        <v>264</v>
      </c>
      <c r="F78" s="13" t="s">
        <v>82</v>
      </c>
    </row>
    <row r="79" spans="1:6" ht="14.25" customHeight="1">
      <c r="A79" s="12" t="s">
        <v>265</v>
      </c>
      <c r="B79" s="12" t="s">
        <v>266</v>
      </c>
      <c r="C79" s="13" t="s">
        <v>89</v>
      </c>
      <c r="D79" s="13" t="s">
        <v>80</v>
      </c>
      <c r="E79" s="14" t="s">
        <v>267</v>
      </c>
      <c r="F79" s="13" t="s">
        <v>124</v>
      </c>
    </row>
    <row r="80" spans="1:6" ht="14.25" customHeight="1">
      <c r="A80" s="12" t="s">
        <v>265</v>
      </c>
      <c r="B80" s="12" t="s">
        <v>268</v>
      </c>
      <c r="C80" s="13" t="s">
        <v>89</v>
      </c>
      <c r="D80" s="13" t="s">
        <v>104</v>
      </c>
      <c r="E80" s="14" t="s">
        <v>269</v>
      </c>
      <c r="F80" s="13" t="s">
        <v>87</v>
      </c>
    </row>
    <row r="81" spans="1:6" ht="14.25" customHeight="1">
      <c r="A81" s="12" t="s">
        <v>265</v>
      </c>
      <c r="B81" s="12" t="s">
        <v>270</v>
      </c>
      <c r="C81" s="13" t="s">
        <v>89</v>
      </c>
      <c r="D81" s="13" t="s">
        <v>104</v>
      </c>
      <c r="E81" s="14" t="s">
        <v>271</v>
      </c>
      <c r="F81" s="13" t="s">
        <v>87</v>
      </c>
    </row>
    <row r="82" spans="1:6" ht="14.25" customHeight="1">
      <c r="A82" s="12" t="s">
        <v>265</v>
      </c>
      <c r="B82" s="12" t="s">
        <v>272</v>
      </c>
      <c r="C82" s="13" t="s">
        <v>89</v>
      </c>
      <c r="D82" s="13" t="s">
        <v>80</v>
      </c>
      <c r="E82" s="14" t="s">
        <v>273</v>
      </c>
      <c r="F82" s="13" t="s">
        <v>82</v>
      </c>
    </row>
    <row r="83" spans="1:6" ht="14.25" customHeight="1">
      <c r="A83" s="12" t="s">
        <v>265</v>
      </c>
      <c r="B83" s="12" t="s">
        <v>274</v>
      </c>
      <c r="C83" s="13" t="s">
        <v>89</v>
      </c>
      <c r="D83" s="13" t="s">
        <v>80</v>
      </c>
      <c r="E83" s="14" t="s">
        <v>275</v>
      </c>
      <c r="F83" s="13" t="s">
        <v>82</v>
      </c>
    </row>
    <row r="84" spans="1:6" ht="14.25" customHeight="1">
      <c r="A84" s="12" t="s">
        <v>265</v>
      </c>
      <c r="B84" s="12" t="s">
        <v>276</v>
      </c>
      <c r="C84" s="13" t="s">
        <v>89</v>
      </c>
      <c r="D84" s="13" t="s">
        <v>104</v>
      </c>
      <c r="E84" s="14" t="s">
        <v>277</v>
      </c>
      <c r="F84" s="13" t="s">
        <v>278</v>
      </c>
    </row>
    <row r="85" spans="1:6" ht="14.25" customHeight="1">
      <c r="A85" s="12" t="s">
        <v>265</v>
      </c>
      <c r="B85" s="12" t="s">
        <v>279</v>
      </c>
      <c r="C85" s="13" t="s">
        <v>89</v>
      </c>
      <c r="D85" s="13" t="s">
        <v>104</v>
      </c>
      <c r="E85" s="14" t="s">
        <v>280</v>
      </c>
      <c r="F85" s="13" t="s">
        <v>278</v>
      </c>
    </row>
    <row r="86" spans="1:6" ht="14.25" customHeight="1">
      <c r="A86" s="12" t="s">
        <v>265</v>
      </c>
      <c r="B86" s="12" t="s">
        <v>281</v>
      </c>
      <c r="C86" s="13" t="s">
        <v>84</v>
      </c>
      <c r="D86" s="13" t="s">
        <v>127</v>
      </c>
      <c r="E86" s="14" t="s">
        <v>282</v>
      </c>
      <c r="F86" s="13" t="s">
        <v>124</v>
      </c>
    </row>
    <row r="87" spans="1:6" ht="14.25" customHeight="1">
      <c r="A87" s="12" t="s">
        <v>265</v>
      </c>
      <c r="B87" s="12" t="s">
        <v>283</v>
      </c>
      <c r="C87" s="13" t="s">
        <v>89</v>
      </c>
      <c r="D87" s="13" t="s">
        <v>80</v>
      </c>
      <c r="E87" s="14" t="s">
        <v>284</v>
      </c>
      <c r="F87" s="13" t="s">
        <v>87</v>
      </c>
    </row>
    <row r="88" spans="1:6" ht="14.25" customHeight="1">
      <c r="A88" s="12" t="s">
        <v>265</v>
      </c>
      <c r="B88" s="12" t="s">
        <v>285</v>
      </c>
      <c r="C88" s="13" t="s">
        <v>89</v>
      </c>
      <c r="D88" s="13" t="s">
        <v>286</v>
      </c>
      <c r="E88" s="14" t="s">
        <v>287</v>
      </c>
      <c r="F88" s="13" t="s">
        <v>87</v>
      </c>
    </row>
    <row r="89" spans="1:6" ht="14.25" customHeight="1">
      <c r="A89" s="12" t="s">
        <v>288</v>
      </c>
      <c r="B89" s="17" t="s">
        <v>289</v>
      </c>
      <c r="C89" s="13" t="s">
        <v>89</v>
      </c>
      <c r="D89" s="13" t="s">
        <v>80</v>
      </c>
      <c r="E89" s="14" t="s">
        <v>290</v>
      </c>
      <c r="F89" s="13" t="s">
        <v>278</v>
      </c>
    </row>
    <row r="90" spans="1:6" ht="14.25" customHeight="1">
      <c r="A90" s="12" t="s">
        <v>288</v>
      </c>
      <c r="B90" s="12" t="s">
        <v>291</v>
      </c>
      <c r="C90" s="13" t="s">
        <v>89</v>
      </c>
      <c r="D90" s="13" t="s">
        <v>80</v>
      </c>
      <c r="E90" s="14" t="s">
        <v>292</v>
      </c>
      <c r="F90" s="13" t="s">
        <v>87</v>
      </c>
    </row>
    <row r="91" spans="1:6" ht="14.25" customHeight="1">
      <c r="A91" s="12" t="s">
        <v>288</v>
      </c>
      <c r="B91" s="12" t="s">
        <v>293</v>
      </c>
      <c r="C91" s="13" t="s">
        <v>89</v>
      </c>
      <c r="D91" s="13" t="s">
        <v>80</v>
      </c>
      <c r="E91" s="14" t="s">
        <v>294</v>
      </c>
      <c r="F91" s="13" t="s">
        <v>87</v>
      </c>
    </row>
    <row r="92" spans="1:6" ht="14.25" customHeight="1">
      <c r="A92" s="12" t="s">
        <v>288</v>
      </c>
      <c r="B92" s="12" t="s">
        <v>295</v>
      </c>
      <c r="C92" s="13" t="s">
        <v>89</v>
      </c>
      <c r="D92" s="13" t="s">
        <v>80</v>
      </c>
      <c r="E92" s="14" t="s">
        <v>296</v>
      </c>
      <c r="F92" s="13" t="s">
        <v>87</v>
      </c>
    </row>
    <row r="93" spans="1:6" ht="14.25" customHeight="1">
      <c r="A93" s="12" t="s">
        <v>288</v>
      </c>
      <c r="B93" s="12" t="s">
        <v>297</v>
      </c>
      <c r="C93" s="13" t="s">
        <v>89</v>
      </c>
      <c r="D93" s="13" t="s">
        <v>80</v>
      </c>
      <c r="E93" s="14" t="s">
        <v>298</v>
      </c>
      <c r="F93" s="13" t="s">
        <v>82</v>
      </c>
    </row>
    <row r="94" spans="1:6" ht="14.25" customHeight="1">
      <c r="A94" s="12" t="s">
        <v>288</v>
      </c>
      <c r="B94" s="12" t="s">
        <v>299</v>
      </c>
      <c r="C94" s="13" t="s">
        <v>89</v>
      </c>
      <c r="D94" s="13" t="s">
        <v>80</v>
      </c>
      <c r="E94" s="14" t="s">
        <v>300</v>
      </c>
      <c r="F94" s="13" t="s">
        <v>82</v>
      </c>
    </row>
    <row r="95" spans="1:6" ht="14.25" customHeight="1">
      <c r="A95" s="12" t="s">
        <v>288</v>
      </c>
      <c r="B95" s="12" t="s">
        <v>301</v>
      </c>
      <c r="C95" s="13" t="s">
        <v>89</v>
      </c>
      <c r="D95" s="13" t="s">
        <v>80</v>
      </c>
      <c r="E95" s="14" t="s">
        <v>302</v>
      </c>
      <c r="F95" s="13" t="s">
        <v>278</v>
      </c>
    </row>
    <row r="96" spans="1:6" ht="14.25" customHeight="1">
      <c r="A96" s="12" t="s">
        <v>288</v>
      </c>
      <c r="B96" s="12" t="s">
        <v>303</v>
      </c>
      <c r="C96" s="13" t="s">
        <v>89</v>
      </c>
      <c r="D96" s="13" t="s">
        <v>80</v>
      </c>
      <c r="E96" s="14" t="s">
        <v>304</v>
      </c>
      <c r="F96" s="13" t="s">
        <v>278</v>
      </c>
    </row>
    <row r="97" spans="1:6" ht="14.25" customHeight="1">
      <c r="A97" s="12" t="s">
        <v>288</v>
      </c>
      <c r="B97" s="12" t="s">
        <v>305</v>
      </c>
      <c r="C97" s="13" t="s">
        <v>89</v>
      </c>
      <c r="D97" s="13" t="s">
        <v>286</v>
      </c>
      <c r="E97" s="14" t="s">
        <v>306</v>
      </c>
      <c r="F97" s="13" t="s">
        <v>87</v>
      </c>
    </row>
    <row r="98" spans="1:6" ht="14.25" customHeight="1">
      <c r="A98" s="12" t="s">
        <v>288</v>
      </c>
      <c r="B98" s="12" t="s">
        <v>307</v>
      </c>
      <c r="C98" s="13" t="s">
        <v>89</v>
      </c>
      <c r="D98" s="13" t="s">
        <v>286</v>
      </c>
      <c r="E98" s="14" t="s">
        <v>308</v>
      </c>
      <c r="F98" s="13" t="s">
        <v>87</v>
      </c>
    </row>
    <row r="99" spans="1:6" ht="14.25" customHeight="1">
      <c r="A99" s="12" t="s">
        <v>288</v>
      </c>
      <c r="B99" s="12" t="s">
        <v>309</v>
      </c>
      <c r="C99" s="13" t="s">
        <v>89</v>
      </c>
      <c r="D99" s="13" t="s">
        <v>286</v>
      </c>
      <c r="E99" s="14" t="s">
        <v>310</v>
      </c>
      <c r="F99" s="13" t="s">
        <v>87</v>
      </c>
    </row>
    <row r="100" spans="1:6" ht="14.25" customHeight="1">
      <c r="A100" s="12" t="s">
        <v>288</v>
      </c>
      <c r="B100" s="12" t="s">
        <v>311</v>
      </c>
      <c r="C100" s="13" t="s">
        <v>89</v>
      </c>
      <c r="D100" s="13" t="s">
        <v>80</v>
      </c>
      <c r="E100" s="14" t="s">
        <v>312</v>
      </c>
      <c r="F100" s="13" t="s">
        <v>82</v>
      </c>
    </row>
    <row r="101" spans="1:6" ht="14.25" customHeight="1">
      <c r="A101" s="12" t="s">
        <v>288</v>
      </c>
      <c r="B101" s="12" t="s">
        <v>313</v>
      </c>
      <c r="C101" s="13" t="s">
        <v>89</v>
      </c>
      <c r="D101" s="13" t="s">
        <v>80</v>
      </c>
      <c r="E101" s="14" t="s">
        <v>314</v>
      </c>
      <c r="F101" s="13" t="s">
        <v>82</v>
      </c>
    </row>
    <row r="102" spans="1:6" ht="14.25" customHeight="1">
      <c r="A102" s="12" t="s">
        <v>288</v>
      </c>
      <c r="B102" s="12" t="s">
        <v>315</v>
      </c>
      <c r="C102" s="13" t="s">
        <v>89</v>
      </c>
      <c r="D102" s="13" t="s">
        <v>80</v>
      </c>
      <c r="E102" s="14" t="s">
        <v>316</v>
      </c>
      <c r="F102" s="13" t="s">
        <v>82</v>
      </c>
    </row>
    <row r="103" spans="1:6" ht="14.25" customHeight="1">
      <c r="A103" s="12" t="s">
        <v>288</v>
      </c>
      <c r="B103" s="12" t="s">
        <v>317</v>
      </c>
      <c r="C103" s="13" t="s">
        <v>89</v>
      </c>
      <c r="D103" s="13" t="s">
        <v>80</v>
      </c>
      <c r="E103" s="14" t="s">
        <v>318</v>
      </c>
      <c r="F103" s="13" t="s">
        <v>124</v>
      </c>
    </row>
    <row r="104" spans="1:6" ht="14.25" customHeight="1">
      <c r="A104" s="12" t="s">
        <v>288</v>
      </c>
      <c r="B104" s="12" t="s">
        <v>319</v>
      </c>
      <c r="C104" s="13" t="s">
        <v>89</v>
      </c>
      <c r="D104" s="13" t="s">
        <v>80</v>
      </c>
      <c r="E104" s="14" t="s">
        <v>320</v>
      </c>
      <c r="F104" s="13" t="s">
        <v>82</v>
      </c>
    </row>
    <row r="105" spans="1:6" ht="14.25" customHeight="1">
      <c r="A105" s="12" t="s">
        <v>288</v>
      </c>
      <c r="B105" s="12" t="s">
        <v>321</v>
      </c>
      <c r="C105" s="13" t="s">
        <v>89</v>
      </c>
      <c r="D105" s="13" t="s">
        <v>80</v>
      </c>
      <c r="E105" s="14" t="s">
        <v>322</v>
      </c>
      <c r="F105" s="13" t="s">
        <v>278</v>
      </c>
    </row>
    <row r="106" spans="1:6" ht="14.25" customHeight="1">
      <c r="A106" s="12" t="s">
        <v>288</v>
      </c>
      <c r="B106" s="12" t="s">
        <v>323</v>
      </c>
      <c r="C106" s="13" t="s">
        <v>89</v>
      </c>
      <c r="D106" s="13" t="s">
        <v>80</v>
      </c>
      <c r="E106" s="14" t="s">
        <v>324</v>
      </c>
      <c r="F106" s="13" t="s">
        <v>278</v>
      </c>
    </row>
    <row r="107" spans="1:6" ht="14.25" customHeight="1">
      <c r="A107" s="12" t="s">
        <v>325</v>
      </c>
      <c r="B107" s="12" t="s">
        <v>326</v>
      </c>
      <c r="C107" s="13" t="s">
        <v>89</v>
      </c>
      <c r="D107" s="13" t="s">
        <v>80</v>
      </c>
      <c r="E107" s="14" t="s">
        <v>327</v>
      </c>
      <c r="F107" s="13" t="s">
        <v>82</v>
      </c>
    </row>
    <row r="108" spans="1:6" ht="14.25" customHeight="1">
      <c r="A108" s="12" t="s">
        <v>325</v>
      </c>
      <c r="B108" s="12" t="s">
        <v>328</v>
      </c>
      <c r="C108" s="13" t="s">
        <v>89</v>
      </c>
      <c r="D108" s="13" t="s">
        <v>80</v>
      </c>
      <c r="E108" s="14" t="s">
        <v>329</v>
      </c>
      <c r="F108" s="13" t="s">
        <v>82</v>
      </c>
    </row>
    <row r="109" spans="1:6" ht="14.25" customHeight="1">
      <c r="A109" s="12" t="s">
        <v>325</v>
      </c>
      <c r="B109" s="12" t="s">
        <v>330</v>
      </c>
      <c r="C109" s="13" t="s">
        <v>89</v>
      </c>
      <c r="D109" s="13" t="s">
        <v>80</v>
      </c>
      <c r="E109" s="14" t="s">
        <v>331</v>
      </c>
      <c r="F109" s="13" t="s">
        <v>95</v>
      </c>
    </row>
    <row r="110" spans="1:6" ht="14.25" customHeight="1">
      <c r="A110" s="12" t="s">
        <v>325</v>
      </c>
      <c r="B110" s="12" t="s">
        <v>332</v>
      </c>
      <c r="C110" s="13" t="s">
        <v>89</v>
      </c>
      <c r="D110" s="13" t="s">
        <v>80</v>
      </c>
      <c r="E110" s="14" t="s">
        <v>333</v>
      </c>
      <c r="F110" s="13" t="s">
        <v>82</v>
      </c>
    </row>
    <row r="111" spans="1:6" ht="14.25" customHeight="1">
      <c r="A111" s="12" t="s">
        <v>325</v>
      </c>
      <c r="B111" s="12" t="s">
        <v>334</v>
      </c>
      <c r="C111" s="13" t="s">
        <v>89</v>
      </c>
      <c r="D111" s="13" t="s">
        <v>80</v>
      </c>
      <c r="E111" s="14" t="s">
        <v>335</v>
      </c>
      <c r="F111" s="13" t="s">
        <v>82</v>
      </c>
    </row>
    <row r="112" spans="1:6" ht="14.25" customHeight="1">
      <c r="A112" s="12" t="s">
        <v>325</v>
      </c>
      <c r="B112" s="12" t="s">
        <v>336</v>
      </c>
      <c r="C112" s="13" t="s">
        <v>89</v>
      </c>
      <c r="D112" s="13" t="s">
        <v>80</v>
      </c>
      <c r="E112" s="14" t="s">
        <v>337</v>
      </c>
      <c r="F112" s="13" t="s">
        <v>82</v>
      </c>
    </row>
    <row r="113" spans="1:6" ht="14.25" customHeight="1">
      <c r="A113" s="12" t="s">
        <v>325</v>
      </c>
      <c r="B113" s="12" t="s">
        <v>338</v>
      </c>
      <c r="C113" s="13" t="s">
        <v>89</v>
      </c>
      <c r="D113" s="13" t="s">
        <v>80</v>
      </c>
      <c r="E113" s="14" t="s">
        <v>339</v>
      </c>
      <c r="F113" s="13" t="s">
        <v>87</v>
      </c>
    </row>
    <row r="114" spans="1:6" ht="14.25" customHeight="1">
      <c r="A114" s="12" t="s">
        <v>325</v>
      </c>
      <c r="B114" s="12" t="s">
        <v>340</v>
      </c>
      <c r="C114" s="13" t="s">
        <v>89</v>
      </c>
      <c r="D114" s="13" t="s">
        <v>286</v>
      </c>
      <c r="E114" s="14" t="s">
        <v>341</v>
      </c>
      <c r="F114" s="13" t="s">
        <v>87</v>
      </c>
    </row>
    <row r="115" spans="1:6" ht="14.25" customHeight="1">
      <c r="A115" s="12" t="s">
        <v>325</v>
      </c>
      <c r="B115" s="12" t="s">
        <v>342</v>
      </c>
      <c r="C115" s="13" t="s">
        <v>89</v>
      </c>
      <c r="D115" s="13" t="s">
        <v>80</v>
      </c>
      <c r="E115" s="14" t="s">
        <v>343</v>
      </c>
      <c r="F115" s="13" t="s">
        <v>87</v>
      </c>
    </row>
    <row r="116" spans="1:6" ht="14.25" customHeight="1">
      <c r="A116" s="12" t="s">
        <v>325</v>
      </c>
      <c r="B116" s="12" t="s">
        <v>344</v>
      </c>
      <c r="C116" s="13" t="s">
        <v>89</v>
      </c>
      <c r="D116" s="13" t="s">
        <v>80</v>
      </c>
      <c r="E116" s="14" t="s">
        <v>345</v>
      </c>
      <c r="F116" s="13" t="s">
        <v>82</v>
      </c>
    </row>
    <row r="117" spans="1:6" ht="14.25" customHeight="1">
      <c r="A117" s="12" t="s">
        <v>325</v>
      </c>
      <c r="B117" s="12" t="s">
        <v>346</v>
      </c>
      <c r="C117" s="13" t="s">
        <v>89</v>
      </c>
      <c r="D117" s="13" t="s">
        <v>80</v>
      </c>
      <c r="E117" s="14" t="s">
        <v>347</v>
      </c>
      <c r="F117" s="13" t="s">
        <v>87</v>
      </c>
    </row>
    <row r="118" spans="1:6" ht="14.25" customHeight="1">
      <c r="A118" s="12" t="s">
        <v>325</v>
      </c>
      <c r="B118" s="12" t="s">
        <v>348</v>
      </c>
      <c r="C118" s="13" t="s">
        <v>89</v>
      </c>
      <c r="D118" s="13" t="s">
        <v>80</v>
      </c>
      <c r="E118" s="14" t="s">
        <v>349</v>
      </c>
      <c r="F118" s="13" t="s">
        <v>87</v>
      </c>
    </row>
    <row r="119" spans="1:6" ht="14.25" customHeight="1">
      <c r="A119" s="12" t="s">
        <v>325</v>
      </c>
      <c r="B119" s="12" t="s">
        <v>350</v>
      </c>
      <c r="C119" s="13" t="s">
        <v>89</v>
      </c>
      <c r="D119" s="13" t="s">
        <v>351</v>
      </c>
      <c r="E119" s="14" t="s">
        <v>352</v>
      </c>
      <c r="F119" s="13" t="s">
        <v>87</v>
      </c>
    </row>
    <row r="120" spans="1:6" ht="14.25" customHeight="1">
      <c r="A120" s="12" t="s">
        <v>325</v>
      </c>
      <c r="B120" s="12" t="s">
        <v>353</v>
      </c>
      <c r="C120" s="13" t="s">
        <v>89</v>
      </c>
      <c r="D120" s="13" t="s">
        <v>80</v>
      </c>
      <c r="E120" s="14" t="s">
        <v>354</v>
      </c>
      <c r="F120" s="13" t="s">
        <v>95</v>
      </c>
    </row>
    <row r="121" spans="1:6" ht="14.25" customHeight="1">
      <c r="A121" s="12" t="s">
        <v>325</v>
      </c>
      <c r="B121" s="12" t="s">
        <v>355</v>
      </c>
      <c r="C121" s="13" t="s">
        <v>89</v>
      </c>
      <c r="D121" s="13" t="s">
        <v>351</v>
      </c>
      <c r="E121" s="14" t="s">
        <v>356</v>
      </c>
      <c r="F121" s="13" t="s">
        <v>87</v>
      </c>
    </row>
    <row r="122" spans="1:6" ht="14.25" customHeight="1">
      <c r="A122" s="12" t="s">
        <v>325</v>
      </c>
      <c r="B122" s="12" t="s">
        <v>357</v>
      </c>
      <c r="C122" s="13" t="s">
        <v>89</v>
      </c>
      <c r="D122" s="13" t="s">
        <v>80</v>
      </c>
      <c r="E122" s="14" t="s">
        <v>358</v>
      </c>
      <c r="F122" s="13" t="s">
        <v>95</v>
      </c>
    </row>
    <row r="123" spans="1:6" ht="14.25" customHeight="1">
      <c r="A123" s="12" t="s">
        <v>325</v>
      </c>
      <c r="B123" s="12" t="s">
        <v>359</v>
      </c>
      <c r="C123" s="13" t="s">
        <v>89</v>
      </c>
      <c r="D123" s="13" t="s">
        <v>80</v>
      </c>
      <c r="E123" s="14" t="s">
        <v>360</v>
      </c>
      <c r="F123" s="13" t="s">
        <v>95</v>
      </c>
    </row>
    <row r="124" spans="1:6" ht="30.75" customHeight="1">
      <c r="A124" s="12" t="s">
        <v>361</v>
      </c>
      <c r="B124" s="12" t="s">
        <v>362</v>
      </c>
      <c r="C124" s="13" t="s">
        <v>79</v>
      </c>
      <c r="D124" s="13" t="s">
        <v>363</v>
      </c>
      <c r="E124" s="14" t="s">
        <v>364</v>
      </c>
      <c r="F124" s="13" t="s">
        <v>87</v>
      </c>
    </row>
    <row r="125" spans="1:6" ht="32.25" customHeight="1">
      <c r="A125" s="12" t="s">
        <v>361</v>
      </c>
      <c r="B125" s="12" t="s">
        <v>365</v>
      </c>
      <c r="C125" s="13" t="s">
        <v>79</v>
      </c>
      <c r="D125" s="13" t="s">
        <v>366</v>
      </c>
      <c r="E125" s="14" t="s">
        <v>367</v>
      </c>
      <c r="F125" s="13" t="s">
        <v>82</v>
      </c>
    </row>
    <row r="126" spans="1:6" ht="14.25" customHeight="1">
      <c r="A126" s="12" t="s">
        <v>368</v>
      </c>
      <c r="B126" s="12" t="s">
        <v>369</v>
      </c>
      <c r="C126" s="13" t="s">
        <v>89</v>
      </c>
      <c r="D126" s="13" t="s">
        <v>80</v>
      </c>
      <c r="E126" s="14" t="s">
        <v>370</v>
      </c>
      <c r="F126" s="13" t="s">
        <v>82</v>
      </c>
    </row>
    <row r="127" spans="1:6" ht="14.25" customHeight="1">
      <c r="A127" s="12" t="s">
        <v>368</v>
      </c>
      <c r="B127" s="12" t="s">
        <v>371</v>
      </c>
      <c r="C127" s="13" t="s">
        <v>89</v>
      </c>
      <c r="D127" s="13" t="s">
        <v>80</v>
      </c>
      <c r="E127" s="14" t="s">
        <v>372</v>
      </c>
      <c r="F127" s="13" t="s">
        <v>87</v>
      </c>
    </row>
    <row r="128" spans="1:6" ht="14.25" customHeight="1">
      <c r="A128" s="12" t="s">
        <v>368</v>
      </c>
      <c r="B128" s="12" t="s">
        <v>373</v>
      </c>
      <c r="C128" s="13" t="s">
        <v>89</v>
      </c>
      <c r="D128" s="13" t="s">
        <v>80</v>
      </c>
      <c r="E128" s="14" t="s">
        <v>374</v>
      </c>
      <c r="F128" s="13" t="s">
        <v>87</v>
      </c>
    </row>
    <row r="129" spans="1:6" ht="14.25" customHeight="1">
      <c r="A129" s="12" t="s">
        <v>375</v>
      </c>
      <c r="B129" s="12" t="s">
        <v>376</v>
      </c>
      <c r="C129" s="13" t="s">
        <v>89</v>
      </c>
      <c r="D129" s="13" t="s">
        <v>80</v>
      </c>
      <c r="E129" s="14" t="s">
        <v>377</v>
      </c>
      <c r="F129" s="13"/>
    </row>
    <row r="130" spans="1:6" ht="14.25" customHeight="1">
      <c r="A130" s="12" t="s">
        <v>375</v>
      </c>
      <c r="B130" s="12" t="s">
        <v>378</v>
      </c>
      <c r="C130" s="13" t="s">
        <v>79</v>
      </c>
      <c r="D130" s="13" t="s">
        <v>379</v>
      </c>
      <c r="E130" s="14" t="s">
        <v>380</v>
      </c>
      <c r="F130" s="13" t="s">
        <v>133</v>
      </c>
    </row>
    <row r="131" spans="1:6" ht="14.25" customHeight="1">
      <c r="A131" s="12" t="s">
        <v>375</v>
      </c>
      <c r="B131" s="12" t="s">
        <v>381</v>
      </c>
      <c r="C131" s="13" t="s">
        <v>89</v>
      </c>
      <c r="D131" s="13" t="s">
        <v>80</v>
      </c>
      <c r="E131" s="14" t="s">
        <v>382</v>
      </c>
      <c r="F131" s="13"/>
    </row>
    <row r="132" spans="1:6" ht="14.25" customHeight="1">
      <c r="A132" s="12" t="s">
        <v>375</v>
      </c>
      <c r="B132" s="12" t="s">
        <v>383</v>
      </c>
      <c r="C132" s="13" t="s">
        <v>79</v>
      </c>
      <c r="D132" s="13" t="s">
        <v>384</v>
      </c>
      <c r="E132" s="14" t="s">
        <v>385</v>
      </c>
      <c r="F132" s="13" t="s">
        <v>133</v>
      </c>
    </row>
    <row r="133" spans="1:6" ht="14.25" customHeight="1">
      <c r="A133" s="12" t="s">
        <v>375</v>
      </c>
      <c r="B133" s="12" t="s">
        <v>386</v>
      </c>
      <c r="C133" s="13" t="s">
        <v>89</v>
      </c>
      <c r="D133" s="13" t="s">
        <v>80</v>
      </c>
      <c r="E133" s="14" t="s">
        <v>387</v>
      </c>
      <c r="F133" s="13" t="s">
        <v>82</v>
      </c>
    </row>
    <row r="134" spans="1:6" ht="14.25" customHeight="1">
      <c r="A134" s="12" t="s">
        <v>375</v>
      </c>
      <c r="B134" s="12" t="s">
        <v>388</v>
      </c>
      <c r="C134" s="13" t="s">
        <v>79</v>
      </c>
      <c r="D134" s="13" t="s">
        <v>384</v>
      </c>
      <c r="E134" s="14" t="s">
        <v>389</v>
      </c>
      <c r="F134" s="13" t="s">
        <v>87</v>
      </c>
    </row>
    <row r="135" spans="1:6" ht="14.25" customHeight="1">
      <c r="A135" s="12" t="s">
        <v>375</v>
      </c>
      <c r="B135" s="12" t="s">
        <v>390</v>
      </c>
      <c r="C135" s="13" t="s">
        <v>89</v>
      </c>
      <c r="D135" s="13" t="s">
        <v>80</v>
      </c>
      <c r="E135" s="14" t="s">
        <v>391</v>
      </c>
      <c r="F135" s="13" t="s">
        <v>133</v>
      </c>
    </row>
    <row r="136" spans="1:6" ht="14.25" customHeight="1">
      <c r="A136" s="12" t="s">
        <v>375</v>
      </c>
      <c r="B136" s="12" t="s">
        <v>392</v>
      </c>
      <c r="C136" s="13" t="s">
        <v>89</v>
      </c>
      <c r="D136" s="13" t="s">
        <v>286</v>
      </c>
      <c r="E136" s="14" t="s">
        <v>393</v>
      </c>
      <c r="F136" s="13" t="s">
        <v>82</v>
      </c>
    </row>
    <row r="137" spans="1:6" ht="14.25" customHeight="1">
      <c r="A137" s="12" t="s">
        <v>375</v>
      </c>
      <c r="B137" s="12" t="s">
        <v>394</v>
      </c>
      <c r="C137" s="13" t="s">
        <v>89</v>
      </c>
      <c r="D137" s="13" t="s">
        <v>104</v>
      </c>
      <c r="E137" s="14" t="s">
        <v>395</v>
      </c>
      <c r="F137" s="13" t="s">
        <v>124</v>
      </c>
    </row>
    <row r="138" spans="1:6" ht="14.25" customHeight="1">
      <c r="A138" s="12" t="s">
        <v>375</v>
      </c>
      <c r="B138" s="12" t="s">
        <v>396</v>
      </c>
      <c r="C138" s="13" t="s">
        <v>89</v>
      </c>
      <c r="D138" s="13" t="s">
        <v>286</v>
      </c>
      <c r="E138" s="14" t="s">
        <v>397</v>
      </c>
      <c r="F138" s="13" t="s">
        <v>87</v>
      </c>
    </row>
    <row r="139" spans="1:6" ht="14.25" customHeight="1">
      <c r="A139" s="12" t="s">
        <v>375</v>
      </c>
      <c r="B139" s="12" t="s">
        <v>398</v>
      </c>
      <c r="C139" s="13" t="s">
        <v>89</v>
      </c>
      <c r="D139" s="13" t="s">
        <v>286</v>
      </c>
      <c r="E139" s="14" t="s">
        <v>399</v>
      </c>
      <c r="F139" s="13" t="s">
        <v>124</v>
      </c>
    </row>
    <row r="140" spans="1:6" ht="14.25" customHeight="1">
      <c r="A140" s="12" t="s">
        <v>375</v>
      </c>
      <c r="B140" s="12" t="s">
        <v>400</v>
      </c>
      <c r="C140" s="13" t="s">
        <v>89</v>
      </c>
      <c r="D140" s="13" t="s">
        <v>104</v>
      </c>
      <c r="E140" s="14" t="s">
        <v>401</v>
      </c>
      <c r="F140" s="13" t="s">
        <v>124</v>
      </c>
    </row>
    <row r="141" spans="1:6" ht="14.25" customHeight="1">
      <c r="A141" s="12" t="s">
        <v>375</v>
      </c>
      <c r="B141" s="12" t="s">
        <v>402</v>
      </c>
      <c r="C141" s="13" t="s">
        <v>79</v>
      </c>
      <c r="D141" s="13" t="s">
        <v>379</v>
      </c>
      <c r="E141" s="14" t="s">
        <v>403</v>
      </c>
      <c r="F141" s="13" t="s">
        <v>133</v>
      </c>
    </row>
    <row r="142" spans="1:6" ht="14.25" customHeight="1">
      <c r="A142" s="12" t="s">
        <v>404</v>
      </c>
      <c r="B142" s="12" t="s">
        <v>405</v>
      </c>
      <c r="C142" s="13" t="s">
        <v>79</v>
      </c>
      <c r="D142" s="13" t="s">
        <v>80</v>
      </c>
      <c r="E142" s="14" t="s">
        <v>406</v>
      </c>
      <c r="F142" s="13" t="s">
        <v>82</v>
      </c>
    </row>
    <row r="143" spans="1:6" ht="14.25" customHeight="1">
      <c r="A143" s="12" t="s">
        <v>404</v>
      </c>
      <c r="B143" s="12" t="s">
        <v>407</v>
      </c>
      <c r="C143" s="13" t="s">
        <v>79</v>
      </c>
      <c r="D143" s="13" t="s">
        <v>80</v>
      </c>
      <c r="E143" s="14" t="s">
        <v>408</v>
      </c>
      <c r="F143" s="13" t="s">
        <v>82</v>
      </c>
    </row>
    <row r="144" spans="1:6" ht="14.25" customHeight="1">
      <c r="A144" s="12" t="s">
        <v>404</v>
      </c>
      <c r="B144" s="12" t="s">
        <v>409</v>
      </c>
      <c r="C144" s="13" t="s">
        <v>79</v>
      </c>
      <c r="D144" s="13" t="s">
        <v>410</v>
      </c>
      <c r="E144" s="14" t="s">
        <v>411</v>
      </c>
      <c r="F144" s="13" t="s">
        <v>124</v>
      </c>
    </row>
    <row r="145" spans="1:6" ht="14.25" customHeight="1">
      <c r="A145" s="12" t="s">
        <v>404</v>
      </c>
      <c r="B145" s="12" t="s">
        <v>412</v>
      </c>
      <c r="C145" s="13" t="s">
        <v>79</v>
      </c>
      <c r="D145" s="13" t="s">
        <v>384</v>
      </c>
      <c r="E145" s="14" t="s">
        <v>413</v>
      </c>
      <c r="F145" s="13" t="s">
        <v>87</v>
      </c>
    </row>
    <row r="146" spans="1:6" ht="14.25" customHeight="1">
      <c r="A146" s="12" t="s">
        <v>404</v>
      </c>
      <c r="B146" s="12" t="s">
        <v>414</v>
      </c>
      <c r="C146" s="13" t="s">
        <v>84</v>
      </c>
      <c r="D146" s="13" t="s">
        <v>415</v>
      </c>
      <c r="E146" s="14" t="s">
        <v>416</v>
      </c>
      <c r="F146" s="13" t="s">
        <v>87</v>
      </c>
    </row>
    <row r="147" spans="1:6" ht="14.25" customHeight="1">
      <c r="A147" s="12" t="s">
        <v>404</v>
      </c>
      <c r="B147" s="12" t="s">
        <v>417</v>
      </c>
      <c r="C147" s="13" t="s">
        <v>84</v>
      </c>
      <c r="D147" s="13" t="s">
        <v>415</v>
      </c>
      <c r="E147" s="14" t="s">
        <v>418</v>
      </c>
      <c r="F147" s="13" t="s">
        <v>87</v>
      </c>
    </row>
    <row r="148" spans="1:6" ht="14.25" customHeight="1">
      <c r="A148" s="12" t="s">
        <v>404</v>
      </c>
      <c r="B148" s="12" t="s">
        <v>419</v>
      </c>
      <c r="C148" s="13" t="s">
        <v>84</v>
      </c>
      <c r="D148" s="13" t="s">
        <v>415</v>
      </c>
      <c r="E148" s="14" t="s">
        <v>420</v>
      </c>
      <c r="F148" s="13" t="s">
        <v>87</v>
      </c>
    </row>
    <row r="149" spans="1:6" ht="14.25" customHeight="1">
      <c r="A149" s="12" t="s">
        <v>404</v>
      </c>
      <c r="B149" s="12" t="s">
        <v>404</v>
      </c>
      <c r="C149" s="13" t="s">
        <v>89</v>
      </c>
      <c r="D149" s="13" t="s">
        <v>286</v>
      </c>
      <c r="E149" s="14" t="s">
        <v>421</v>
      </c>
      <c r="F149" s="13" t="s">
        <v>278</v>
      </c>
    </row>
    <row r="150" spans="1:6" ht="14.25" customHeight="1">
      <c r="A150" s="12" t="s">
        <v>422</v>
      </c>
      <c r="B150" s="12" t="s">
        <v>423</v>
      </c>
      <c r="C150" s="13" t="s">
        <v>89</v>
      </c>
      <c r="D150" s="13" t="s">
        <v>286</v>
      </c>
      <c r="E150" s="14" t="s">
        <v>424</v>
      </c>
      <c r="F150" s="13" t="s">
        <v>82</v>
      </c>
    </row>
    <row r="151" spans="1:6" ht="14.25" customHeight="1">
      <c r="A151" s="12" t="s">
        <v>422</v>
      </c>
      <c r="B151" s="12" t="s">
        <v>425</v>
      </c>
      <c r="C151" s="13" t="s">
        <v>84</v>
      </c>
      <c r="D151" s="13" t="s">
        <v>426</v>
      </c>
      <c r="E151" s="14" t="s">
        <v>427</v>
      </c>
      <c r="F151" s="13" t="s">
        <v>87</v>
      </c>
    </row>
    <row r="152" spans="1:6" ht="14.25" customHeight="1">
      <c r="A152" s="12" t="s">
        <v>422</v>
      </c>
      <c r="B152" s="12" t="s">
        <v>428</v>
      </c>
      <c r="C152" s="13" t="s">
        <v>89</v>
      </c>
      <c r="D152" s="13" t="s">
        <v>104</v>
      </c>
      <c r="E152" s="14" t="s">
        <v>429</v>
      </c>
      <c r="F152" s="13" t="s">
        <v>133</v>
      </c>
    </row>
    <row r="153" spans="1:6" ht="14.25" customHeight="1">
      <c r="A153" s="12" t="s">
        <v>422</v>
      </c>
      <c r="B153" s="12" t="s">
        <v>430</v>
      </c>
      <c r="C153" s="13" t="s">
        <v>89</v>
      </c>
      <c r="D153" s="13" t="s">
        <v>286</v>
      </c>
      <c r="E153" s="14" t="s">
        <v>431</v>
      </c>
      <c r="F153" s="13" t="s">
        <v>82</v>
      </c>
    </row>
    <row r="154" spans="1:6" ht="14.25" customHeight="1">
      <c r="A154" s="12" t="s">
        <v>422</v>
      </c>
      <c r="B154" s="12" t="s">
        <v>432</v>
      </c>
      <c r="C154" s="13" t="s">
        <v>84</v>
      </c>
      <c r="D154" s="13" t="s">
        <v>426</v>
      </c>
      <c r="E154" s="14" t="s">
        <v>433</v>
      </c>
      <c r="F154" s="13" t="s">
        <v>87</v>
      </c>
    </row>
    <row r="155" spans="1:6" ht="14.25" customHeight="1">
      <c r="A155" s="12" t="s">
        <v>422</v>
      </c>
      <c r="B155" s="12" t="s">
        <v>434</v>
      </c>
      <c r="C155" s="13" t="s">
        <v>79</v>
      </c>
      <c r="D155" s="13" t="s">
        <v>435</v>
      </c>
      <c r="E155" s="14" t="s">
        <v>436</v>
      </c>
      <c r="F155" s="13" t="s">
        <v>87</v>
      </c>
    </row>
    <row r="156" spans="1:6" ht="14.25" customHeight="1">
      <c r="A156" s="12" t="s">
        <v>422</v>
      </c>
      <c r="B156" s="12" t="s">
        <v>437</v>
      </c>
      <c r="C156" s="13" t="s">
        <v>84</v>
      </c>
      <c r="D156" s="13" t="s">
        <v>426</v>
      </c>
      <c r="E156" s="14" t="s">
        <v>438</v>
      </c>
      <c r="F156" s="13" t="s">
        <v>133</v>
      </c>
    </row>
    <row r="157" spans="1:6" ht="14.25" customHeight="1">
      <c r="A157" s="12" t="s">
        <v>439</v>
      </c>
      <c r="B157" s="12" t="s">
        <v>440</v>
      </c>
      <c r="C157" s="13" t="s">
        <v>79</v>
      </c>
      <c r="D157" s="13" t="s">
        <v>115</v>
      </c>
      <c r="E157" s="14" t="s">
        <v>441</v>
      </c>
      <c r="F157" s="13" t="s">
        <v>133</v>
      </c>
    </row>
    <row r="158" spans="1:6" ht="14.25" customHeight="1">
      <c r="A158" s="12" t="s">
        <v>439</v>
      </c>
      <c r="B158" s="12" t="s">
        <v>442</v>
      </c>
      <c r="C158" s="13" t="s">
        <v>89</v>
      </c>
      <c r="D158" s="13" t="s">
        <v>80</v>
      </c>
      <c r="E158" s="14" t="s">
        <v>443</v>
      </c>
      <c r="F158" s="13" t="s">
        <v>124</v>
      </c>
    </row>
    <row r="159" spans="1:6" ht="14.25" customHeight="1">
      <c r="A159" s="12" t="s">
        <v>439</v>
      </c>
      <c r="B159" s="12" t="s">
        <v>444</v>
      </c>
      <c r="C159" s="13" t="s">
        <v>84</v>
      </c>
      <c r="D159" s="13" t="s">
        <v>445</v>
      </c>
      <c r="E159" s="14" t="s">
        <v>446</v>
      </c>
      <c r="F159" s="13" t="s">
        <v>87</v>
      </c>
    </row>
    <row r="160" spans="1:6" ht="14.25" customHeight="1">
      <c r="A160" s="12" t="s">
        <v>439</v>
      </c>
      <c r="B160" s="12" t="s">
        <v>447</v>
      </c>
      <c r="C160" s="13" t="s">
        <v>79</v>
      </c>
      <c r="D160" s="13" t="s">
        <v>120</v>
      </c>
      <c r="E160" s="14" t="s">
        <v>448</v>
      </c>
      <c r="F160" s="13" t="s">
        <v>124</v>
      </c>
    </row>
    <row r="161" spans="1:6" ht="14.25" customHeight="1">
      <c r="A161" s="12" t="s">
        <v>439</v>
      </c>
      <c r="B161" s="12" t="s">
        <v>449</v>
      </c>
      <c r="C161" s="13" t="s">
        <v>79</v>
      </c>
      <c r="D161" s="13" t="s">
        <v>120</v>
      </c>
      <c r="E161" s="14" t="s">
        <v>450</v>
      </c>
      <c r="F161" s="13" t="s">
        <v>87</v>
      </c>
    </row>
    <row r="162" spans="1:6" ht="14.25" customHeight="1">
      <c r="A162" s="12" t="s">
        <v>439</v>
      </c>
      <c r="B162" s="12" t="s">
        <v>451</v>
      </c>
      <c r="C162" s="13" t="s">
        <v>79</v>
      </c>
      <c r="D162" s="13" t="s">
        <v>159</v>
      </c>
      <c r="E162" s="14" t="s">
        <v>452</v>
      </c>
      <c r="F162" s="13" t="s">
        <v>87</v>
      </c>
    </row>
    <row r="163" spans="1:6" ht="14.25" customHeight="1">
      <c r="A163" s="12" t="s">
        <v>439</v>
      </c>
      <c r="B163" s="12" t="s">
        <v>453</v>
      </c>
      <c r="C163" s="13" t="s">
        <v>79</v>
      </c>
      <c r="D163" s="13" t="s">
        <v>159</v>
      </c>
      <c r="E163" s="14" t="s">
        <v>454</v>
      </c>
      <c r="F163" s="13" t="s">
        <v>87</v>
      </c>
    </row>
    <row r="164" spans="1:6" ht="14.25" customHeight="1">
      <c r="A164" s="12" t="s">
        <v>439</v>
      </c>
      <c r="B164" s="12" t="s">
        <v>455</v>
      </c>
      <c r="C164" s="13" t="s">
        <v>79</v>
      </c>
      <c r="D164" s="13" t="s">
        <v>120</v>
      </c>
      <c r="E164" s="14" t="s">
        <v>456</v>
      </c>
      <c r="F164" s="13" t="s">
        <v>95</v>
      </c>
    </row>
    <row r="165" spans="1:6" ht="14.25" customHeight="1">
      <c r="A165" s="12" t="s">
        <v>457</v>
      </c>
      <c r="B165" s="12" t="s">
        <v>458</v>
      </c>
      <c r="C165" s="13" t="s">
        <v>89</v>
      </c>
      <c r="D165" s="13" t="s">
        <v>80</v>
      </c>
      <c r="E165" s="14" t="s">
        <v>459</v>
      </c>
      <c r="F165" s="13"/>
    </row>
    <row r="166" spans="1:6" ht="14.25" customHeight="1">
      <c r="A166" s="12" t="s">
        <v>457</v>
      </c>
      <c r="B166" s="12" t="s">
        <v>460</v>
      </c>
      <c r="C166" s="13" t="s">
        <v>89</v>
      </c>
      <c r="D166" s="13" t="s">
        <v>80</v>
      </c>
      <c r="E166" s="14" t="s">
        <v>461</v>
      </c>
      <c r="F166" s="13" t="s">
        <v>82</v>
      </c>
    </row>
    <row r="167" spans="1:6" ht="14.25" customHeight="1">
      <c r="A167" s="12" t="s">
        <v>457</v>
      </c>
      <c r="B167" s="12" t="s">
        <v>462</v>
      </c>
      <c r="C167" s="13" t="s">
        <v>89</v>
      </c>
      <c r="D167" s="13" t="s">
        <v>80</v>
      </c>
      <c r="E167" s="14" t="s">
        <v>463</v>
      </c>
      <c r="F167" s="13" t="s">
        <v>82</v>
      </c>
    </row>
    <row r="168" spans="1:6" ht="14.25" customHeight="1">
      <c r="A168" s="12" t="s">
        <v>457</v>
      </c>
      <c r="B168" s="12" t="s">
        <v>464</v>
      </c>
      <c r="C168" s="13" t="s">
        <v>89</v>
      </c>
      <c r="D168" s="13" t="s">
        <v>80</v>
      </c>
      <c r="E168" s="14" t="s">
        <v>465</v>
      </c>
      <c r="F168" s="13" t="s">
        <v>82</v>
      </c>
    </row>
    <row r="169" spans="1:6" ht="14.25" customHeight="1">
      <c r="A169" s="12" t="s">
        <v>457</v>
      </c>
      <c r="B169" s="12" t="s">
        <v>466</v>
      </c>
      <c r="C169" s="13" t="s">
        <v>89</v>
      </c>
      <c r="D169" s="13" t="s">
        <v>80</v>
      </c>
      <c r="E169" s="14" t="s">
        <v>467</v>
      </c>
      <c r="F169" s="13" t="s">
        <v>124</v>
      </c>
    </row>
    <row r="170" spans="1:6" ht="14.25" customHeight="1">
      <c r="A170" s="12" t="s">
        <v>457</v>
      </c>
      <c r="B170" s="12" t="s">
        <v>468</v>
      </c>
      <c r="C170" s="13" t="s">
        <v>89</v>
      </c>
      <c r="D170" s="13" t="s">
        <v>80</v>
      </c>
      <c r="E170" s="14" t="s">
        <v>469</v>
      </c>
      <c r="F170" s="13" t="s">
        <v>82</v>
      </c>
    </row>
    <row r="171" spans="1:6" ht="14.25" customHeight="1">
      <c r="A171" s="12" t="s">
        <v>457</v>
      </c>
      <c r="B171" s="12" t="s">
        <v>470</v>
      </c>
      <c r="C171" s="13" t="s">
        <v>89</v>
      </c>
      <c r="D171" s="13" t="s">
        <v>80</v>
      </c>
      <c r="E171" s="14" t="s">
        <v>471</v>
      </c>
      <c r="F171" s="13" t="s">
        <v>124</v>
      </c>
    </row>
    <row r="172" spans="1:6" ht="14.25" customHeight="1">
      <c r="A172" s="12" t="s">
        <v>457</v>
      </c>
      <c r="B172" s="12" t="s">
        <v>472</v>
      </c>
      <c r="C172" s="13" t="s">
        <v>89</v>
      </c>
      <c r="D172" s="13" t="s">
        <v>80</v>
      </c>
      <c r="E172" s="14" t="s">
        <v>473</v>
      </c>
      <c r="F172" s="13" t="s">
        <v>133</v>
      </c>
    </row>
    <row r="173" spans="1:6" ht="14.25" customHeight="1">
      <c r="A173" s="12" t="s">
        <v>457</v>
      </c>
      <c r="B173" s="12" t="s">
        <v>474</v>
      </c>
      <c r="C173" s="13" t="s">
        <v>89</v>
      </c>
      <c r="D173" s="13" t="s">
        <v>80</v>
      </c>
      <c r="E173" s="14" t="s">
        <v>475</v>
      </c>
      <c r="F173" s="13"/>
    </row>
    <row r="174" spans="1:6" ht="14.25" customHeight="1">
      <c r="A174" s="12" t="s">
        <v>457</v>
      </c>
      <c r="B174" s="12" t="s">
        <v>476</v>
      </c>
      <c r="C174" s="13" t="s">
        <v>89</v>
      </c>
      <c r="D174" s="13" t="s">
        <v>80</v>
      </c>
      <c r="E174" s="14" t="s">
        <v>477</v>
      </c>
      <c r="F174" s="13" t="s">
        <v>87</v>
      </c>
    </row>
    <row r="175" spans="1:6" ht="14.25" customHeight="1">
      <c r="A175" s="12" t="s">
        <v>457</v>
      </c>
      <c r="B175" s="12" t="s">
        <v>478</v>
      </c>
      <c r="C175" s="13" t="s">
        <v>89</v>
      </c>
      <c r="D175" s="13" t="s">
        <v>80</v>
      </c>
      <c r="E175" s="14" t="s">
        <v>479</v>
      </c>
      <c r="F175" s="13" t="s">
        <v>87</v>
      </c>
    </row>
    <row r="176" spans="1:6" ht="14.25" customHeight="1">
      <c r="A176" s="12" t="s">
        <v>457</v>
      </c>
      <c r="B176" s="12" t="s">
        <v>480</v>
      </c>
      <c r="C176" s="13" t="s">
        <v>89</v>
      </c>
      <c r="D176" s="13" t="s">
        <v>80</v>
      </c>
      <c r="E176" s="14" t="s">
        <v>481</v>
      </c>
      <c r="F176" s="13" t="s">
        <v>87</v>
      </c>
    </row>
    <row r="177" spans="1:6" ht="14.25" customHeight="1">
      <c r="A177" s="12" t="s">
        <v>457</v>
      </c>
      <c r="B177" s="12" t="s">
        <v>482</v>
      </c>
      <c r="C177" s="13" t="s">
        <v>89</v>
      </c>
      <c r="D177" s="13" t="s">
        <v>80</v>
      </c>
      <c r="E177" s="14" t="s">
        <v>483</v>
      </c>
      <c r="F177" s="13" t="s">
        <v>87</v>
      </c>
    </row>
    <row r="178" spans="1:6" ht="14.25" customHeight="1">
      <c r="A178" s="12" t="s">
        <v>484</v>
      </c>
      <c r="B178" s="12" t="s">
        <v>485</v>
      </c>
      <c r="C178" s="13" t="s">
        <v>89</v>
      </c>
      <c r="D178" s="13" t="s">
        <v>80</v>
      </c>
      <c r="E178" s="14" t="s">
        <v>486</v>
      </c>
      <c r="F178" s="13" t="s">
        <v>82</v>
      </c>
    </row>
    <row r="179" spans="1:6" ht="14.25" customHeight="1">
      <c r="A179" s="12" t="s">
        <v>484</v>
      </c>
      <c r="B179" s="12" t="s">
        <v>487</v>
      </c>
      <c r="C179" s="13" t="s">
        <v>89</v>
      </c>
      <c r="D179" s="13" t="s">
        <v>80</v>
      </c>
      <c r="E179" s="14" t="s">
        <v>488</v>
      </c>
      <c r="F179" s="13" t="s">
        <v>133</v>
      </c>
    </row>
    <row r="180" spans="1:6" ht="14.25" customHeight="1">
      <c r="A180" s="12" t="s">
        <v>484</v>
      </c>
      <c r="B180" s="12" t="s">
        <v>489</v>
      </c>
      <c r="C180" s="13" t="s">
        <v>79</v>
      </c>
      <c r="D180" s="13" t="s">
        <v>379</v>
      </c>
      <c r="E180" s="14" t="s">
        <v>490</v>
      </c>
      <c r="F180" s="13" t="s">
        <v>133</v>
      </c>
    </row>
    <row r="181" spans="1:6" ht="14.25" customHeight="1">
      <c r="A181" s="12" t="s">
        <v>484</v>
      </c>
      <c r="B181" s="12" t="s">
        <v>491</v>
      </c>
      <c r="C181" s="13" t="s">
        <v>79</v>
      </c>
      <c r="D181" s="13" t="s">
        <v>120</v>
      </c>
      <c r="E181" s="14" t="s">
        <v>492</v>
      </c>
      <c r="F181" s="13"/>
    </row>
    <row r="182" spans="1:6" ht="14.25" customHeight="1">
      <c r="A182" s="12" t="s">
        <v>484</v>
      </c>
      <c r="B182" s="12" t="s">
        <v>493</v>
      </c>
      <c r="C182" s="13" t="s">
        <v>89</v>
      </c>
      <c r="D182" s="13" t="s">
        <v>286</v>
      </c>
      <c r="E182" s="14" t="s">
        <v>494</v>
      </c>
      <c r="F182" s="13" t="s">
        <v>82</v>
      </c>
    </row>
    <row r="183" spans="1:6" ht="14.25" customHeight="1">
      <c r="A183" s="12" t="s">
        <v>484</v>
      </c>
      <c r="B183" s="12" t="s">
        <v>495</v>
      </c>
      <c r="C183" s="13" t="s">
        <v>89</v>
      </c>
      <c r="D183" s="13" t="s">
        <v>286</v>
      </c>
      <c r="E183" s="14" t="s">
        <v>496</v>
      </c>
      <c r="F183" s="13" t="s">
        <v>124</v>
      </c>
    </row>
    <row r="184" spans="1:6" ht="14.25" customHeight="1">
      <c r="A184" s="12" t="s">
        <v>484</v>
      </c>
      <c r="B184" s="12" t="s">
        <v>497</v>
      </c>
      <c r="C184" s="13" t="s">
        <v>89</v>
      </c>
      <c r="D184" s="13" t="s">
        <v>104</v>
      </c>
      <c r="E184" s="14" t="s">
        <v>498</v>
      </c>
      <c r="F184" s="13" t="s">
        <v>82</v>
      </c>
    </row>
    <row r="185" spans="1:6" ht="14.25" customHeight="1">
      <c r="A185" s="12" t="s">
        <v>484</v>
      </c>
      <c r="B185" s="12" t="s">
        <v>499</v>
      </c>
      <c r="C185" s="13" t="s">
        <v>89</v>
      </c>
      <c r="D185" s="13" t="s">
        <v>80</v>
      </c>
      <c r="E185" s="14" t="s">
        <v>500</v>
      </c>
      <c r="F185" s="13" t="s">
        <v>87</v>
      </c>
    </row>
    <row r="186" spans="1:6" ht="14.25" customHeight="1">
      <c r="A186" s="12" t="s">
        <v>484</v>
      </c>
      <c r="B186" s="12" t="s">
        <v>501</v>
      </c>
      <c r="C186" s="13" t="s">
        <v>89</v>
      </c>
      <c r="D186" s="13" t="s">
        <v>80</v>
      </c>
      <c r="E186" s="14" t="s">
        <v>502</v>
      </c>
      <c r="F186" s="13" t="s">
        <v>87</v>
      </c>
    </row>
    <row r="187" spans="1:6" ht="14.25" customHeight="1">
      <c r="A187" s="12" t="s">
        <v>484</v>
      </c>
      <c r="B187" s="15" t="s">
        <v>503</v>
      </c>
      <c r="C187" s="13" t="s">
        <v>89</v>
      </c>
      <c r="D187" s="13" t="s">
        <v>80</v>
      </c>
      <c r="E187" s="14" t="s">
        <v>504</v>
      </c>
      <c r="F187" s="13" t="s">
        <v>133</v>
      </c>
    </row>
    <row r="188" spans="1:6" ht="14.25" customHeight="1">
      <c r="A188" s="12" t="s">
        <v>484</v>
      </c>
      <c r="B188" s="12" t="s">
        <v>505</v>
      </c>
      <c r="C188" s="13" t="s">
        <v>89</v>
      </c>
      <c r="D188" s="13" t="s">
        <v>80</v>
      </c>
      <c r="E188" s="14" t="s">
        <v>506</v>
      </c>
      <c r="F188" s="13" t="s">
        <v>95</v>
      </c>
    </row>
    <row r="189" spans="1:6" ht="14.25" customHeight="1">
      <c r="A189" s="12" t="s">
        <v>484</v>
      </c>
      <c r="B189" s="12" t="s">
        <v>507</v>
      </c>
      <c r="C189" s="13" t="s">
        <v>89</v>
      </c>
      <c r="D189" s="13" t="s">
        <v>120</v>
      </c>
      <c r="E189" s="14" t="s">
        <v>508</v>
      </c>
      <c r="F189" s="13"/>
    </row>
    <row r="190" spans="1:6" ht="14.25" customHeight="1">
      <c r="A190" s="12" t="s">
        <v>484</v>
      </c>
      <c r="B190" s="12" t="s">
        <v>509</v>
      </c>
      <c r="C190" s="13" t="s">
        <v>89</v>
      </c>
      <c r="D190" s="13" t="s">
        <v>286</v>
      </c>
      <c r="E190" s="14" t="s">
        <v>510</v>
      </c>
      <c r="F190" s="13"/>
    </row>
    <row r="191" spans="1:6" ht="14.25" customHeight="1">
      <c r="A191" s="12" t="s">
        <v>484</v>
      </c>
      <c r="B191" s="12" t="s">
        <v>511</v>
      </c>
      <c r="C191" s="13" t="s">
        <v>89</v>
      </c>
      <c r="D191" s="13" t="s">
        <v>104</v>
      </c>
      <c r="E191" s="14" t="s">
        <v>512</v>
      </c>
      <c r="F191" s="13" t="s">
        <v>87</v>
      </c>
    </row>
    <row r="192" spans="1:6" ht="14.25" customHeight="1">
      <c r="A192" s="12" t="s">
        <v>484</v>
      </c>
      <c r="B192" s="12" t="s">
        <v>513</v>
      </c>
      <c r="C192" s="13" t="s">
        <v>89</v>
      </c>
      <c r="D192" s="13" t="s">
        <v>104</v>
      </c>
      <c r="E192" s="14" t="s">
        <v>514</v>
      </c>
      <c r="F192" s="13" t="s">
        <v>87</v>
      </c>
    </row>
    <row r="193" spans="1:6" ht="14.25" customHeight="1">
      <c r="A193" s="12" t="s">
        <v>484</v>
      </c>
      <c r="B193" s="12" t="s">
        <v>515</v>
      </c>
      <c r="C193" s="13" t="s">
        <v>89</v>
      </c>
      <c r="D193" s="13" t="s">
        <v>80</v>
      </c>
      <c r="E193" s="14" t="s">
        <v>516</v>
      </c>
      <c r="F193" s="13" t="s">
        <v>87</v>
      </c>
    </row>
    <row r="194" spans="1:6" ht="14.25" customHeight="1">
      <c r="A194" s="12" t="s">
        <v>484</v>
      </c>
      <c r="B194" s="12" t="s">
        <v>517</v>
      </c>
      <c r="C194" s="13" t="s">
        <v>89</v>
      </c>
      <c r="D194" s="13" t="s">
        <v>80</v>
      </c>
      <c r="E194" s="14" t="s">
        <v>518</v>
      </c>
      <c r="F194" s="13" t="s">
        <v>87</v>
      </c>
    </row>
    <row r="195" spans="1:6" ht="14.25" customHeight="1">
      <c r="A195" s="12" t="s">
        <v>519</v>
      </c>
      <c r="B195" s="19" t="s">
        <v>520</v>
      </c>
      <c r="C195" s="20" t="s">
        <v>79</v>
      </c>
      <c r="D195" s="20" t="s">
        <v>384</v>
      </c>
      <c r="E195" s="21" t="s">
        <v>521</v>
      </c>
      <c r="F195" s="20" t="s">
        <v>87</v>
      </c>
    </row>
    <row r="196" spans="1:6" ht="14.25" customHeight="1">
      <c r="A196" s="12" t="s">
        <v>519</v>
      </c>
      <c r="B196" s="12" t="s">
        <v>522</v>
      </c>
      <c r="C196" s="20" t="s">
        <v>79</v>
      </c>
      <c r="D196" s="13" t="s">
        <v>80</v>
      </c>
      <c r="E196" s="21" t="s">
        <v>523</v>
      </c>
      <c r="F196" s="13" t="s">
        <v>82</v>
      </c>
    </row>
    <row r="197" spans="1:6" ht="14.25" customHeight="1">
      <c r="A197" s="12" t="s">
        <v>519</v>
      </c>
      <c r="B197" s="12" t="s">
        <v>524</v>
      </c>
      <c r="C197" s="20" t="s">
        <v>79</v>
      </c>
      <c r="D197" s="20" t="s">
        <v>80</v>
      </c>
      <c r="E197" s="21" t="s">
        <v>525</v>
      </c>
      <c r="F197" s="13" t="s">
        <v>95</v>
      </c>
    </row>
    <row r="198" spans="1:6" ht="14.25" customHeight="1">
      <c r="A198" s="12" t="s">
        <v>519</v>
      </c>
      <c r="B198" s="19" t="s">
        <v>526</v>
      </c>
      <c r="C198" s="20" t="s">
        <v>79</v>
      </c>
      <c r="D198" s="20" t="s">
        <v>384</v>
      </c>
      <c r="E198" s="21" t="s">
        <v>527</v>
      </c>
      <c r="F198" s="20" t="s">
        <v>87</v>
      </c>
    </row>
    <row r="199" spans="1:6" ht="14.25" customHeight="1">
      <c r="A199" s="12" t="s">
        <v>519</v>
      </c>
      <c r="B199" s="12" t="s">
        <v>528</v>
      </c>
      <c r="C199" s="20" t="s">
        <v>79</v>
      </c>
      <c r="D199" s="20" t="s">
        <v>384</v>
      </c>
      <c r="E199" s="21" t="s">
        <v>529</v>
      </c>
      <c r="F199" s="13" t="s">
        <v>87</v>
      </c>
    </row>
    <row r="200" spans="1:6" ht="14.25" customHeight="1">
      <c r="A200" s="12" t="s">
        <v>519</v>
      </c>
      <c r="B200" s="12" t="s">
        <v>530</v>
      </c>
      <c r="C200" s="20" t="s">
        <v>84</v>
      </c>
      <c r="D200" s="20" t="s">
        <v>415</v>
      </c>
      <c r="E200" s="21" t="s">
        <v>531</v>
      </c>
      <c r="F200" s="13" t="s">
        <v>87</v>
      </c>
    </row>
    <row r="201" spans="1:6" ht="14.25" customHeight="1">
      <c r="A201" s="12" t="s">
        <v>519</v>
      </c>
      <c r="B201" s="12" t="s">
        <v>532</v>
      </c>
      <c r="C201" s="20" t="s">
        <v>84</v>
      </c>
      <c r="D201" s="20" t="s">
        <v>415</v>
      </c>
      <c r="E201" s="21" t="s">
        <v>533</v>
      </c>
      <c r="F201" s="13" t="s">
        <v>87</v>
      </c>
    </row>
    <row r="202" spans="1:6" ht="14.25" customHeight="1">
      <c r="A202" s="12" t="s">
        <v>519</v>
      </c>
      <c r="B202" s="12" t="s">
        <v>534</v>
      </c>
      <c r="C202" s="20" t="s">
        <v>84</v>
      </c>
      <c r="D202" s="20" t="s">
        <v>415</v>
      </c>
      <c r="E202" s="21" t="s">
        <v>535</v>
      </c>
      <c r="F202" s="13" t="s">
        <v>87</v>
      </c>
    </row>
    <row r="203" spans="1:6" ht="14.25" customHeight="1">
      <c r="A203" s="12" t="s">
        <v>519</v>
      </c>
      <c r="B203" s="12" t="s">
        <v>536</v>
      </c>
      <c r="C203" s="20" t="s">
        <v>79</v>
      </c>
      <c r="D203" s="13" t="s">
        <v>80</v>
      </c>
      <c r="E203" s="21" t="s">
        <v>537</v>
      </c>
      <c r="F203" s="13" t="s">
        <v>87</v>
      </c>
    </row>
    <row r="204" spans="1:6" ht="14.25" customHeight="1">
      <c r="A204" s="12" t="s">
        <v>519</v>
      </c>
      <c r="B204" s="19" t="s">
        <v>538</v>
      </c>
      <c r="C204" s="20" t="s">
        <v>89</v>
      </c>
      <c r="D204" s="20" t="s">
        <v>80</v>
      </c>
      <c r="E204" s="21" t="s">
        <v>539</v>
      </c>
      <c r="F204" s="20" t="s">
        <v>87</v>
      </c>
    </row>
    <row r="205" spans="1:6" ht="14.25" customHeight="1">
      <c r="A205" s="15" t="s">
        <v>540</v>
      </c>
      <c r="B205" s="12" t="s">
        <v>541</v>
      </c>
      <c r="C205" s="13" t="s">
        <v>79</v>
      </c>
      <c r="D205" s="13" t="s">
        <v>542</v>
      </c>
      <c r="E205" s="14" t="s">
        <v>543</v>
      </c>
      <c r="F205" s="13" t="s">
        <v>124</v>
      </c>
    </row>
    <row r="206" spans="1:6" ht="14.25" customHeight="1">
      <c r="A206" s="15" t="s">
        <v>540</v>
      </c>
      <c r="B206" s="12" t="s">
        <v>544</v>
      </c>
      <c r="C206" s="13" t="s">
        <v>84</v>
      </c>
      <c r="D206" s="13" t="s">
        <v>545</v>
      </c>
      <c r="E206" s="22" t="s">
        <v>546</v>
      </c>
      <c r="F206" s="13"/>
    </row>
    <row r="207" spans="1:6" ht="14.25" customHeight="1">
      <c r="A207" s="15" t="s">
        <v>540</v>
      </c>
      <c r="B207" s="12" t="s">
        <v>547</v>
      </c>
      <c r="C207" s="13" t="s">
        <v>79</v>
      </c>
      <c r="D207" s="13" t="s">
        <v>548</v>
      </c>
      <c r="E207" s="14" t="s">
        <v>549</v>
      </c>
      <c r="F207" s="13" t="s">
        <v>124</v>
      </c>
    </row>
    <row r="208" spans="1:6" ht="14.25" customHeight="1">
      <c r="A208" s="15" t="s">
        <v>540</v>
      </c>
      <c r="B208" s="12" t="s">
        <v>550</v>
      </c>
      <c r="C208" s="13" t="s">
        <v>79</v>
      </c>
      <c r="D208" s="13" t="s">
        <v>127</v>
      </c>
      <c r="E208" s="22" t="s">
        <v>551</v>
      </c>
      <c r="F208" s="13" t="s">
        <v>87</v>
      </c>
    </row>
    <row r="209" spans="1:6" ht="14.25" customHeight="1">
      <c r="A209" s="15" t="s">
        <v>540</v>
      </c>
      <c r="B209" s="12" t="s">
        <v>552</v>
      </c>
      <c r="C209" s="13" t="s">
        <v>79</v>
      </c>
      <c r="D209" s="13" t="s">
        <v>127</v>
      </c>
      <c r="E209" s="14" t="s">
        <v>553</v>
      </c>
      <c r="F209" s="13" t="s">
        <v>124</v>
      </c>
    </row>
    <row r="210" spans="1:6" ht="14.25" customHeight="1">
      <c r="A210" s="15" t="s">
        <v>540</v>
      </c>
      <c r="B210" s="12" t="s">
        <v>554</v>
      </c>
      <c r="C210" s="13" t="s">
        <v>79</v>
      </c>
      <c r="D210" s="13" t="s">
        <v>228</v>
      </c>
      <c r="E210" s="22" t="s">
        <v>555</v>
      </c>
      <c r="F210" s="13" t="s">
        <v>124</v>
      </c>
    </row>
    <row r="211" spans="1:6" ht="14.25" customHeight="1">
      <c r="A211" s="15" t="s">
        <v>540</v>
      </c>
      <c r="B211" s="12" t="s">
        <v>556</v>
      </c>
      <c r="C211" s="13" t="s">
        <v>79</v>
      </c>
      <c r="D211" s="13" t="s">
        <v>557</v>
      </c>
      <c r="E211" s="14" t="s">
        <v>558</v>
      </c>
      <c r="F211" s="13" t="s">
        <v>87</v>
      </c>
    </row>
    <row r="212" spans="1:6" ht="14.25" customHeight="1">
      <c r="A212" s="15" t="s">
        <v>540</v>
      </c>
      <c r="B212" s="12" t="s">
        <v>559</v>
      </c>
      <c r="C212" s="13" t="s">
        <v>79</v>
      </c>
      <c r="D212" s="13" t="s">
        <v>228</v>
      </c>
      <c r="E212" s="22" t="s">
        <v>560</v>
      </c>
      <c r="F212" s="13" t="s">
        <v>124</v>
      </c>
    </row>
    <row r="213" spans="1:6" ht="14.25" customHeight="1">
      <c r="A213" s="15" t="s">
        <v>540</v>
      </c>
      <c r="B213" s="12" t="s">
        <v>561</v>
      </c>
      <c r="C213" s="13" t="s">
        <v>79</v>
      </c>
      <c r="D213" s="13" t="s">
        <v>228</v>
      </c>
      <c r="E213" s="14" t="s">
        <v>562</v>
      </c>
      <c r="F213" s="13" t="s">
        <v>124</v>
      </c>
    </row>
    <row r="214" spans="1:6" ht="14.25" customHeight="1">
      <c r="A214" s="15" t="s">
        <v>540</v>
      </c>
      <c r="B214" s="12" t="s">
        <v>563</v>
      </c>
      <c r="C214" s="13" t="s">
        <v>79</v>
      </c>
      <c r="D214" s="13" t="s">
        <v>228</v>
      </c>
      <c r="E214" s="22" t="s">
        <v>564</v>
      </c>
      <c r="F214" s="13" t="s">
        <v>124</v>
      </c>
    </row>
    <row r="215" spans="1:6" ht="14.25" customHeight="1">
      <c r="A215" s="15" t="s">
        <v>540</v>
      </c>
      <c r="B215" s="12" t="s">
        <v>565</v>
      </c>
      <c r="C215" s="13" t="s">
        <v>79</v>
      </c>
      <c r="D215" s="13" t="s">
        <v>228</v>
      </c>
      <c r="E215" s="14" t="s">
        <v>566</v>
      </c>
      <c r="F215" s="13" t="s">
        <v>124</v>
      </c>
    </row>
    <row r="216" spans="1:6" ht="14.25" customHeight="1">
      <c r="A216" s="15" t="s">
        <v>540</v>
      </c>
      <c r="B216" s="12" t="s">
        <v>567</v>
      </c>
      <c r="C216" s="13" t="s">
        <v>79</v>
      </c>
      <c r="D216" s="13" t="s">
        <v>228</v>
      </c>
      <c r="E216" s="22" t="s">
        <v>568</v>
      </c>
      <c r="F216" s="13" t="s">
        <v>124</v>
      </c>
    </row>
    <row r="217" spans="1:6" ht="14.25" customHeight="1">
      <c r="A217" s="15" t="s">
        <v>540</v>
      </c>
      <c r="B217" s="23" t="s">
        <v>569</v>
      </c>
      <c r="C217" s="24" t="s">
        <v>79</v>
      </c>
      <c r="D217" s="24" t="s">
        <v>127</v>
      </c>
      <c r="E217" s="14" t="s">
        <v>570</v>
      </c>
      <c r="F217" s="25" t="s">
        <v>124</v>
      </c>
    </row>
    <row r="218" spans="1:6" ht="14.25" customHeight="1">
      <c r="A218" s="15" t="s">
        <v>540</v>
      </c>
      <c r="B218" s="23" t="s">
        <v>571</v>
      </c>
      <c r="C218" s="24" t="s">
        <v>89</v>
      </c>
      <c r="D218" s="24" t="s">
        <v>80</v>
      </c>
      <c r="E218" s="22" t="s">
        <v>572</v>
      </c>
      <c r="F218" s="25" t="s">
        <v>124</v>
      </c>
    </row>
    <row r="219" spans="1:6" ht="14.25" customHeight="1">
      <c r="A219" s="15" t="s">
        <v>540</v>
      </c>
      <c r="B219" s="23" t="s">
        <v>573</v>
      </c>
      <c r="C219" s="24" t="s">
        <v>79</v>
      </c>
      <c r="D219" s="24" t="s">
        <v>574</v>
      </c>
      <c r="E219" s="14" t="s">
        <v>575</v>
      </c>
      <c r="F219" s="25" t="s">
        <v>124</v>
      </c>
    </row>
    <row r="220" spans="1:6" ht="14.25" customHeight="1">
      <c r="A220" s="15" t="s">
        <v>540</v>
      </c>
      <c r="B220" s="23" t="s">
        <v>576</v>
      </c>
      <c r="C220" s="24" t="s">
        <v>79</v>
      </c>
      <c r="D220" s="24" t="s">
        <v>127</v>
      </c>
      <c r="E220" s="22" t="s">
        <v>577</v>
      </c>
      <c r="F220" s="25" t="s">
        <v>87</v>
      </c>
    </row>
    <row r="221" spans="1:6" ht="14.25" customHeight="1">
      <c r="A221" s="15" t="s">
        <v>540</v>
      </c>
      <c r="B221" s="23" t="s">
        <v>578</v>
      </c>
      <c r="C221" s="24" t="s">
        <v>79</v>
      </c>
      <c r="D221" s="24" t="s">
        <v>557</v>
      </c>
      <c r="E221" s="14" t="s">
        <v>579</v>
      </c>
      <c r="F221" s="25" t="s">
        <v>87</v>
      </c>
    </row>
    <row r="222" spans="1:6" ht="14.25" customHeight="1">
      <c r="A222" s="15" t="s">
        <v>540</v>
      </c>
      <c r="B222" s="23" t="s">
        <v>580</v>
      </c>
      <c r="C222" s="24" t="s">
        <v>79</v>
      </c>
      <c r="D222" s="24" t="s">
        <v>115</v>
      </c>
      <c r="E222" s="22" t="s">
        <v>581</v>
      </c>
      <c r="F222" s="25"/>
    </row>
    <row r="223" spans="1:6" ht="14.25" customHeight="1">
      <c r="A223" s="15" t="s">
        <v>540</v>
      </c>
      <c r="B223" s="26" t="s">
        <v>582</v>
      </c>
      <c r="C223" s="24" t="s">
        <v>79</v>
      </c>
      <c r="D223" s="24" t="s">
        <v>583</v>
      </c>
      <c r="E223" s="14" t="s">
        <v>584</v>
      </c>
      <c r="F223" s="25"/>
    </row>
    <row r="224" spans="1:6" ht="14.25" customHeight="1">
      <c r="A224" s="15" t="s">
        <v>540</v>
      </c>
      <c r="B224" s="23" t="s">
        <v>585</v>
      </c>
      <c r="C224" s="24" t="s">
        <v>79</v>
      </c>
      <c r="D224" s="24" t="s">
        <v>586</v>
      </c>
      <c r="E224" s="22" t="s">
        <v>587</v>
      </c>
      <c r="F224" s="25"/>
    </row>
    <row r="225" spans="1:6" ht="14.25" customHeight="1">
      <c r="A225" s="15" t="s">
        <v>540</v>
      </c>
      <c r="B225" s="23" t="s">
        <v>588</v>
      </c>
      <c r="C225" s="24" t="s">
        <v>79</v>
      </c>
      <c r="D225" s="24" t="s">
        <v>586</v>
      </c>
      <c r="E225" s="14" t="s">
        <v>589</v>
      </c>
      <c r="F225" s="25"/>
    </row>
    <row r="226" spans="1:6" ht="14.25" customHeight="1">
      <c r="A226" s="15" t="s">
        <v>540</v>
      </c>
      <c r="B226" s="23" t="s">
        <v>590</v>
      </c>
      <c r="C226" s="24" t="s">
        <v>84</v>
      </c>
      <c r="D226" s="24" t="s">
        <v>591</v>
      </c>
      <c r="E226" s="22" t="s">
        <v>592</v>
      </c>
      <c r="F226" s="25" t="s">
        <v>124</v>
      </c>
    </row>
    <row r="227" spans="1:6" ht="14.25" customHeight="1">
      <c r="A227" s="23" t="s">
        <v>593</v>
      </c>
      <c r="B227" s="23" t="s">
        <v>594</v>
      </c>
      <c r="C227" s="24" t="s">
        <v>79</v>
      </c>
      <c r="D227" s="24" t="s">
        <v>595</v>
      </c>
      <c r="E227" s="27" t="s">
        <v>596</v>
      </c>
      <c r="F227" s="25" t="s">
        <v>133</v>
      </c>
    </row>
    <row r="228" spans="1:6" ht="14.25" customHeight="1">
      <c r="A228" s="23" t="s">
        <v>593</v>
      </c>
      <c r="B228" s="23" t="s">
        <v>597</v>
      </c>
      <c r="C228" s="24" t="s">
        <v>89</v>
      </c>
      <c r="D228" s="24" t="s">
        <v>80</v>
      </c>
      <c r="E228" s="27" t="s">
        <v>598</v>
      </c>
      <c r="F228" s="25" t="s">
        <v>87</v>
      </c>
    </row>
    <row r="229" spans="1:6" ht="14.25" customHeight="1">
      <c r="A229" s="23" t="s">
        <v>593</v>
      </c>
      <c r="B229" s="23" t="s">
        <v>599</v>
      </c>
      <c r="C229" s="24" t="s">
        <v>79</v>
      </c>
      <c r="D229" s="24" t="s">
        <v>600</v>
      </c>
      <c r="E229" s="27" t="s">
        <v>601</v>
      </c>
      <c r="F229" s="25" t="s">
        <v>87</v>
      </c>
    </row>
    <row r="230" spans="1:6" ht="14.25" customHeight="1">
      <c r="A230" s="23" t="s">
        <v>593</v>
      </c>
      <c r="B230" s="23" t="s">
        <v>602</v>
      </c>
      <c r="C230" s="24" t="s">
        <v>79</v>
      </c>
      <c r="D230" s="24" t="s">
        <v>600</v>
      </c>
      <c r="E230" s="27" t="s">
        <v>603</v>
      </c>
      <c r="F230" s="25" t="s">
        <v>87</v>
      </c>
    </row>
    <row r="231" spans="1:6" ht="14.25" customHeight="1">
      <c r="A231" s="23" t="s">
        <v>593</v>
      </c>
      <c r="B231" s="23" t="s">
        <v>604</v>
      </c>
      <c r="C231" s="24" t="s">
        <v>79</v>
      </c>
      <c r="D231" s="24" t="s">
        <v>595</v>
      </c>
      <c r="E231" s="27" t="s">
        <v>605</v>
      </c>
      <c r="F231" s="25" t="s">
        <v>87</v>
      </c>
    </row>
    <row r="232" spans="1:6" ht="14.25" customHeight="1">
      <c r="A232" s="7"/>
      <c r="B232" s="7"/>
      <c r="C232" s="7"/>
      <c r="D232" s="7"/>
      <c r="E232" s="28"/>
      <c r="F232" s="7"/>
    </row>
    <row r="233" spans="1:6" ht="14.25" customHeight="1">
      <c r="A233" s="7"/>
      <c r="B233" s="7"/>
      <c r="C233" s="7"/>
      <c r="D233" s="7"/>
      <c r="E233" s="28"/>
      <c r="F233" s="7"/>
    </row>
    <row r="234" spans="1:6" ht="14.25" customHeight="1">
      <c r="A234" s="7"/>
      <c r="B234" s="7"/>
      <c r="C234" s="7"/>
      <c r="D234" s="7"/>
      <c r="E234" s="28"/>
      <c r="F234" s="7"/>
    </row>
    <row r="235" spans="1:6" ht="14.25" customHeight="1">
      <c r="A235" s="7"/>
      <c r="B235" s="7"/>
      <c r="C235" s="7"/>
      <c r="D235" s="7"/>
      <c r="E235" s="28"/>
      <c r="F235" s="7"/>
    </row>
    <row r="236" spans="1:6" ht="14.25" customHeight="1">
      <c r="A236" s="7"/>
      <c r="B236" s="7"/>
      <c r="C236" s="7"/>
      <c r="D236" s="7"/>
      <c r="E236" s="28"/>
      <c r="F236" s="7"/>
    </row>
    <row r="237" spans="1:6" ht="14.25" customHeight="1">
      <c r="A237" s="7"/>
      <c r="B237" s="7"/>
      <c r="C237" s="7"/>
      <c r="D237" s="7"/>
      <c r="E237" s="28"/>
      <c r="F237" s="7"/>
    </row>
    <row r="238" spans="1:6" ht="14.25" customHeight="1">
      <c r="A238" s="7"/>
      <c r="B238" s="7"/>
      <c r="C238" s="7"/>
      <c r="D238" s="7"/>
      <c r="E238" s="28"/>
      <c r="F238" s="7"/>
    </row>
    <row r="239" spans="1:6" ht="14.25" customHeight="1">
      <c r="A239" s="7"/>
      <c r="B239" s="7"/>
      <c r="C239" s="7"/>
      <c r="D239" s="7"/>
      <c r="E239" s="28"/>
      <c r="F239" s="7"/>
    </row>
    <row r="240" spans="1:6" ht="14.25" customHeight="1">
      <c r="A240" s="7"/>
      <c r="B240" s="7"/>
      <c r="C240" s="7"/>
      <c r="D240" s="7"/>
      <c r="E240" s="28"/>
      <c r="F240" s="7"/>
    </row>
    <row r="241" spans="1:6" ht="14.25" customHeight="1">
      <c r="A241" s="7"/>
      <c r="B241" s="7"/>
      <c r="C241" s="7"/>
      <c r="D241" s="7"/>
      <c r="E241" s="28"/>
      <c r="F241" s="7"/>
    </row>
    <row r="242" spans="1:6" ht="14.25" customHeight="1">
      <c r="A242" s="7"/>
      <c r="B242" s="7"/>
      <c r="C242" s="7"/>
      <c r="D242" s="7"/>
      <c r="E242" s="28"/>
      <c r="F242" s="7"/>
    </row>
    <row r="243" spans="1:6" ht="14.25" customHeight="1">
      <c r="A243" s="7"/>
      <c r="B243" s="7"/>
      <c r="C243" s="7"/>
      <c r="D243" s="7"/>
      <c r="E243" s="28"/>
      <c r="F243" s="7"/>
    </row>
    <row r="244" spans="1:6" ht="14.25" customHeight="1">
      <c r="A244" s="7"/>
      <c r="B244" s="7"/>
      <c r="C244" s="7"/>
      <c r="D244" s="7"/>
      <c r="E244" s="28"/>
      <c r="F244" s="7"/>
    </row>
    <row r="245" spans="1:6" ht="14.25" customHeight="1">
      <c r="A245" s="7"/>
      <c r="B245" s="7"/>
      <c r="C245" s="7"/>
      <c r="D245" s="7"/>
      <c r="E245" s="28"/>
      <c r="F245" s="7"/>
    </row>
    <row r="246" spans="1:6" ht="14.25" customHeight="1">
      <c r="A246" s="7"/>
      <c r="B246" s="7"/>
      <c r="C246" s="7"/>
      <c r="D246" s="7"/>
      <c r="E246" s="28"/>
      <c r="F246" s="7"/>
    </row>
    <row r="247" spans="1:6" ht="14.25" customHeight="1">
      <c r="A247" s="7"/>
      <c r="B247" s="7"/>
      <c r="C247" s="7"/>
      <c r="D247" s="7"/>
      <c r="E247" s="28"/>
      <c r="F247" s="7"/>
    </row>
    <row r="248" spans="1:6" ht="14.25" customHeight="1">
      <c r="A248" s="7"/>
      <c r="B248" s="7"/>
      <c r="C248" s="7"/>
      <c r="D248" s="7"/>
      <c r="E248" s="28"/>
      <c r="F248" s="7"/>
    </row>
    <row r="249" spans="1:6" ht="14.25" customHeight="1">
      <c r="A249" s="7"/>
      <c r="B249" s="7"/>
      <c r="C249" s="7"/>
      <c r="D249" s="7"/>
      <c r="E249" s="28"/>
      <c r="F249" s="7"/>
    </row>
    <row r="250" spans="1:6" ht="14.25" customHeight="1">
      <c r="A250" s="7"/>
      <c r="B250" s="7"/>
      <c r="C250" s="7"/>
      <c r="D250" s="7"/>
      <c r="E250" s="28"/>
      <c r="F250" s="7"/>
    </row>
    <row r="251" spans="1:6" ht="14.25" customHeight="1">
      <c r="A251" s="7"/>
      <c r="B251" s="7"/>
      <c r="C251" s="7"/>
      <c r="D251" s="7"/>
      <c r="E251" s="28"/>
      <c r="F251" s="7"/>
    </row>
    <row r="252" spans="1:6" ht="14.25" customHeight="1">
      <c r="A252" s="7"/>
      <c r="B252" s="7"/>
      <c r="C252" s="7"/>
      <c r="D252" s="7"/>
      <c r="E252" s="28"/>
      <c r="F252" s="7"/>
    </row>
    <row r="253" spans="1:6" ht="14.25" customHeight="1">
      <c r="A253" s="7"/>
      <c r="B253" s="7"/>
      <c r="C253" s="7"/>
      <c r="D253" s="7"/>
      <c r="E253" s="28"/>
      <c r="F253" s="7"/>
    </row>
    <row r="254" spans="1:6" ht="14.25" customHeight="1">
      <c r="A254" s="7"/>
      <c r="B254" s="7"/>
      <c r="C254" s="7"/>
      <c r="D254" s="7"/>
      <c r="E254" s="28"/>
      <c r="F254" s="7"/>
    </row>
    <row r="255" spans="1:6" ht="14.25" customHeight="1">
      <c r="A255" s="7"/>
      <c r="B255" s="7"/>
      <c r="C255" s="7"/>
      <c r="D255" s="7"/>
      <c r="E255" s="28"/>
      <c r="F255" s="7"/>
    </row>
    <row r="256" spans="1:6" ht="14.25" customHeight="1">
      <c r="A256" s="7"/>
      <c r="B256" s="7"/>
      <c r="C256" s="7"/>
      <c r="D256" s="7"/>
      <c r="E256" s="28"/>
      <c r="F256" s="7"/>
    </row>
    <row r="257" spans="1:6" ht="14.25" customHeight="1">
      <c r="A257" s="7"/>
      <c r="B257" s="7"/>
      <c r="C257" s="7"/>
      <c r="D257" s="7"/>
      <c r="E257" s="28"/>
      <c r="F257" s="7"/>
    </row>
    <row r="258" spans="1:6" ht="14.25" customHeight="1">
      <c r="A258" s="7"/>
      <c r="B258" s="7"/>
      <c r="C258" s="7"/>
      <c r="D258" s="7"/>
      <c r="E258" s="28"/>
      <c r="F258" s="7"/>
    </row>
    <row r="259" spans="1:6" ht="14.25" customHeight="1">
      <c r="A259" s="7"/>
      <c r="B259" s="7"/>
      <c r="C259" s="7"/>
      <c r="D259" s="7"/>
      <c r="E259" s="28"/>
      <c r="F259" s="7"/>
    </row>
    <row r="260" spans="1:6" ht="14.25" customHeight="1">
      <c r="A260" s="7"/>
      <c r="B260" s="7"/>
      <c r="C260" s="7"/>
      <c r="D260" s="7"/>
      <c r="E260" s="28"/>
      <c r="F260" s="7"/>
    </row>
    <row r="261" spans="1:6" ht="14.25" customHeight="1">
      <c r="A261" s="7"/>
      <c r="B261" s="7"/>
      <c r="C261" s="7"/>
      <c r="D261" s="7"/>
      <c r="E261" s="28"/>
      <c r="F261" s="7"/>
    </row>
    <row r="262" spans="1:6" ht="14.25" customHeight="1">
      <c r="A262" s="7"/>
      <c r="B262" s="7"/>
      <c r="C262" s="7"/>
      <c r="D262" s="7"/>
      <c r="E262" s="28"/>
      <c r="F262" s="7"/>
    </row>
    <row r="263" spans="1:6" ht="14.25" customHeight="1">
      <c r="A263" s="7"/>
      <c r="B263" s="7"/>
      <c r="C263" s="7"/>
      <c r="D263" s="7"/>
      <c r="E263" s="28"/>
      <c r="F263" s="7"/>
    </row>
    <row r="264" spans="1:6" ht="14.25" customHeight="1">
      <c r="A264" s="7"/>
      <c r="B264" s="7"/>
      <c r="C264" s="7"/>
      <c r="D264" s="7"/>
      <c r="E264" s="28"/>
      <c r="F264" s="7"/>
    </row>
    <row r="265" spans="1:6" ht="14.25" customHeight="1">
      <c r="A265" s="7"/>
      <c r="B265" s="7"/>
      <c r="C265" s="7"/>
      <c r="D265" s="7"/>
      <c r="E265" s="28"/>
      <c r="F265" s="7"/>
    </row>
    <row r="266" spans="1:6" ht="14.25" customHeight="1">
      <c r="A266" s="7"/>
      <c r="B266" s="7"/>
      <c r="C266" s="7"/>
      <c r="D266" s="7"/>
      <c r="E266" s="28"/>
      <c r="F266" s="7"/>
    </row>
    <row r="267" spans="1:6" ht="14.25" customHeight="1">
      <c r="A267" s="7"/>
      <c r="B267" s="7"/>
      <c r="C267" s="7"/>
      <c r="D267" s="7"/>
      <c r="E267" s="28"/>
      <c r="F267" s="7"/>
    </row>
    <row r="268" spans="1:6" ht="14.25" customHeight="1">
      <c r="A268" s="7"/>
      <c r="B268" s="7"/>
      <c r="C268" s="7"/>
      <c r="D268" s="7"/>
      <c r="E268" s="28"/>
      <c r="F268" s="7"/>
    </row>
    <row r="269" spans="1:6" ht="14.25" customHeight="1">
      <c r="A269" s="7"/>
      <c r="B269" s="7"/>
      <c r="C269" s="7"/>
      <c r="D269" s="7"/>
      <c r="E269" s="28"/>
      <c r="F269" s="7"/>
    </row>
    <row r="270" spans="1:6" ht="14.25" customHeight="1">
      <c r="A270" s="7"/>
      <c r="B270" s="7"/>
      <c r="C270" s="7"/>
      <c r="D270" s="7"/>
      <c r="E270" s="28"/>
      <c r="F270" s="7"/>
    </row>
    <row r="271" spans="1:6" ht="14.25" customHeight="1">
      <c r="A271" s="7"/>
      <c r="B271" s="7"/>
      <c r="C271" s="7"/>
      <c r="D271" s="7"/>
      <c r="E271" s="28"/>
      <c r="F271" s="7"/>
    </row>
    <row r="272" spans="1:6" ht="14.25" customHeight="1">
      <c r="A272" s="7"/>
      <c r="B272" s="7"/>
      <c r="C272" s="7"/>
      <c r="D272" s="7"/>
      <c r="E272" s="28"/>
      <c r="F272" s="7"/>
    </row>
    <row r="273" spans="1:6" ht="14.25" customHeight="1">
      <c r="A273" s="7"/>
      <c r="B273" s="7"/>
      <c r="C273" s="7"/>
      <c r="D273" s="7"/>
      <c r="E273" s="28"/>
      <c r="F273" s="7"/>
    </row>
    <row r="274" spans="1:6" ht="14.25" customHeight="1">
      <c r="A274" s="7"/>
      <c r="B274" s="7"/>
      <c r="C274" s="7"/>
      <c r="D274" s="7"/>
      <c r="E274" s="28"/>
      <c r="F274" s="7"/>
    </row>
    <row r="275" spans="1:6" ht="14.25" customHeight="1">
      <c r="A275" s="7"/>
      <c r="B275" s="7"/>
      <c r="C275" s="7"/>
      <c r="D275" s="7"/>
      <c r="E275" s="28"/>
      <c r="F275" s="7"/>
    </row>
    <row r="276" spans="1:6" ht="14.25" customHeight="1">
      <c r="A276" s="7"/>
      <c r="B276" s="7"/>
      <c r="C276" s="7"/>
      <c r="D276" s="7"/>
      <c r="E276" s="28"/>
      <c r="F276" s="7"/>
    </row>
    <row r="277" spans="1:6" ht="14.25" customHeight="1">
      <c r="A277" s="7"/>
      <c r="B277" s="7"/>
      <c r="C277" s="7"/>
      <c r="D277" s="7"/>
      <c r="E277" s="28"/>
      <c r="F277" s="7"/>
    </row>
    <row r="278" spans="1:6" ht="14.25" customHeight="1">
      <c r="A278" s="7"/>
      <c r="B278" s="7"/>
      <c r="C278" s="7"/>
      <c r="D278" s="7"/>
      <c r="E278" s="28"/>
      <c r="F278" s="7"/>
    </row>
    <row r="279" spans="1:6" ht="14.25" customHeight="1">
      <c r="A279" s="7"/>
      <c r="B279" s="7"/>
      <c r="C279" s="7"/>
      <c r="D279" s="7"/>
      <c r="E279" s="28"/>
      <c r="F279" s="7"/>
    </row>
    <row r="280" spans="1:6" ht="14.25" customHeight="1">
      <c r="A280" s="7"/>
      <c r="B280" s="7"/>
      <c r="C280" s="7"/>
      <c r="D280" s="7"/>
      <c r="E280" s="28"/>
      <c r="F280" s="7"/>
    </row>
    <row r="281" spans="1:6" ht="14.25" customHeight="1">
      <c r="A281" s="7"/>
      <c r="B281" s="7"/>
      <c r="C281" s="7"/>
      <c r="D281" s="7"/>
      <c r="E281" s="28"/>
      <c r="F281" s="7"/>
    </row>
    <row r="282" spans="1:6" ht="14.25" customHeight="1">
      <c r="A282" s="7"/>
      <c r="B282" s="7"/>
      <c r="C282" s="7"/>
      <c r="D282" s="7"/>
      <c r="E282" s="28"/>
      <c r="F282" s="7"/>
    </row>
    <row r="283" spans="1:6" ht="14.25" customHeight="1">
      <c r="A283" s="7"/>
      <c r="B283" s="7"/>
      <c r="C283" s="7"/>
      <c r="D283" s="7"/>
      <c r="E283" s="28"/>
      <c r="F283" s="7"/>
    </row>
    <row r="284" spans="1:6" ht="14.25" customHeight="1">
      <c r="A284" s="7"/>
      <c r="B284" s="7"/>
      <c r="C284" s="7"/>
      <c r="D284" s="7"/>
      <c r="E284" s="28"/>
      <c r="F284" s="7"/>
    </row>
    <row r="285" spans="1:6" ht="14.25" customHeight="1">
      <c r="A285" s="7"/>
      <c r="B285" s="7"/>
      <c r="C285" s="7"/>
      <c r="D285" s="7"/>
      <c r="E285" s="28"/>
      <c r="F285" s="7"/>
    </row>
    <row r="286" spans="1:6" ht="14.25" customHeight="1">
      <c r="A286" s="7"/>
      <c r="B286" s="7"/>
      <c r="C286" s="7"/>
      <c r="D286" s="7"/>
      <c r="E286" s="28"/>
      <c r="F286" s="7"/>
    </row>
    <row r="287" spans="1:6" ht="14.25" customHeight="1">
      <c r="A287" s="7"/>
      <c r="B287" s="7"/>
      <c r="C287" s="7"/>
      <c r="D287" s="7"/>
      <c r="E287" s="28"/>
      <c r="F287" s="7"/>
    </row>
    <row r="288" spans="1:6" ht="14.25" customHeight="1">
      <c r="A288" s="7"/>
      <c r="B288" s="7"/>
      <c r="C288" s="7"/>
      <c r="D288" s="7"/>
      <c r="E288" s="28"/>
      <c r="F288" s="7"/>
    </row>
    <row r="289" spans="1:6" ht="14.25" customHeight="1">
      <c r="A289" s="7"/>
      <c r="B289" s="7"/>
      <c r="C289" s="7"/>
      <c r="D289" s="7"/>
      <c r="E289" s="28"/>
      <c r="F289" s="7"/>
    </row>
    <row r="290" spans="1:6" ht="14.25" customHeight="1">
      <c r="A290" s="7"/>
      <c r="B290" s="7"/>
      <c r="C290" s="7"/>
      <c r="D290" s="7"/>
      <c r="E290" s="28"/>
      <c r="F290" s="7"/>
    </row>
    <row r="291" spans="1:6" ht="14.25" customHeight="1">
      <c r="A291" s="7"/>
      <c r="B291" s="7"/>
      <c r="C291" s="7"/>
      <c r="D291" s="7"/>
      <c r="E291" s="28"/>
      <c r="F291" s="7"/>
    </row>
    <row r="292" spans="1:6" ht="14.25" customHeight="1">
      <c r="A292" s="7"/>
      <c r="B292" s="7"/>
      <c r="C292" s="7"/>
      <c r="D292" s="7"/>
      <c r="E292" s="28"/>
      <c r="F292" s="7"/>
    </row>
    <row r="293" spans="1:6" ht="14.25" customHeight="1">
      <c r="A293" s="7"/>
      <c r="B293" s="7"/>
      <c r="C293" s="7"/>
      <c r="D293" s="7"/>
      <c r="E293" s="28"/>
      <c r="F293" s="7"/>
    </row>
    <row r="294" spans="1:6" ht="14.25" customHeight="1">
      <c r="A294" s="7"/>
      <c r="B294" s="7"/>
      <c r="C294" s="7"/>
      <c r="D294" s="7"/>
      <c r="E294" s="28"/>
      <c r="F294" s="7"/>
    </row>
    <row r="295" spans="1:6" ht="14.25" customHeight="1">
      <c r="A295" s="7"/>
      <c r="B295" s="7"/>
      <c r="C295" s="7"/>
      <c r="D295" s="7"/>
      <c r="E295" s="28"/>
      <c r="F295" s="7"/>
    </row>
    <row r="296" spans="1:6" ht="14.25" customHeight="1">
      <c r="A296" s="7"/>
      <c r="B296" s="7"/>
      <c r="C296" s="7"/>
      <c r="D296" s="7"/>
      <c r="E296" s="28"/>
      <c r="F296" s="7"/>
    </row>
    <row r="297" spans="1:6" ht="14.25" customHeight="1">
      <c r="A297" s="7"/>
      <c r="B297" s="7"/>
      <c r="C297" s="7"/>
      <c r="D297" s="7"/>
      <c r="E297" s="28"/>
      <c r="F297" s="7"/>
    </row>
    <row r="298" spans="1:6" ht="14.25" customHeight="1">
      <c r="A298" s="7"/>
      <c r="B298" s="7"/>
      <c r="C298" s="7"/>
      <c r="D298" s="7"/>
      <c r="E298" s="28"/>
      <c r="F298" s="7"/>
    </row>
    <row r="299" spans="1:6" ht="14.25" customHeight="1">
      <c r="A299" s="7"/>
      <c r="B299" s="7"/>
      <c r="C299" s="7"/>
      <c r="D299" s="7"/>
      <c r="E299" s="28"/>
      <c r="F299" s="7"/>
    </row>
    <row r="300" spans="1:6" ht="14.25" customHeight="1">
      <c r="A300" s="7"/>
      <c r="B300" s="7"/>
      <c r="C300" s="7"/>
      <c r="D300" s="7"/>
      <c r="E300" s="28"/>
      <c r="F300" s="7"/>
    </row>
    <row r="301" spans="1:6" ht="14.25" customHeight="1">
      <c r="A301" s="7"/>
      <c r="B301" s="7"/>
      <c r="C301" s="7"/>
      <c r="D301" s="7"/>
      <c r="E301" s="28"/>
      <c r="F301" s="7"/>
    </row>
    <row r="302" spans="1:6" ht="14.25" customHeight="1">
      <c r="A302" s="7"/>
      <c r="B302" s="7"/>
      <c r="C302" s="7"/>
      <c r="D302" s="7"/>
      <c r="E302" s="28"/>
      <c r="F302" s="7"/>
    </row>
    <row r="303" spans="1:6" ht="14.25" customHeight="1">
      <c r="A303" s="7"/>
      <c r="B303" s="7"/>
      <c r="C303" s="7"/>
      <c r="D303" s="7"/>
      <c r="E303" s="28"/>
      <c r="F303" s="7"/>
    </row>
    <row r="304" spans="1:6" ht="14.25" customHeight="1">
      <c r="A304" s="7"/>
      <c r="B304" s="7"/>
      <c r="C304" s="7"/>
      <c r="D304" s="7"/>
      <c r="E304" s="28"/>
      <c r="F304" s="7"/>
    </row>
    <row r="305" spans="1:6" ht="14.25" customHeight="1">
      <c r="A305" s="7"/>
      <c r="B305" s="7"/>
      <c r="C305" s="7"/>
      <c r="D305" s="7"/>
      <c r="E305" s="28"/>
      <c r="F305" s="7"/>
    </row>
    <row r="306" spans="1:6" ht="14.25" customHeight="1">
      <c r="A306" s="7"/>
      <c r="B306" s="7"/>
      <c r="C306" s="7"/>
      <c r="D306" s="7"/>
      <c r="E306" s="28"/>
      <c r="F306" s="7"/>
    </row>
    <row r="307" spans="1:6" ht="14.25" customHeight="1">
      <c r="A307" s="7"/>
      <c r="B307" s="7"/>
      <c r="C307" s="7"/>
      <c r="D307" s="7"/>
      <c r="E307" s="28"/>
      <c r="F307" s="7"/>
    </row>
    <row r="308" spans="1:6" ht="14.25" customHeight="1">
      <c r="A308" s="7"/>
      <c r="B308" s="7"/>
      <c r="C308" s="7"/>
      <c r="D308" s="7"/>
      <c r="E308" s="28"/>
      <c r="F308" s="7"/>
    </row>
    <row r="309" spans="1:6" ht="14.25" customHeight="1">
      <c r="A309" s="7"/>
      <c r="B309" s="7"/>
      <c r="C309" s="7"/>
      <c r="D309" s="7"/>
      <c r="E309" s="28"/>
      <c r="F309" s="7"/>
    </row>
    <row r="310" spans="1:6" ht="14.25" customHeight="1">
      <c r="A310" s="7"/>
      <c r="B310" s="7"/>
      <c r="C310" s="7"/>
      <c r="D310" s="7"/>
      <c r="E310" s="28"/>
      <c r="F310" s="7"/>
    </row>
    <row r="311" spans="1:6" ht="14.25" customHeight="1">
      <c r="A311" s="7"/>
      <c r="B311" s="7"/>
      <c r="C311" s="7"/>
      <c r="D311" s="7"/>
      <c r="E311" s="28"/>
      <c r="F311" s="7"/>
    </row>
    <row r="312" spans="1:6" ht="14.25" customHeight="1">
      <c r="A312" s="7"/>
      <c r="B312" s="7"/>
      <c r="C312" s="7"/>
      <c r="D312" s="7"/>
      <c r="E312" s="28"/>
      <c r="F312" s="7"/>
    </row>
    <row r="313" spans="1:6" ht="14.25" customHeight="1">
      <c r="A313" s="7"/>
      <c r="B313" s="7"/>
      <c r="C313" s="7"/>
      <c r="D313" s="7"/>
      <c r="E313" s="28"/>
      <c r="F313" s="7"/>
    </row>
    <row r="314" spans="1:6" ht="14.25" customHeight="1">
      <c r="A314" s="7"/>
      <c r="B314" s="7"/>
      <c r="C314" s="7"/>
      <c r="D314" s="7"/>
      <c r="E314" s="28"/>
      <c r="F314" s="7"/>
    </row>
    <row r="315" spans="1:6" ht="14.25" customHeight="1">
      <c r="A315" s="7"/>
      <c r="B315" s="7"/>
      <c r="C315" s="7"/>
      <c r="D315" s="7"/>
      <c r="E315" s="28"/>
      <c r="F315" s="7"/>
    </row>
    <row r="316" spans="1:6" ht="14.25" customHeight="1">
      <c r="A316" s="7"/>
      <c r="B316" s="7"/>
      <c r="C316" s="7"/>
      <c r="D316" s="7"/>
      <c r="E316" s="28"/>
      <c r="F316" s="7"/>
    </row>
    <row r="317" spans="1:6" ht="14.25" customHeight="1">
      <c r="A317" s="7"/>
      <c r="B317" s="7"/>
      <c r="C317" s="7"/>
      <c r="D317" s="7"/>
      <c r="E317" s="28"/>
      <c r="F317" s="7"/>
    </row>
    <row r="318" spans="1:6" ht="14.25" customHeight="1">
      <c r="A318" s="7"/>
      <c r="B318" s="7"/>
      <c r="C318" s="7"/>
      <c r="D318" s="7"/>
      <c r="E318" s="28"/>
      <c r="F318" s="7"/>
    </row>
    <row r="319" spans="1:6" ht="14.25" customHeight="1">
      <c r="A319" s="7"/>
      <c r="B319" s="7"/>
      <c r="C319" s="7"/>
      <c r="D319" s="7"/>
      <c r="E319" s="28"/>
      <c r="F319" s="7"/>
    </row>
    <row r="320" spans="1:6" ht="14.25" customHeight="1">
      <c r="A320" s="7"/>
      <c r="B320" s="7"/>
      <c r="C320" s="7"/>
      <c r="D320" s="7"/>
      <c r="E320" s="28"/>
      <c r="F320" s="7"/>
    </row>
    <row r="321" spans="1:6" ht="14.25" customHeight="1">
      <c r="A321" s="7"/>
      <c r="B321" s="7"/>
      <c r="C321" s="7"/>
      <c r="D321" s="7"/>
      <c r="E321" s="28"/>
      <c r="F321" s="7"/>
    </row>
    <row r="322" spans="1:6" ht="14.25" customHeight="1">
      <c r="A322" s="7"/>
      <c r="B322" s="7"/>
      <c r="C322" s="7"/>
      <c r="D322" s="7"/>
      <c r="E322" s="28"/>
      <c r="F322" s="7"/>
    </row>
    <row r="323" spans="1:6" ht="14.25" customHeight="1">
      <c r="A323" s="7"/>
      <c r="B323" s="7"/>
      <c r="C323" s="7"/>
      <c r="D323" s="7"/>
      <c r="E323" s="28"/>
      <c r="F323" s="7"/>
    </row>
    <row r="324" spans="1:6" ht="14.25" customHeight="1">
      <c r="A324" s="7"/>
      <c r="B324" s="7"/>
      <c r="C324" s="7"/>
      <c r="D324" s="7"/>
      <c r="E324" s="28"/>
      <c r="F324" s="7"/>
    </row>
    <row r="325" spans="1:6" ht="14.25" customHeight="1">
      <c r="A325" s="7"/>
      <c r="B325" s="7"/>
      <c r="C325" s="7"/>
      <c r="D325" s="7"/>
      <c r="E325" s="28"/>
      <c r="F325" s="7"/>
    </row>
    <row r="326" spans="1:6" ht="14.25" customHeight="1">
      <c r="A326" s="7"/>
      <c r="B326" s="7"/>
      <c r="C326" s="7"/>
      <c r="D326" s="7"/>
      <c r="E326" s="28"/>
      <c r="F326" s="7"/>
    </row>
    <row r="327" spans="1:6" ht="14.25" customHeight="1">
      <c r="A327" s="7"/>
      <c r="B327" s="7"/>
      <c r="C327" s="7"/>
      <c r="D327" s="7"/>
      <c r="E327" s="28"/>
      <c r="F327" s="7"/>
    </row>
    <row r="328" spans="1:6" ht="14.25" customHeight="1">
      <c r="A328" s="7"/>
      <c r="B328" s="7"/>
      <c r="C328" s="7"/>
      <c r="D328" s="7"/>
      <c r="E328" s="28"/>
      <c r="F328" s="7"/>
    </row>
    <row r="329" spans="1:6" ht="14.25" customHeight="1">
      <c r="A329" s="7"/>
      <c r="B329" s="7"/>
      <c r="C329" s="7"/>
      <c r="D329" s="7"/>
      <c r="E329" s="28"/>
      <c r="F329" s="7"/>
    </row>
    <row r="330" spans="1:6" ht="14.25" customHeight="1">
      <c r="A330" s="7"/>
      <c r="B330" s="7"/>
      <c r="C330" s="7"/>
      <c r="D330" s="7"/>
      <c r="E330" s="28"/>
      <c r="F330" s="7"/>
    </row>
    <row r="331" spans="1:6" ht="14.25" customHeight="1">
      <c r="A331" s="7"/>
      <c r="B331" s="7"/>
      <c r="C331" s="7"/>
      <c r="D331" s="7"/>
      <c r="E331" s="28"/>
      <c r="F331" s="7"/>
    </row>
    <row r="332" spans="1:6" ht="14.25" customHeight="1">
      <c r="A332" s="7"/>
      <c r="B332" s="7"/>
      <c r="C332" s="7"/>
      <c r="D332" s="7"/>
      <c r="E332" s="28"/>
      <c r="F332" s="7"/>
    </row>
    <row r="333" spans="1:6" ht="14.25" customHeight="1">
      <c r="A333" s="7"/>
      <c r="B333" s="7"/>
      <c r="C333" s="7"/>
      <c r="D333" s="7"/>
      <c r="E333" s="28"/>
      <c r="F333" s="7"/>
    </row>
    <row r="334" spans="1:6" ht="14.25" customHeight="1">
      <c r="A334" s="7"/>
      <c r="B334" s="7"/>
      <c r="C334" s="7"/>
      <c r="D334" s="7"/>
      <c r="E334" s="28"/>
      <c r="F334" s="7"/>
    </row>
    <row r="335" spans="1:6" ht="14.25" customHeight="1">
      <c r="A335" s="7"/>
      <c r="B335" s="7"/>
      <c r="C335" s="7"/>
      <c r="D335" s="7"/>
      <c r="E335" s="28"/>
      <c r="F335" s="7"/>
    </row>
    <row r="336" spans="1:6" ht="14.25" customHeight="1">
      <c r="A336" s="7"/>
      <c r="B336" s="7"/>
      <c r="C336" s="7"/>
      <c r="D336" s="7"/>
      <c r="E336" s="28"/>
      <c r="F336" s="7"/>
    </row>
    <row r="337" spans="1:6" ht="14.25" customHeight="1">
      <c r="A337" s="7"/>
      <c r="B337" s="7"/>
      <c r="C337" s="7"/>
      <c r="D337" s="7"/>
      <c r="E337" s="28"/>
      <c r="F337" s="7"/>
    </row>
    <row r="338" spans="1:6" ht="14.25" customHeight="1">
      <c r="A338" s="7"/>
      <c r="B338" s="7"/>
      <c r="C338" s="7"/>
      <c r="D338" s="7"/>
      <c r="E338" s="28"/>
      <c r="F338" s="7"/>
    </row>
    <row r="339" spans="1:6" ht="14.25" customHeight="1">
      <c r="A339" s="7"/>
      <c r="B339" s="7"/>
      <c r="C339" s="7"/>
      <c r="D339" s="7"/>
      <c r="E339" s="28"/>
      <c r="F339" s="7"/>
    </row>
    <row r="340" spans="1:6" ht="14.25" customHeight="1">
      <c r="A340" s="7"/>
      <c r="B340" s="7"/>
      <c r="C340" s="7"/>
      <c r="D340" s="7"/>
      <c r="E340" s="28"/>
      <c r="F340" s="7"/>
    </row>
    <row r="341" spans="1:6" ht="14.25" customHeight="1">
      <c r="A341" s="7"/>
      <c r="B341" s="7"/>
      <c r="C341" s="7"/>
      <c r="D341" s="7"/>
      <c r="E341" s="28"/>
      <c r="F341" s="7"/>
    </row>
    <row r="342" spans="1:6" ht="14.25" customHeight="1">
      <c r="A342" s="7"/>
      <c r="B342" s="7"/>
      <c r="C342" s="7"/>
      <c r="D342" s="7"/>
      <c r="E342" s="28"/>
      <c r="F342" s="7"/>
    </row>
    <row r="343" spans="1:6" ht="14.25" customHeight="1">
      <c r="A343" s="7"/>
      <c r="B343" s="7"/>
      <c r="C343" s="7"/>
      <c r="D343" s="7"/>
      <c r="E343" s="28"/>
      <c r="F343" s="7"/>
    </row>
    <row r="344" spans="1:6" ht="14.25" customHeight="1">
      <c r="A344" s="7"/>
      <c r="B344" s="7"/>
      <c r="C344" s="7"/>
      <c r="D344" s="7"/>
      <c r="E344" s="28"/>
      <c r="F344" s="7"/>
    </row>
    <row r="345" spans="1:6" ht="14.25" customHeight="1">
      <c r="A345" s="7"/>
      <c r="B345" s="7"/>
      <c r="C345" s="7"/>
      <c r="D345" s="7"/>
      <c r="E345" s="28"/>
      <c r="F345" s="7"/>
    </row>
    <row r="346" spans="1:6" ht="14.25" customHeight="1">
      <c r="A346" s="7"/>
      <c r="B346" s="7"/>
      <c r="C346" s="7"/>
      <c r="D346" s="7"/>
      <c r="E346" s="28"/>
      <c r="F346" s="7"/>
    </row>
    <row r="347" spans="1:6" ht="14.25" customHeight="1">
      <c r="A347" s="7"/>
      <c r="B347" s="7"/>
      <c r="C347" s="7"/>
      <c r="D347" s="7"/>
      <c r="E347" s="28"/>
      <c r="F347" s="7"/>
    </row>
    <row r="348" spans="1:6" ht="14.25" customHeight="1">
      <c r="A348" s="7"/>
      <c r="B348" s="7"/>
      <c r="C348" s="7"/>
      <c r="D348" s="7"/>
      <c r="E348" s="28"/>
      <c r="F348" s="7"/>
    </row>
    <row r="349" spans="1:6" ht="14.25" customHeight="1">
      <c r="A349" s="7"/>
      <c r="B349" s="7"/>
      <c r="C349" s="7"/>
      <c r="D349" s="7"/>
      <c r="E349" s="28"/>
      <c r="F349" s="7"/>
    </row>
    <row r="350" spans="1:6" ht="14.25" customHeight="1">
      <c r="A350" s="7"/>
      <c r="B350" s="7"/>
      <c r="C350" s="7"/>
      <c r="D350" s="7"/>
      <c r="E350" s="28"/>
      <c r="F350" s="7"/>
    </row>
    <row r="351" spans="1:6" ht="14.25" customHeight="1">
      <c r="A351" s="7"/>
      <c r="B351" s="7"/>
      <c r="C351" s="7"/>
      <c r="D351" s="7"/>
      <c r="E351" s="28"/>
      <c r="F351" s="7"/>
    </row>
    <row r="352" spans="1:6" ht="14.25" customHeight="1">
      <c r="A352" s="7"/>
      <c r="B352" s="7"/>
      <c r="C352" s="7"/>
      <c r="D352" s="7"/>
      <c r="E352" s="28"/>
      <c r="F352" s="7"/>
    </row>
    <row r="353" spans="1:6" ht="14.25" customHeight="1">
      <c r="A353" s="7"/>
      <c r="B353" s="7"/>
      <c r="C353" s="7"/>
      <c r="D353" s="7"/>
      <c r="E353" s="28"/>
      <c r="F353" s="7"/>
    </row>
    <row r="354" spans="1:6" ht="14.25" customHeight="1">
      <c r="A354" s="7"/>
      <c r="B354" s="7"/>
      <c r="C354" s="7"/>
      <c r="D354" s="7"/>
      <c r="E354" s="28"/>
      <c r="F354" s="7"/>
    </row>
    <row r="355" spans="1:6" ht="14.25" customHeight="1">
      <c r="A355" s="7"/>
      <c r="B355" s="7"/>
      <c r="C355" s="7"/>
      <c r="D355" s="7"/>
      <c r="E355" s="28"/>
      <c r="F355" s="7"/>
    </row>
    <row r="356" spans="1:6" ht="14.25" customHeight="1">
      <c r="A356" s="7"/>
      <c r="B356" s="7"/>
      <c r="C356" s="7"/>
      <c r="D356" s="7"/>
      <c r="E356" s="28"/>
      <c r="F356" s="7"/>
    </row>
    <row r="357" spans="1:6" ht="14.25" customHeight="1">
      <c r="A357" s="7"/>
      <c r="B357" s="7"/>
      <c r="C357" s="7"/>
      <c r="D357" s="7"/>
      <c r="E357" s="28"/>
      <c r="F357" s="7"/>
    </row>
    <row r="358" spans="1:6" ht="14.25" customHeight="1">
      <c r="A358" s="7"/>
      <c r="B358" s="7"/>
      <c r="C358" s="7"/>
      <c r="D358" s="7"/>
      <c r="E358" s="28"/>
      <c r="F358" s="7"/>
    </row>
    <row r="359" spans="1:6" ht="14.25" customHeight="1">
      <c r="A359" s="7"/>
      <c r="B359" s="7"/>
      <c r="C359" s="7"/>
      <c r="D359" s="7"/>
      <c r="E359" s="28"/>
      <c r="F359" s="7"/>
    </row>
    <row r="360" spans="1:6" ht="14.25" customHeight="1">
      <c r="A360" s="7"/>
      <c r="B360" s="7"/>
      <c r="C360" s="7"/>
      <c r="D360" s="7"/>
      <c r="E360" s="28"/>
      <c r="F360" s="7"/>
    </row>
    <row r="361" spans="1:6" ht="14.25" customHeight="1">
      <c r="A361" s="7"/>
      <c r="B361" s="7"/>
      <c r="C361" s="7"/>
      <c r="D361" s="7"/>
      <c r="E361" s="28"/>
      <c r="F361" s="7"/>
    </row>
    <row r="362" spans="1:6" ht="14.25" customHeight="1">
      <c r="A362" s="7"/>
      <c r="B362" s="7"/>
      <c r="C362" s="7"/>
      <c r="D362" s="7"/>
      <c r="E362" s="28"/>
      <c r="F362" s="7"/>
    </row>
    <row r="363" spans="1:6" ht="14.25" customHeight="1">
      <c r="A363" s="7"/>
      <c r="B363" s="7"/>
      <c r="C363" s="7"/>
      <c r="D363" s="7"/>
      <c r="E363" s="28"/>
      <c r="F363" s="7"/>
    </row>
    <row r="364" spans="1:6" ht="14.25" customHeight="1">
      <c r="A364" s="7"/>
      <c r="B364" s="7"/>
      <c r="C364" s="7"/>
      <c r="D364" s="7"/>
      <c r="E364" s="28"/>
      <c r="F364" s="7"/>
    </row>
    <row r="365" spans="1:6" ht="14.25" customHeight="1">
      <c r="A365" s="7"/>
      <c r="B365" s="7"/>
      <c r="C365" s="7"/>
      <c r="D365" s="7"/>
      <c r="E365" s="28"/>
      <c r="F365" s="7"/>
    </row>
    <row r="366" spans="1:6" ht="14.25" customHeight="1">
      <c r="A366" s="7"/>
      <c r="B366" s="7"/>
      <c r="C366" s="7"/>
      <c r="D366" s="7"/>
      <c r="E366" s="28"/>
      <c r="F366" s="7"/>
    </row>
    <row r="367" spans="1:6" ht="14.25" customHeight="1">
      <c r="A367" s="7"/>
      <c r="B367" s="7"/>
      <c r="C367" s="7"/>
      <c r="D367" s="7"/>
      <c r="E367" s="28"/>
      <c r="F367" s="7"/>
    </row>
    <row r="368" spans="1:6" ht="14.25" customHeight="1">
      <c r="A368" s="7"/>
      <c r="B368" s="7"/>
      <c r="C368" s="7"/>
      <c r="D368" s="7"/>
      <c r="E368" s="28"/>
      <c r="F368" s="7"/>
    </row>
    <row r="369" spans="1:6" ht="14.25" customHeight="1">
      <c r="A369" s="7"/>
      <c r="B369" s="7"/>
      <c r="C369" s="7"/>
      <c r="D369" s="7"/>
      <c r="E369" s="28"/>
      <c r="F369" s="7"/>
    </row>
    <row r="370" spans="1:6" ht="14.25" customHeight="1">
      <c r="A370" s="7"/>
      <c r="B370" s="7"/>
      <c r="C370" s="7"/>
      <c r="D370" s="7"/>
      <c r="E370" s="28"/>
      <c r="F370" s="7"/>
    </row>
    <row r="371" spans="1:6" ht="14.25" customHeight="1">
      <c r="A371" s="7"/>
      <c r="B371" s="7"/>
      <c r="C371" s="7"/>
      <c r="D371" s="7"/>
      <c r="E371" s="28"/>
      <c r="F371" s="7"/>
    </row>
    <row r="372" spans="1:6" ht="14.25" customHeight="1">
      <c r="A372" s="7"/>
      <c r="B372" s="7"/>
      <c r="C372" s="7"/>
      <c r="D372" s="7"/>
      <c r="E372" s="28"/>
      <c r="F372" s="7"/>
    </row>
    <row r="373" spans="1:6" ht="14.25" customHeight="1">
      <c r="A373" s="7"/>
      <c r="B373" s="7"/>
      <c r="C373" s="7"/>
      <c r="D373" s="7"/>
      <c r="E373" s="28"/>
      <c r="F373" s="7"/>
    </row>
    <row r="374" spans="1:6" ht="14.25" customHeight="1">
      <c r="A374" s="7"/>
      <c r="B374" s="7"/>
      <c r="C374" s="7"/>
      <c r="D374" s="7"/>
      <c r="E374" s="28"/>
      <c r="F374" s="7"/>
    </row>
    <row r="375" spans="1:6" ht="14.25" customHeight="1">
      <c r="A375" s="7"/>
      <c r="B375" s="7"/>
      <c r="C375" s="7"/>
      <c r="D375" s="7"/>
      <c r="E375" s="28"/>
      <c r="F375" s="7"/>
    </row>
    <row r="376" spans="1:6" ht="14.25" customHeight="1">
      <c r="A376" s="7"/>
      <c r="B376" s="7"/>
      <c r="C376" s="7"/>
      <c r="D376" s="7"/>
      <c r="E376" s="28"/>
      <c r="F376" s="7"/>
    </row>
    <row r="377" spans="1:6" ht="14.25" customHeight="1">
      <c r="A377" s="7"/>
      <c r="B377" s="7"/>
      <c r="C377" s="7"/>
      <c r="D377" s="7"/>
      <c r="E377" s="28"/>
      <c r="F377" s="7"/>
    </row>
    <row r="378" spans="1:6" ht="14.25" customHeight="1">
      <c r="A378" s="7"/>
      <c r="B378" s="7"/>
      <c r="C378" s="7"/>
      <c r="D378" s="7"/>
      <c r="E378" s="28"/>
      <c r="F378" s="7"/>
    </row>
    <row r="379" spans="1:6" ht="14.25" customHeight="1">
      <c r="A379" s="7"/>
      <c r="B379" s="7"/>
      <c r="C379" s="7"/>
      <c r="D379" s="7"/>
      <c r="E379" s="28"/>
      <c r="F379" s="7"/>
    </row>
    <row r="380" spans="1:6" ht="14.25" customHeight="1">
      <c r="A380" s="7"/>
      <c r="B380" s="7"/>
      <c r="C380" s="7"/>
      <c r="D380" s="7"/>
      <c r="E380" s="28"/>
      <c r="F380" s="7"/>
    </row>
    <row r="381" spans="1:6" ht="14.25" customHeight="1">
      <c r="A381" s="7"/>
      <c r="B381" s="7"/>
      <c r="C381" s="7"/>
      <c r="D381" s="7"/>
      <c r="E381" s="28"/>
      <c r="F381" s="7"/>
    </row>
    <row r="382" spans="1:6" ht="14.25" customHeight="1">
      <c r="A382" s="7"/>
      <c r="B382" s="7"/>
      <c r="C382" s="7"/>
      <c r="D382" s="7"/>
      <c r="E382" s="28"/>
      <c r="F382" s="7"/>
    </row>
    <row r="383" spans="1:6" ht="14.25" customHeight="1">
      <c r="A383" s="7"/>
      <c r="B383" s="7"/>
      <c r="C383" s="7"/>
      <c r="D383" s="7"/>
      <c r="E383" s="28"/>
      <c r="F383" s="7"/>
    </row>
    <row r="384" spans="1:6" ht="14.25" customHeight="1">
      <c r="A384" s="7"/>
      <c r="B384" s="7"/>
      <c r="C384" s="7"/>
      <c r="D384" s="7"/>
      <c r="E384" s="28"/>
      <c r="F384" s="7"/>
    </row>
    <row r="385" spans="1:6" ht="14.25" customHeight="1">
      <c r="A385" s="7"/>
      <c r="B385" s="7"/>
      <c r="C385" s="7"/>
      <c r="D385" s="7"/>
      <c r="E385" s="28"/>
      <c r="F385" s="7"/>
    </row>
    <row r="386" spans="1:6" ht="14.25" customHeight="1">
      <c r="A386" s="7"/>
      <c r="B386" s="7"/>
      <c r="C386" s="7"/>
      <c r="D386" s="7"/>
      <c r="E386" s="28"/>
      <c r="F386" s="7"/>
    </row>
    <row r="387" spans="1:6" ht="14.25" customHeight="1">
      <c r="A387" s="7"/>
      <c r="B387" s="7"/>
      <c r="C387" s="7"/>
      <c r="D387" s="7"/>
      <c r="E387" s="28"/>
      <c r="F387" s="7"/>
    </row>
    <row r="388" spans="1:6" ht="14.25" customHeight="1">
      <c r="A388" s="7"/>
      <c r="B388" s="7"/>
      <c r="C388" s="7"/>
      <c r="D388" s="7"/>
      <c r="E388" s="28"/>
      <c r="F388" s="7"/>
    </row>
    <row r="389" spans="1:6" ht="14.25" customHeight="1">
      <c r="A389" s="7"/>
      <c r="B389" s="7"/>
      <c r="C389" s="7"/>
      <c r="D389" s="7"/>
      <c r="E389" s="28"/>
      <c r="F389" s="7"/>
    </row>
    <row r="390" spans="1:6" ht="14.25" customHeight="1">
      <c r="A390" s="7"/>
      <c r="B390" s="7"/>
      <c r="C390" s="7"/>
      <c r="D390" s="7"/>
      <c r="E390" s="28"/>
      <c r="F390" s="7"/>
    </row>
    <row r="391" spans="1:6" ht="14.25" customHeight="1">
      <c r="A391" s="7"/>
      <c r="B391" s="7"/>
      <c r="C391" s="7"/>
      <c r="D391" s="7"/>
      <c r="E391" s="28"/>
      <c r="F391" s="7"/>
    </row>
    <row r="392" spans="1:6" ht="14.25" customHeight="1">
      <c r="A392" s="7"/>
      <c r="B392" s="7"/>
      <c r="C392" s="7"/>
      <c r="D392" s="7"/>
      <c r="E392" s="28"/>
      <c r="F392" s="7"/>
    </row>
    <row r="393" spans="1:6" ht="14.25" customHeight="1">
      <c r="A393" s="7"/>
      <c r="B393" s="7"/>
      <c r="C393" s="7"/>
      <c r="D393" s="7"/>
      <c r="E393" s="28"/>
      <c r="F393" s="7"/>
    </row>
    <row r="394" spans="1:6" ht="14.25" customHeight="1">
      <c r="A394" s="7"/>
      <c r="B394" s="7"/>
      <c r="C394" s="7"/>
      <c r="D394" s="7"/>
      <c r="E394" s="28"/>
      <c r="F394" s="7"/>
    </row>
    <row r="395" spans="1:6" ht="14.25" customHeight="1">
      <c r="A395" s="7"/>
      <c r="B395" s="7"/>
      <c r="C395" s="7"/>
      <c r="D395" s="7"/>
      <c r="E395" s="28"/>
      <c r="F395" s="7"/>
    </row>
    <row r="396" spans="1:6" ht="14.25" customHeight="1">
      <c r="A396" s="7"/>
      <c r="B396" s="7"/>
      <c r="C396" s="7"/>
      <c r="D396" s="7"/>
      <c r="E396" s="28"/>
      <c r="F396" s="7"/>
    </row>
    <row r="397" spans="1:6" ht="14.25" customHeight="1">
      <c r="A397" s="7"/>
      <c r="B397" s="7"/>
      <c r="C397" s="7"/>
      <c r="D397" s="7"/>
      <c r="E397" s="28"/>
      <c r="F397" s="7"/>
    </row>
    <row r="398" spans="1:6" ht="14.25" customHeight="1">
      <c r="A398" s="7"/>
      <c r="B398" s="7"/>
      <c r="C398" s="7"/>
      <c r="D398" s="7"/>
      <c r="E398" s="28"/>
      <c r="F398" s="7"/>
    </row>
    <row r="399" spans="1:6" ht="14.25" customHeight="1">
      <c r="A399" s="7"/>
      <c r="B399" s="7"/>
      <c r="C399" s="7"/>
      <c r="D399" s="7"/>
      <c r="E399" s="28"/>
      <c r="F399" s="7"/>
    </row>
    <row r="400" spans="1:6" ht="14.25" customHeight="1">
      <c r="A400" s="7"/>
      <c r="B400" s="7"/>
      <c r="C400" s="7"/>
      <c r="D400" s="7"/>
      <c r="E400" s="28"/>
      <c r="F400" s="7"/>
    </row>
    <row r="401" spans="1:6" ht="14.25" customHeight="1">
      <c r="A401" s="7"/>
      <c r="B401" s="7"/>
      <c r="C401" s="7"/>
      <c r="D401" s="7"/>
      <c r="E401" s="28"/>
      <c r="F401" s="7"/>
    </row>
    <row r="402" spans="1:6" ht="14.25" customHeight="1">
      <c r="A402" s="7"/>
      <c r="B402" s="7"/>
      <c r="C402" s="7"/>
      <c r="D402" s="7"/>
      <c r="E402" s="28"/>
      <c r="F402" s="7"/>
    </row>
    <row r="403" spans="1:6" ht="14.25" customHeight="1">
      <c r="A403" s="7"/>
      <c r="B403" s="7"/>
      <c r="C403" s="7"/>
      <c r="D403" s="7"/>
      <c r="E403" s="28"/>
      <c r="F403" s="7"/>
    </row>
    <row r="404" spans="1:6" ht="14.25" customHeight="1">
      <c r="A404" s="7"/>
      <c r="B404" s="7"/>
      <c r="C404" s="7"/>
      <c r="D404" s="7"/>
      <c r="E404" s="28"/>
      <c r="F404" s="7"/>
    </row>
    <row r="405" spans="1:6" ht="14.25" customHeight="1">
      <c r="A405" s="7"/>
      <c r="B405" s="7"/>
      <c r="C405" s="7"/>
      <c r="D405" s="7"/>
      <c r="E405" s="28"/>
      <c r="F405" s="7"/>
    </row>
    <row r="406" spans="1:6" ht="14.25" customHeight="1">
      <c r="A406" s="7"/>
      <c r="B406" s="7"/>
      <c r="C406" s="7"/>
      <c r="D406" s="7"/>
      <c r="E406" s="28"/>
      <c r="F406" s="7"/>
    </row>
    <row r="407" spans="1:6" ht="14.25" customHeight="1">
      <c r="A407" s="7"/>
      <c r="B407" s="7"/>
      <c r="C407" s="7"/>
      <c r="D407" s="7"/>
      <c r="E407" s="28"/>
      <c r="F407" s="7"/>
    </row>
    <row r="408" spans="1:6" ht="14.25" customHeight="1">
      <c r="A408" s="7"/>
      <c r="B408" s="7"/>
      <c r="C408" s="7"/>
      <c r="D408" s="7"/>
      <c r="E408" s="28"/>
      <c r="F408" s="7"/>
    </row>
    <row r="409" spans="1:6" ht="14.25" customHeight="1">
      <c r="A409" s="7"/>
      <c r="B409" s="7"/>
      <c r="C409" s="7"/>
      <c r="D409" s="7"/>
      <c r="E409" s="28"/>
      <c r="F409" s="7"/>
    </row>
    <row r="410" spans="1:6" ht="14.25" customHeight="1">
      <c r="A410" s="7"/>
      <c r="B410" s="7"/>
      <c r="C410" s="7"/>
      <c r="D410" s="7"/>
      <c r="E410" s="28"/>
      <c r="F410" s="7"/>
    </row>
    <row r="411" spans="1:6" ht="14.25" customHeight="1">
      <c r="A411" s="7"/>
      <c r="B411" s="7"/>
      <c r="C411" s="7"/>
      <c r="D411" s="7"/>
      <c r="E411" s="28"/>
      <c r="F411" s="7"/>
    </row>
    <row r="412" spans="1:6" ht="14.25" customHeight="1">
      <c r="A412" s="7"/>
      <c r="B412" s="7"/>
      <c r="C412" s="7"/>
      <c r="D412" s="7"/>
      <c r="E412" s="28"/>
      <c r="F412" s="7"/>
    </row>
    <row r="413" spans="1:6" ht="14.25" customHeight="1">
      <c r="A413" s="7"/>
      <c r="B413" s="7"/>
      <c r="C413" s="7"/>
      <c r="D413" s="7"/>
      <c r="E413" s="28"/>
      <c r="F413" s="7"/>
    </row>
    <row r="414" spans="1:6" ht="14.25" customHeight="1">
      <c r="A414" s="7"/>
      <c r="B414" s="7"/>
      <c r="C414" s="7"/>
      <c r="D414" s="7"/>
      <c r="E414" s="28"/>
      <c r="F414" s="7"/>
    </row>
    <row r="415" spans="1:6" ht="14.25" customHeight="1">
      <c r="A415" s="7"/>
      <c r="B415" s="7"/>
      <c r="C415" s="7"/>
      <c r="D415" s="7"/>
      <c r="E415" s="28"/>
      <c r="F415" s="7"/>
    </row>
    <row r="416" spans="1:6" ht="14.25" customHeight="1">
      <c r="A416" s="7"/>
      <c r="B416" s="7"/>
      <c r="C416" s="7"/>
      <c r="D416" s="7"/>
      <c r="E416" s="28"/>
      <c r="F416" s="7"/>
    </row>
    <row r="417" spans="1:6" ht="14.25" customHeight="1">
      <c r="A417" s="7"/>
      <c r="B417" s="7"/>
      <c r="C417" s="7"/>
      <c r="D417" s="7"/>
      <c r="E417" s="28"/>
      <c r="F417" s="7"/>
    </row>
    <row r="418" spans="1:6" ht="14.25" customHeight="1">
      <c r="A418" s="7"/>
      <c r="B418" s="7"/>
      <c r="C418" s="7"/>
      <c r="D418" s="7"/>
      <c r="E418" s="28"/>
      <c r="F418" s="7"/>
    </row>
    <row r="419" spans="1:6" ht="14.25" customHeight="1">
      <c r="A419" s="7"/>
      <c r="B419" s="7"/>
      <c r="C419" s="7"/>
      <c r="D419" s="7"/>
      <c r="E419" s="28"/>
      <c r="F419" s="7"/>
    </row>
    <row r="420" spans="1:6" ht="14.25" customHeight="1">
      <c r="A420" s="7"/>
      <c r="B420" s="7"/>
      <c r="C420" s="7"/>
      <c r="D420" s="7"/>
      <c r="E420" s="28"/>
      <c r="F420" s="7"/>
    </row>
    <row r="421" spans="1:6" ht="14.25" customHeight="1">
      <c r="A421" s="7"/>
      <c r="B421" s="7"/>
      <c r="C421" s="7"/>
      <c r="D421" s="7"/>
      <c r="E421" s="28"/>
      <c r="F421" s="7"/>
    </row>
    <row r="422" spans="1:6" ht="14.25" customHeight="1">
      <c r="A422" s="7"/>
      <c r="B422" s="7"/>
      <c r="C422" s="7"/>
      <c r="D422" s="7"/>
      <c r="E422" s="28"/>
      <c r="F422" s="7"/>
    </row>
    <row r="423" spans="1:6" ht="14.25" customHeight="1">
      <c r="A423" s="7"/>
      <c r="B423" s="7"/>
      <c r="C423" s="7"/>
      <c r="D423" s="7"/>
      <c r="E423" s="28"/>
      <c r="F423" s="7"/>
    </row>
    <row r="424" spans="1:6" ht="14.25" customHeight="1">
      <c r="A424" s="7"/>
      <c r="B424" s="7"/>
      <c r="C424" s="7"/>
      <c r="D424" s="7"/>
      <c r="E424" s="28"/>
      <c r="F424" s="7"/>
    </row>
    <row r="425" spans="1:6" ht="14.25" customHeight="1">
      <c r="A425" s="7"/>
      <c r="B425" s="7"/>
      <c r="C425" s="7"/>
      <c r="D425" s="7"/>
      <c r="E425" s="28"/>
      <c r="F425" s="7"/>
    </row>
    <row r="426" spans="1:6" ht="14.25" customHeight="1">
      <c r="A426" s="7"/>
      <c r="B426" s="7"/>
      <c r="C426" s="7"/>
      <c r="D426" s="7"/>
      <c r="E426" s="28"/>
      <c r="F426" s="7"/>
    </row>
    <row r="427" spans="1:6" ht="14.25" customHeight="1">
      <c r="A427" s="7"/>
      <c r="B427" s="7"/>
      <c r="C427" s="7"/>
      <c r="D427" s="7"/>
      <c r="E427" s="28"/>
      <c r="F427" s="7"/>
    </row>
    <row r="428" spans="1:6" ht="14.25" customHeight="1">
      <c r="A428" s="7"/>
      <c r="B428" s="7"/>
      <c r="C428" s="7"/>
      <c r="D428" s="7"/>
      <c r="E428" s="28"/>
      <c r="F428" s="7"/>
    </row>
    <row r="429" spans="1:6" ht="14.25" customHeight="1">
      <c r="A429" s="7"/>
      <c r="B429" s="7"/>
      <c r="C429" s="7"/>
      <c r="D429" s="7"/>
      <c r="E429" s="28"/>
      <c r="F429" s="7"/>
    </row>
    <row r="430" spans="1:6" ht="14.25" customHeight="1">
      <c r="A430" s="7"/>
      <c r="B430" s="7"/>
      <c r="C430" s="7"/>
      <c r="D430" s="7"/>
      <c r="E430" s="28"/>
      <c r="F430" s="7"/>
    </row>
    <row r="431" spans="1:6" ht="14.25" customHeight="1">
      <c r="A431" s="7"/>
      <c r="B431" s="7"/>
      <c r="C431" s="7"/>
      <c r="D431" s="7"/>
      <c r="E431" s="28"/>
      <c r="F431" s="7"/>
    </row>
    <row r="432" spans="1:6" ht="14.25" customHeight="1">
      <c r="E432" s="29"/>
    </row>
    <row r="433" spans="5:5" ht="14.25" customHeight="1">
      <c r="E433" s="29"/>
    </row>
    <row r="434" spans="5:5" ht="14.25" customHeight="1">
      <c r="E434" s="29"/>
    </row>
    <row r="435" spans="5:5" ht="14.25" customHeight="1">
      <c r="E435" s="29"/>
    </row>
    <row r="436" spans="5:5" ht="14.25" customHeight="1">
      <c r="E436" s="29"/>
    </row>
    <row r="437" spans="5:5" ht="14.25" customHeight="1">
      <c r="E437" s="29"/>
    </row>
    <row r="438" spans="5:5" ht="14.25" customHeight="1">
      <c r="E438" s="29"/>
    </row>
    <row r="439" spans="5:5" ht="14.25" customHeight="1">
      <c r="E439" s="29"/>
    </row>
    <row r="440" spans="5:5" ht="14.25" customHeight="1">
      <c r="E440" s="29"/>
    </row>
    <row r="441" spans="5:5" ht="14.25" customHeight="1">
      <c r="E441" s="29"/>
    </row>
    <row r="442" spans="5:5" ht="14.25" customHeight="1">
      <c r="E442" s="29"/>
    </row>
    <row r="443" spans="5:5" ht="14.25" customHeight="1">
      <c r="E443" s="29"/>
    </row>
    <row r="444" spans="5:5" ht="14.25" customHeight="1">
      <c r="E444" s="29"/>
    </row>
    <row r="445" spans="5:5" ht="14.25" customHeight="1">
      <c r="E445" s="29"/>
    </row>
    <row r="446" spans="5:5" ht="14.25" customHeight="1">
      <c r="E446" s="29"/>
    </row>
    <row r="447" spans="5:5" ht="14.25" customHeight="1">
      <c r="E447" s="29"/>
    </row>
    <row r="448" spans="5:5" ht="14.25" customHeight="1">
      <c r="E448" s="29"/>
    </row>
    <row r="449" spans="5:5" ht="14.25" customHeight="1">
      <c r="E449" s="29"/>
    </row>
    <row r="450" spans="5:5" ht="14.25" customHeight="1">
      <c r="E450" s="29"/>
    </row>
    <row r="451" spans="5:5" ht="14.25" customHeight="1">
      <c r="E451" s="29"/>
    </row>
    <row r="452" spans="5:5" ht="14.25" customHeight="1">
      <c r="E452" s="29"/>
    </row>
    <row r="453" spans="5:5" ht="14.25" customHeight="1">
      <c r="E453" s="29"/>
    </row>
    <row r="454" spans="5:5" ht="14.25" customHeight="1">
      <c r="E454" s="29"/>
    </row>
    <row r="455" spans="5:5" ht="14.25" customHeight="1">
      <c r="E455" s="29"/>
    </row>
    <row r="456" spans="5:5" ht="14.25" customHeight="1">
      <c r="E456" s="29"/>
    </row>
    <row r="457" spans="5:5" ht="14.25" customHeight="1">
      <c r="E457" s="29"/>
    </row>
    <row r="458" spans="5:5" ht="14.25" customHeight="1">
      <c r="E458" s="29"/>
    </row>
    <row r="459" spans="5:5" ht="14.25" customHeight="1">
      <c r="E459" s="29"/>
    </row>
    <row r="460" spans="5:5" ht="14.25" customHeight="1">
      <c r="E460" s="29"/>
    </row>
    <row r="461" spans="5:5" ht="14.25" customHeight="1">
      <c r="E461" s="29"/>
    </row>
    <row r="462" spans="5:5" ht="14.25" customHeight="1">
      <c r="E462" s="29"/>
    </row>
    <row r="463" spans="5:5" ht="14.25" customHeight="1">
      <c r="E463" s="29"/>
    </row>
    <row r="464" spans="5:5" ht="14.25" customHeight="1">
      <c r="E464" s="29"/>
    </row>
    <row r="465" spans="5:5" ht="14.25" customHeight="1">
      <c r="E465" s="29"/>
    </row>
    <row r="466" spans="5:5" ht="14.25" customHeight="1">
      <c r="E466" s="29"/>
    </row>
    <row r="467" spans="5:5" ht="14.25" customHeight="1">
      <c r="E467" s="29"/>
    </row>
    <row r="468" spans="5:5" ht="14.25" customHeight="1">
      <c r="E468" s="29"/>
    </row>
    <row r="469" spans="5:5" ht="14.25" customHeight="1">
      <c r="E469" s="29"/>
    </row>
    <row r="470" spans="5:5" ht="14.25" customHeight="1">
      <c r="E470" s="29"/>
    </row>
    <row r="471" spans="5:5" ht="14.25" customHeight="1">
      <c r="E471" s="29"/>
    </row>
    <row r="472" spans="5:5" ht="14.25" customHeight="1">
      <c r="E472" s="29"/>
    </row>
    <row r="473" spans="5:5" ht="14.25" customHeight="1">
      <c r="E473" s="29"/>
    </row>
    <row r="474" spans="5:5" ht="14.25" customHeight="1">
      <c r="E474" s="29"/>
    </row>
    <row r="475" spans="5:5" ht="14.25" customHeight="1">
      <c r="E475" s="29"/>
    </row>
    <row r="476" spans="5:5" ht="14.25" customHeight="1">
      <c r="E476" s="29"/>
    </row>
    <row r="477" spans="5:5" ht="14.25" customHeight="1">
      <c r="E477" s="29"/>
    </row>
    <row r="478" spans="5:5" ht="14.25" customHeight="1">
      <c r="E478" s="29"/>
    </row>
    <row r="479" spans="5:5" ht="14.25" customHeight="1">
      <c r="E479" s="29"/>
    </row>
    <row r="480" spans="5:5" ht="14.25" customHeight="1">
      <c r="E480" s="29"/>
    </row>
    <row r="481" spans="5:5" ht="14.25" customHeight="1">
      <c r="E481" s="29"/>
    </row>
    <row r="482" spans="5:5" ht="14.25" customHeight="1">
      <c r="E482" s="29"/>
    </row>
    <row r="483" spans="5:5" ht="14.25" customHeight="1">
      <c r="E483" s="29"/>
    </row>
    <row r="484" spans="5:5" ht="14.25" customHeight="1">
      <c r="E484" s="29"/>
    </row>
    <row r="485" spans="5:5" ht="14.25" customHeight="1">
      <c r="E485" s="29"/>
    </row>
    <row r="486" spans="5:5" ht="14.25" customHeight="1">
      <c r="E486" s="29"/>
    </row>
    <row r="487" spans="5:5" ht="14.25" customHeight="1">
      <c r="E487" s="29"/>
    </row>
    <row r="488" spans="5:5" ht="14.25" customHeight="1">
      <c r="E488" s="29"/>
    </row>
    <row r="489" spans="5:5" ht="14.25" customHeight="1">
      <c r="E489" s="29"/>
    </row>
    <row r="490" spans="5:5" ht="14.25" customHeight="1">
      <c r="E490" s="29"/>
    </row>
    <row r="491" spans="5:5" ht="14.25" customHeight="1">
      <c r="E491" s="29"/>
    </row>
    <row r="492" spans="5:5" ht="14.25" customHeight="1">
      <c r="E492" s="29"/>
    </row>
    <row r="493" spans="5:5" ht="14.25" customHeight="1">
      <c r="E493" s="29"/>
    </row>
    <row r="494" spans="5:5" ht="14.25" customHeight="1">
      <c r="E494" s="29"/>
    </row>
    <row r="495" spans="5:5" ht="14.25" customHeight="1">
      <c r="E495" s="29"/>
    </row>
    <row r="496" spans="5:5" ht="14.25" customHeight="1">
      <c r="E496" s="29"/>
    </row>
    <row r="497" spans="5:5" ht="14.25" customHeight="1">
      <c r="E497" s="29"/>
    </row>
    <row r="498" spans="5:5" ht="14.25" customHeight="1">
      <c r="E498" s="29"/>
    </row>
    <row r="499" spans="5:5" ht="14.25" customHeight="1">
      <c r="E499" s="29"/>
    </row>
    <row r="500" spans="5:5" ht="14.25" customHeight="1">
      <c r="E500" s="29"/>
    </row>
    <row r="501" spans="5:5" ht="14.25" customHeight="1">
      <c r="E501" s="29"/>
    </row>
    <row r="502" spans="5:5" ht="14.25" customHeight="1">
      <c r="E502" s="29"/>
    </row>
    <row r="503" spans="5:5" ht="14.25" customHeight="1">
      <c r="E503" s="29"/>
    </row>
    <row r="504" spans="5:5" ht="14.25" customHeight="1">
      <c r="E504" s="29"/>
    </row>
    <row r="505" spans="5:5" ht="14.25" customHeight="1">
      <c r="E505" s="29"/>
    </row>
    <row r="506" spans="5:5" ht="14.25" customHeight="1">
      <c r="E506" s="29"/>
    </row>
    <row r="507" spans="5:5" ht="14.25" customHeight="1">
      <c r="E507" s="29"/>
    </row>
    <row r="508" spans="5:5" ht="14.25" customHeight="1">
      <c r="E508" s="29"/>
    </row>
    <row r="509" spans="5:5" ht="14.25" customHeight="1">
      <c r="E509" s="29"/>
    </row>
    <row r="510" spans="5:5" ht="14.25" customHeight="1">
      <c r="E510" s="29"/>
    </row>
    <row r="511" spans="5:5" ht="14.25" customHeight="1">
      <c r="E511" s="29"/>
    </row>
    <row r="512" spans="5:5" ht="14.25" customHeight="1">
      <c r="E512" s="29"/>
    </row>
    <row r="513" spans="5:5" ht="14.25" customHeight="1">
      <c r="E513" s="29"/>
    </row>
    <row r="514" spans="5:5" ht="14.25" customHeight="1">
      <c r="E514" s="29"/>
    </row>
    <row r="515" spans="5:5" ht="14.25" customHeight="1">
      <c r="E515" s="29"/>
    </row>
    <row r="516" spans="5:5" ht="14.25" customHeight="1">
      <c r="E516" s="29"/>
    </row>
    <row r="517" spans="5:5" ht="14.25" customHeight="1">
      <c r="E517" s="29"/>
    </row>
    <row r="518" spans="5:5" ht="14.25" customHeight="1">
      <c r="E518" s="29"/>
    </row>
    <row r="519" spans="5:5" ht="14.25" customHeight="1">
      <c r="E519" s="29"/>
    </row>
    <row r="520" spans="5:5" ht="14.25" customHeight="1">
      <c r="E520" s="29"/>
    </row>
    <row r="521" spans="5:5" ht="14.25" customHeight="1">
      <c r="E521" s="29"/>
    </row>
    <row r="522" spans="5:5" ht="14.25" customHeight="1">
      <c r="E522" s="29"/>
    </row>
    <row r="523" spans="5:5" ht="14.25" customHeight="1">
      <c r="E523" s="29"/>
    </row>
    <row r="524" spans="5:5" ht="14.25" customHeight="1">
      <c r="E524" s="29"/>
    </row>
    <row r="525" spans="5:5" ht="14.25" customHeight="1">
      <c r="E525" s="29"/>
    </row>
    <row r="526" spans="5:5" ht="14.25" customHeight="1">
      <c r="E526" s="29"/>
    </row>
    <row r="527" spans="5:5" ht="14.25" customHeight="1">
      <c r="E527" s="29"/>
    </row>
    <row r="528" spans="5:5" ht="14.25" customHeight="1">
      <c r="E528" s="29"/>
    </row>
    <row r="529" spans="5:5" ht="14.25" customHeight="1">
      <c r="E529" s="29"/>
    </row>
    <row r="530" spans="5:5" ht="14.25" customHeight="1">
      <c r="E530" s="29"/>
    </row>
    <row r="531" spans="5:5" ht="14.25" customHeight="1">
      <c r="E531" s="29"/>
    </row>
    <row r="532" spans="5:5" ht="14.25" customHeight="1">
      <c r="E532" s="29"/>
    </row>
    <row r="533" spans="5:5" ht="14.25" customHeight="1">
      <c r="E533" s="29"/>
    </row>
    <row r="534" spans="5:5" ht="14.25" customHeight="1">
      <c r="E534" s="29"/>
    </row>
    <row r="535" spans="5:5" ht="14.25" customHeight="1">
      <c r="E535" s="29"/>
    </row>
    <row r="536" spans="5:5" ht="14.25" customHeight="1">
      <c r="E536" s="29"/>
    </row>
    <row r="537" spans="5:5" ht="14.25" customHeight="1">
      <c r="E537" s="29"/>
    </row>
    <row r="538" spans="5:5" ht="14.25" customHeight="1">
      <c r="E538" s="29"/>
    </row>
    <row r="539" spans="5:5" ht="14.25" customHeight="1">
      <c r="E539" s="29"/>
    </row>
    <row r="540" spans="5:5" ht="14.25" customHeight="1">
      <c r="E540" s="29"/>
    </row>
    <row r="541" spans="5:5" ht="14.25" customHeight="1">
      <c r="E541" s="29"/>
    </row>
    <row r="542" spans="5:5" ht="14.25" customHeight="1">
      <c r="E542" s="29"/>
    </row>
    <row r="543" spans="5:5" ht="14.25" customHeight="1">
      <c r="E543" s="29"/>
    </row>
    <row r="544" spans="5:5" ht="14.25" customHeight="1">
      <c r="E544" s="29"/>
    </row>
    <row r="545" spans="5:5" ht="14.25" customHeight="1">
      <c r="E545" s="29"/>
    </row>
    <row r="546" spans="5:5" ht="14.25" customHeight="1">
      <c r="E546" s="29"/>
    </row>
    <row r="547" spans="5:5" ht="14.25" customHeight="1">
      <c r="E547" s="29"/>
    </row>
    <row r="548" spans="5:5" ht="14.25" customHeight="1">
      <c r="E548" s="29"/>
    </row>
    <row r="549" spans="5:5" ht="14.25" customHeight="1">
      <c r="E549" s="29"/>
    </row>
    <row r="550" spans="5:5" ht="14.25" customHeight="1">
      <c r="E550" s="29"/>
    </row>
    <row r="551" spans="5:5" ht="14.25" customHeight="1">
      <c r="E551" s="29"/>
    </row>
    <row r="552" spans="5:5" ht="14.25" customHeight="1">
      <c r="E552" s="29"/>
    </row>
    <row r="553" spans="5:5" ht="14.25" customHeight="1">
      <c r="E553" s="29"/>
    </row>
    <row r="554" spans="5:5" ht="14.25" customHeight="1">
      <c r="E554" s="29"/>
    </row>
    <row r="555" spans="5:5" ht="14.25" customHeight="1">
      <c r="E555" s="29"/>
    </row>
    <row r="556" spans="5:5" ht="14.25" customHeight="1">
      <c r="E556" s="29"/>
    </row>
    <row r="557" spans="5:5" ht="14.25" customHeight="1">
      <c r="E557" s="29"/>
    </row>
    <row r="558" spans="5:5" ht="14.25" customHeight="1">
      <c r="E558" s="29"/>
    </row>
    <row r="559" spans="5:5" ht="14.25" customHeight="1">
      <c r="E559" s="29"/>
    </row>
    <row r="560" spans="5:5" ht="14.25" customHeight="1">
      <c r="E560" s="29"/>
    </row>
    <row r="561" spans="5:5" ht="14.25" customHeight="1">
      <c r="E561" s="29"/>
    </row>
    <row r="562" spans="5:5" ht="14.25" customHeight="1">
      <c r="E562" s="29"/>
    </row>
    <row r="563" spans="5:5" ht="14.25" customHeight="1">
      <c r="E563" s="29"/>
    </row>
    <row r="564" spans="5:5" ht="14.25" customHeight="1">
      <c r="E564" s="29"/>
    </row>
    <row r="565" spans="5:5" ht="14.25" customHeight="1">
      <c r="E565" s="29"/>
    </row>
    <row r="566" spans="5:5" ht="14.25" customHeight="1">
      <c r="E566" s="29"/>
    </row>
    <row r="567" spans="5:5" ht="14.25" customHeight="1">
      <c r="E567" s="29"/>
    </row>
    <row r="568" spans="5:5" ht="14.25" customHeight="1">
      <c r="E568" s="29"/>
    </row>
    <row r="569" spans="5:5" ht="14.25" customHeight="1">
      <c r="E569" s="29"/>
    </row>
    <row r="570" spans="5:5" ht="14.25" customHeight="1">
      <c r="E570" s="29"/>
    </row>
    <row r="571" spans="5:5" ht="14.25" customHeight="1">
      <c r="E571" s="29"/>
    </row>
    <row r="572" spans="5:5" ht="14.25" customHeight="1">
      <c r="E572" s="29"/>
    </row>
    <row r="573" spans="5:5" ht="14.25" customHeight="1">
      <c r="E573" s="29"/>
    </row>
    <row r="574" spans="5:5" ht="14.25" customHeight="1">
      <c r="E574" s="29"/>
    </row>
    <row r="575" spans="5:5" ht="14.25" customHeight="1">
      <c r="E575" s="29"/>
    </row>
    <row r="576" spans="5:5" ht="14.25" customHeight="1">
      <c r="E576" s="29"/>
    </row>
    <row r="577" spans="5:5" ht="14.25" customHeight="1">
      <c r="E577" s="29"/>
    </row>
    <row r="578" spans="5:5" ht="14.25" customHeight="1">
      <c r="E578" s="29"/>
    </row>
    <row r="579" spans="5:5" ht="14.25" customHeight="1">
      <c r="E579" s="29"/>
    </row>
    <row r="580" spans="5:5" ht="14.25" customHeight="1">
      <c r="E580" s="29"/>
    </row>
    <row r="581" spans="5:5" ht="14.25" customHeight="1">
      <c r="E581" s="29"/>
    </row>
    <row r="582" spans="5:5" ht="14.25" customHeight="1">
      <c r="E582" s="29"/>
    </row>
    <row r="583" spans="5:5" ht="14.25" customHeight="1">
      <c r="E583" s="29"/>
    </row>
    <row r="584" spans="5:5" ht="14.25" customHeight="1">
      <c r="E584" s="29"/>
    </row>
    <row r="585" spans="5:5" ht="14.25" customHeight="1">
      <c r="E585" s="29"/>
    </row>
    <row r="586" spans="5:5" ht="14.25" customHeight="1">
      <c r="E586" s="29"/>
    </row>
    <row r="587" spans="5:5" ht="14.25" customHeight="1">
      <c r="E587" s="29"/>
    </row>
    <row r="588" spans="5:5" ht="14.25" customHeight="1">
      <c r="E588" s="29"/>
    </row>
    <row r="589" spans="5:5" ht="14.25" customHeight="1">
      <c r="E589" s="29"/>
    </row>
    <row r="590" spans="5:5" ht="14.25" customHeight="1">
      <c r="E590" s="29"/>
    </row>
    <row r="591" spans="5:5" ht="14.25" customHeight="1">
      <c r="E591" s="29"/>
    </row>
    <row r="592" spans="5:5" ht="14.25" customHeight="1">
      <c r="E592" s="29"/>
    </row>
    <row r="593" spans="5:5" ht="14.25" customHeight="1">
      <c r="E593" s="29"/>
    </row>
    <row r="594" spans="5:5" ht="14.25" customHeight="1">
      <c r="E594" s="29"/>
    </row>
    <row r="595" spans="5:5" ht="14.25" customHeight="1">
      <c r="E595" s="29"/>
    </row>
    <row r="596" spans="5:5" ht="14.25" customHeight="1">
      <c r="E596" s="29"/>
    </row>
    <row r="597" spans="5:5" ht="14.25" customHeight="1">
      <c r="E597" s="29"/>
    </row>
    <row r="598" spans="5:5" ht="14.25" customHeight="1">
      <c r="E598" s="29"/>
    </row>
    <row r="599" spans="5:5" ht="14.25" customHeight="1">
      <c r="E599" s="29"/>
    </row>
    <row r="600" spans="5:5" ht="14.25" customHeight="1">
      <c r="E600" s="29"/>
    </row>
    <row r="601" spans="5:5" ht="14.25" customHeight="1">
      <c r="E601" s="29"/>
    </row>
    <row r="602" spans="5:5" ht="14.25" customHeight="1">
      <c r="E602" s="29"/>
    </row>
    <row r="603" spans="5:5" ht="14.25" customHeight="1">
      <c r="E603" s="29"/>
    </row>
    <row r="604" spans="5:5" ht="14.25" customHeight="1">
      <c r="E604" s="29"/>
    </row>
    <row r="605" spans="5:5" ht="14.25" customHeight="1">
      <c r="E605" s="29"/>
    </row>
    <row r="606" spans="5:5" ht="14.25" customHeight="1">
      <c r="E606" s="29"/>
    </row>
    <row r="607" spans="5:5" ht="14.25" customHeight="1">
      <c r="E607" s="29"/>
    </row>
    <row r="608" spans="5:5" ht="14.25" customHeight="1">
      <c r="E608" s="29"/>
    </row>
    <row r="609" spans="5:5" ht="14.25" customHeight="1">
      <c r="E609" s="29"/>
    </row>
    <row r="610" spans="5:5" ht="14.25" customHeight="1">
      <c r="E610" s="29"/>
    </row>
    <row r="611" spans="5:5" ht="14.25" customHeight="1">
      <c r="E611" s="29"/>
    </row>
    <row r="612" spans="5:5" ht="14.25" customHeight="1">
      <c r="E612" s="29"/>
    </row>
    <row r="613" spans="5:5" ht="14.25" customHeight="1">
      <c r="E613" s="29"/>
    </row>
    <row r="614" spans="5:5" ht="14.25" customHeight="1">
      <c r="E614" s="29"/>
    </row>
    <row r="615" spans="5:5" ht="14.25" customHeight="1">
      <c r="E615" s="29"/>
    </row>
    <row r="616" spans="5:5" ht="14.25" customHeight="1">
      <c r="E616" s="29"/>
    </row>
    <row r="617" spans="5:5" ht="14.25" customHeight="1">
      <c r="E617" s="29"/>
    </row>
    <row r="618" spans="5:5" ht="14.25" customHeight="1">
      <c r="E618" s="29"/>
    </row>
    <row r="619" spans="5:5" ht="14.25" customHeight="1">
      <c r="E619" s="29"/>
    </row>
    <row r="620" spans="5:5" ht="14.25" customHeight="1">
      <c r="E620" s="29"/>
    </row>
    <row r="621" spans="5:5" ht="14.25" customHeight="1">
      <c r="E621" s="29"/>
    </row>
    <row r="622" spans="5:5" ht="14.25" customHeight="1">
      <c r="E622" s="29"/>
    </row>
    <row r="623" spans="5:5" ht="14.25" customHeight="1">
      <c r="E623" s="29"/>
    </row>
    <row r="624" spans="5:5" ht="14.25" customHeight="1">
      <c r="E624" s="29"/>
    </row>
    <row r="625" spans="5:5" ht="14.25" customHeight="1">
      <c r="E625" s="29"/>
    </row>
    <row r="626" spans="5:5" ht="14.25" customHeight="1">
      <c r="E626" s="29"/>
    </row>
    <row r="627" spans="5:5" ht="14.25" customHeight="1">
      <c r="E627" s="29"/>
    </row>
    <row r="628" spans="5:5" ht="14.25" customHeight="1">
      <c r="E628" s="29"/>
    </row>
    <row r="629" spans="5:5" ht="14.25" customHeight="1">
      <c r="E629" s="29"/>
    </row>
    <row r="630" spans="5:5" ht="14.25" customHeight="1">
      <c r="E630" s="29"/>
    </row>
    <row r="631" spans="5:5" ht="14.25" customHeight="1">
      <c r="E631" s="29"/>
    </row>
    <row r="632" spans="5:5" ht="14.25" customHeight="1">
      <c r="E632" s="29"/>
    </row>
    <row r="633" spans="5:5" ht="14.25" customHeight="1">
      <c r="E633" s="29"/>
    </row>
    <row r="634" spans="5:5" ht="14.25" customHeight="1">
      <c r="E634" s="29"/>
    </row>
    <row r="635" spans="5:5" ht="14.25" customHeight="1">
      <c r="E635" s="29"/>
    </row>
    <row r="636" spans="5:5" ht="14.25" customHeight="1">
      <c r="E636" s="29"/>
    </row>
    <row r="637" spans="5:5" ht="14.25" customHeight="1">
      <c r="E637" s="29"/>
    </row>
    <row r="638" spans="5:5" ht="14.25" customHeight="1">
      <c r="E638" s="29"/>
    </row>
    <row r="639" spans="5:5" ht="14.25" customHeight="1">
      <c r="E639" s="29"/>
    </row>
    <row r="640" spans="5:5" ht="14.25" customHeight="1">
      <c r="E640" s="29"/>
    </row>
    <row r="641" spans="5:5" ht="14.25" customHeight="1">
      <c r="E641" s="29"/>
    </row>
    <row r="642" spans="5:5" ht="14.25" customHeight="1">
      <c r="E642" s="29"/>
    </row>
    <row r="643" spans="5:5" ht="14.25" customHeight="1">
      <c r="E643" s="29"/>
    </row>
    <row r="644" spans="5:5" ht="14.25" customHeight="1">
      <c r="E644" s="29"/>
    </row>
    <row r="645" spans="5:5" ht="14.25" customHeight="1">
      <c r="E645" s="29"/>
    </row>
    <row r="646" spans="5:5" ht="14.25" customHeight="1">
      <c r="E646" s="29"/>
    </row>
    <row r="647" spans="5:5" ht="14.25" customHeight="1">
      <c r="E647" s="29"/>
    </row>
    <row r="648" spans="5:5" ht="14.25" customHeight="1">
      <c r="E648" s="29"/>
    </row>
    <row r="649" spans="5:5" ht="14.25" customHeight="1">
      <c r="E649" s="29"/>
    </row>
    <row r="650" spans="5:5" ht="14.25" customHeight="1">
      <c r="E650" s="29"/>
    </row>
    <row r="651" spans="5:5" ht="14.25" customHeight="1">
      <c r="E651" s="29"/>
    </row>
    <row r="652" spans="5:5" ht="14.25" customHeight="1">
      <c r="E652" s="29"/>
    </row>
    <row r="653" spans="5:5" ht="14.25" customHeight="1">
      <c r="E653" s="29"/>
    </row>
    <row r="654" spans="5:5" ht="14.25" customHeight="1">
      <c r="E654" s="29"/>
    </row>
    <row r="655" spans="5:5" ht="14.25" customHeight="1">
      <c r="E655" s="29"/>
    </row>
    <row r="656" spans="5:5" ht="14.25" customHeight="1">
      <c r="E656" s="29"/>
    </row>
    <row r="657" spans="5:5" ht="14.25" customHeight="1">
      <c r="E657" s="29"/>
    </row>
    <row r="658" spans="5:5" ht="14.25" customHeight="1">
      <c r="E658" s="29"/>
    </row>
    <row r="659" spans="5:5" ht="14.25" customHeight="1">
      <c r="E659" s="29"/>
    </row>
    <row r="660" spans="5:5" ht="14.25" customHeight="1">
      <c r="E660" s="29"/>
    </row>
    <row r="661" spans="5:5" ht="14.25" customHeight="1">
      <c r="E661" s="29"/>
    </row>
    <row r="662" spans="5:5" ht="14.25" customHeight="1">
      <c r="E662" s="29"/>
    </row>
    <row r="663" spans="5:5" ht="14.25" customHeight="1">
      <c r="E663" s="29"/>
    </row>
    <row r="664" spans="5:5" ht="14.25" customHeight="1">
      <c r="E664" s="29"/>
    </row>
    <row r="665" spans="5:5" ht="14.25" customHeight="1">
      <c r="E665" s="29"/>
    </row>
    <row r="666" spans="5:5" ht="14.25" customHeight="1">
      <c r="E666" s="29"/>
    </row>
    <row r="667" spans="5:5" ht="14.25" customHeight="1">
      <c r="E667" s="29"/>
    </row>
    <row r="668" spans="5:5" ht="14.25" customHeight="1">
      <c r="E668" s="29"/>
    </row>
    <row r="669" spans="5:5" ht="14.25" customHeight="1">
      <c r="E669" s="29"/>
    </row>
    <row r="670" spans="5:5" ht="14.25" customHeight="1">
      <c r="E670" s="29"/>
    </row>
    <row r="671" spans="5:5" ht="14.25" customHeight="1">
      <c r="E671" s="29"/>
    </row>
    <row r="672" spans="5:5" ht="14.25" customHeight="1">
      <c r="E672" s="29"/>
    </row>
    <row r="673" spans="5:5" ht="14.25" customHeight="1">
      <c r="E673" s="29"/>
    </row>
    <row r="674" spans="5:5" ht="14.25" customHeight="1">
      <c r="E674" s="29"/>
    </row>
    <row r="675" spans="5:5" ht="14.25" customHeight="1">
      <c r="E675" s="29"/>
    </row>
    <row r="676" spans="5:5" ht="14.25" customHeight="1">
      <c r="E676" s="29"/>
    </row>
    <row r="677" spans="5:5" ht="14.25" customHeight="1">
      <c r="E677" s="29"/>
    </row>
    <row r="678" spans="5:5" ht="14.25" customHeight="1">
      <c r="E678" s="29"/>
    </row>
    <row r="679" spans="5:5" ht="14.25" customHeight="1">
      <c r="E679" s="29"/>
    </row>
    <row r="680" spans="5:5" ht="14.25" customHeight="1">
      <c r="E680" s="29"/>
    </row>
    <row r="681" spans="5:5" ht="14.25" customHeight="1">
      <c r="E681" s="29"/>
    </row>
    <row r="682" spans="5:5" ht="14.25" customHeight="1">
      <c r="E682" s="29"/>
    </row>
    <row r="683" spans="5:5" ht="14.25" customHeight="1">
      <c r="E683" s="29"/>
    </row>
    <row r="684" spans="5:5" ht="14.25" customHeight="1">
      <c r="E684" s="29"/>
    </row>
    <row r="685" spans="5:5" ht="14.25" customHeight="1">
      <c r="E685" s="29"/>
    </row>
    <row r="686" spans="5:5" ht="14.25" customHeight="1">
      <c r="E686" s="29"/>
    </row>
    <row r="687" spans="5:5" ht="14.25" customHeight="1">
      <c r="E687" s="29"/>
    </row>
    <row r="688" spans="5:5" ht="14.25" customHeight="1">
      <c r="E688" s="29"/>
    </row>
    <row r="689" spans="5:5" ht="14.25" customHeight="1">
      <c r="E689" s="29"/>
    </row>
    <row r="690" spans="5:5" ht="14.25" customHeight="1">
      <c r="E690" s="29"/>
    </row>
    <row r="691" spans="5:5" ht="14.25" customHeight="1">
      <c r="E691" s="29"/>
    </row>
    <row r="692" spans="5:5" ht="14.25" customHeight="1">
      <c r="E692" s="29"/>
    </row>
    <row r="693" spans="5:5" ht="14.25" customHeight="1">
      <c r="E693" s="29"/>
    </row>
    <row r="694" spans="5:5" ht="14.25" customHeight="1">
      <c r="E694" s="29"/>
    </row>
    <row r="695" spans="5:5" ht="14.25" customHeight="1">
      <c r="E695" s="29"/>
    </row>
    <row r="696" spans="5:5" ht="14.25" customHeight="1">
      <c r="E696" s="29"/>
    </row>
    <row r="697" spans="5:5" ht="14.25" customHeight="1">
      <c r="E697" s="29"/>
    </row>
    <row r="698" spans="5:5" ht="14.25" customHeight="1">
      <c r="E698" s="29"/>
    </row>
    <row r="699" spans="5:5" ht="14.25" customHeight="1">
      <c r="E699" s="29"/>
    </row>
    <row r="700" spans="5:5" ht="14.25" customHeight="1">
      <c r="E700" s="29"/>
    </row>
    <row r="701" spans="5:5" ht="14.25" customHeight="1">
      <c r="E701" s="29"/>
    </row>
    <row r="702" spans="5:5" ht="14.25" customHeight="1">
      <c r="E702" s="29"/>
    </row>
    <row r="703" spans="5:5" ht="14.25" customHeight="1">
      <c r="E703" s="29"/>
    </row>
    <row r="704" spans="5:5" ht="14.25" customHeight="1">
      <c r="E704" s="29"/>
    </row>
    <row r="705" spans="5:5" ht="14.25" customHeight="1">
      <c r="E705" s="29"/>
    </row>
    <row r="706" spans="5:5" ht="14.25" customHeight="1">
      <c r="E706" s="29"/>
    </row>
    <row r="707" spans="5:5" ht="14.25" customHeight="1">
      <c r="E707" s="29"/>
    </row>
    <row r="708" spans="5:5" ht="14.25" customHeight="1">
      <c r="E708" s="29"/>
    </row>
    <row r="709" spans="5:5" ht="14.25" customHeight="1">
      <c r="E709" s="29"/>
    </row>
    <row r="710" spans="5:5" ht="14.25" customHeight="1">
      <c r="E710" s="29"/>
    </row>
    <row r="711" spans="5:5" ht="14.25" customHeight="1">
      <c r="E711" s="29"/>
    </row>
    <row r="712" spans="5:5" ht="14.25" customHeight="1">
      <c r="E712" s="29"/>
    </row>
    <row r="713" spans="5:5" ht="14.25" customHeight="1">
      <c r="E713" s="29"/>
    </row>
    <row r="714" spans="5:5" ht="14.25" customHeight="1">
      <c r="E714" s="29"/>
    </row>
    <row r="715" spans="5:5" ht="14.25" customHeight="1">
      <c r="E715" s="29"/>
    </row>
    <row r="716" spans="5:5" ht="14.25" customHeight="1">
      <c r="E716" s="29"/>
    </row>
    <row r="717" spans="5:5" ht="14.25" customHeight="1">
      <c r="E717" s="29"/>
    </row>
    <row r="718" spans="5:5" ht="14.25" customHeight="1">
      <c r="E718" s="29"/>
    </row>
    <row r="719" spans="5:5" ht="14.25" customHeight="1">
      <c r="E719" s="29"/>
    </row>
    <row r="720" spans="5:5" ht="14.25" customHeight="1">
      <c r="E720" s="29"/>
    </row>
    <row r="721" spans="5:5" ht="14.25" customHeight="1">
      <c r="E721" s="29"/>
    </row>
    <row r="722" spans="5:5" ht="14.25" customHeight="1">
      <c r="E722" s="29"/>
    </row>
    <row r="723" spans="5:5" ht="14.25" customHeight="1">
      <c r="E723" s="29"/>
    </row>
    <row r="724" spans="5:5" ht="14.25" customHeight="1">
      <c r="E724" s="29"/>
    </row>
    <row r="725" spans="5:5" ht="14.25" customHeight="1">
      <c r="E725" s="29"/>
    </row>
    <row r="726" spans="5:5" ht="14.25" customHeight="1">
      <c r="E726" s="29"/>
    </row>
    <row r="727" spans="5:5" ht="14.25" customHeight="1">
      <c r="E727" s="29"/>
    </row>
    <row r="728" spans="5:5" ht="14.25" customHeight="1">
      <c r="E728" s="29"/>
    </row>
    <row r="729" spans="5:5" ht="14.25" customHeight="1">
      <c r="E729" s="29"/>
    </row>
    <row r="730" spans="5:5" ht="14.25" customHeight="1">
      <c r="E730" s="29"/>
    </row>
    <row r="731" spans="5:5" ht="14.25" customHeight="1">
      <c r="E731" s="29"/>
    </row>
    <row r="732" spans="5:5" ht="14.25" customHeight="1">
      <c r="E732" s="29"/>
    </row>
    <row r="733" spans="5:5" ht="14.25" customHeight="1">
      <c r="E733" s="29"/>
    </row>
    <row r="734" spans="5:5" ht="14.25" customHeight="1">
      <c r="E734" s="29"/>
    </row>
    <row r="735" spans="5:5" ht="14.25" customHeight="1">
      <c r="E735" s="29"/>
    </row>
    <row r="736" spans="5:5" ht="14.25" customHeight="1">
      <c r="E736" s="29"/>
    </row>
    <row r="737" spans="5:5" ht="14.25" customHeight="1">
      <c r="E737" s="29"/>
    </row>
    <row r="738" spans="5:5" ht="14.25" customHeight="1">
      <c r="E738" s="29"/>
    </row>
    <row r="739" spans="5:5" ht="14.25" customHeight="1">
      <c r="E739" s="29"/>
    </row>
    <row r="740" spans="5:5" ht="14.25" customHeight="1">
      <c r="E740" s="29"/>
    </row>
    <row r="741" spans="5:5" ht="14.25" customHeight="1">
      <c r="E741" s="29"/>
    </row>
    <row r="742" spans="5:5" ht="14.25" customHeight="1">
      <c r="E742" s="29"/>
    </row>
    <row r="743" spans="5:5" ht="14.25" customHeight="1">
      <c r="E743" s="29"/>
    </row>
    <row r="744" spans="5:5" ht="14.25" customHeight="1">
      <c r="E744" s="29"/>
    </row>
    <row r="745" spans="5:5" ht="14.25" customHeight="1">
      <c r="E745" s="29"/>
    </row>
    <row r="746" spans="5:5" ht="14.25" customHeight="1">
      <c r="E746" s="29"/>
    </row>
    <row r="747" spans="5:5" ht="14.25" customHeight="1">
      <c r="E747" s="29"/>
    </row>
    <row r="748" spans="5:5" ht="14.25" customHeight="1">
      <c r="E748" s="29"/>
    </row>
    <row r="749" spans="5:5" ht="14.25" customHeight="1">
      <c r="E749" s="29"/>
    </row>
    <row r="750" spans="5:5" ht="14.25" customHeight="1">
      <c r="E750" s="29"/>
    </row>
    <row r="751" spans="5:5" ht="14.25" customHeight="1">
      <c r="E751" s="29"/>
    </row>
    <row r="752" spans="5:5" ht="14.25" customHeight="1">
      <c r="E752" s="29"/>
    </row>
    <row r="753" spans="5:5" ht="14.25" customHeight="1">
      <c r="E753" s="29"/>
    </row>
    <row r="754" spans="5:5" ht="14.25" customHeight="1">
      <c r="E754" s="29"/>
    </row>
    <row r="755" spans="5:5" ht="14.25" customHeight="1">
      <c r="E755" s="29"/>
    </row>
    <row r="756" spans="5:5" ht="14.25" customHeight="1">
      <c r="E756" s="29"/>
    </row>
    <row r="757" spans="5:5" ht="14.25" customHeight="1">
      <c r="E757" s="29"/>
    </row>
    <row r="758" spans="5:5" ht="14.25" customHeight="1">
      <c r="E758" s="29"/>
    </row>
    <row r="759" spans="5:5" ht="14.25" customHeight="1">
      <c r="E759" s="29"/>
    </row>
    <row r="760" spans="5:5" ht="14.25" customHeight="1">
      <c r="E760" s="29"/>
    </row>
    <row r="761" spans="5:5" ht="14.25" customHeight="1">
      <c r="E761" s="29"/>
    </row>
    <row r="762" spans="5:5" ht="14.25" customHeight="1">
      <c r="E762" s="29"/>
    </row>
    <row r="763" spans="5:5" ht="14.25" customHeight="1">
      <c r="E763" s="29"/>
    </row>
    <row r="764" spans="5:5" ht="14.25" customHeight="1">
      <c r="E764" s="29"/>
    </row>
    <row r="765" spans="5:5" ht="14.25" customHeight="1">
      <c r="E765" s="29"/>
    </row>
    <row r="766" spans="5:5" ht="14.25" customHeight="1">
      <c r="E766" s="29"/>
    </row>
    <row r="767" spans="5:5" ht="14.25" customHeight="1">
      <c r="E767" s="29"/>
    </row>
    <row r="768" spans="5:5" ht="14.25" customHeight="1">
      <c r="E768" s="29"/>
    </row>
    <row r="769" spans="5:5" ht="14.25" customHeight="1">
      <c r="E769" s="29"/>
    </row>
    <row r="770" spans="5:5" ht="14.25" customHeight="1">
      <c r="E770" s="29"/>
    </row>
    <row r="771" spans="5:5" ht="14.25" customHeight="1">
      <c r="E771" s="29"/>
    </row>
    <row r="772" spans="5:5" ht="14.25" customHeight="1">
      <c r="E772" s="29"/>
    </row>
    <row r="773" spans="5:5" ht="14.25" customHeight="1">
      <c r="E773" s="29"/>
    </row>
    <row r="774" spans="5:5" ht="14.25" customHeight="1">
      <c r="E774" s="29"/>
    </row>
    <row r="775" spans="5:5" ht="14.25" customHeight="1">
      <c r="E775" s="29"/>
    </row>
    <row r="776" spans="5:5" ht="14.25" customHeight="1">
      <c r="E776" s="29"/>
    </row>
    <row r="777" spans="5:5" ht="14.25" customHeight="1">
      <c r="E777" s="29"/>
    </row>
    <row r="778" spans="5:5" ht="14.25" customHeight="1">
      <c r="E778" s="29"/>
    </row>
    <row r="779" spans="5:5" ht="14.25" customHeight="1">
      <c r="E779" s="29"/>
    </row>
    <row r="780" spans="5:5" ht="14.25" customHeight="1">
      <c r="E780" s="29"/>
    </row>
    <row r="781" spans="5:5" ht="14.25" customHeight="1">
      <c r="E781" s="29"/>
    </row>
    <row r="782" spans="5:5" ht="14.25" customHeight="1">
      <c r="E782" s="29"/>
    </row>
    <row r="783" spans="5:5" ht="14.25" customHeight="1">
      <c r="E783" s="29"/>
    </row>
    <row r="784" spans="5:5" ht="14.25" customHeight="1">
      <c r="E784" s="29"/>
    </row>
    <row r="785" spans="5:5" ht="14.25" customHeight="1">
      <c r="E785" s="29"/>
    </row>
    <row r="786" spans="5:5" ht="14.25" customHeight="1">
      <c r="E786" s="29"/>
    </row>
    <row r="787" spans="5:5" ht="14.25" customHeight="1">
      <c r="E787" s="29"/>
    </row>
    <row r="788" spans="5:5" ht="14.25" customHeight="1">
      <c r="E788" s="29"/>
    </row>
    <row r="789" spans="5:5" ht="14.25" customHeight="1">
      <c r="E789" s="29"/>
    </row>
    <row r="790" spans="5:5" ht="14.25" customHeight="1">
      <c r="E790" s="29"/>
    </row>
    <row r="791" spans="5:5" ht="14.25" customHeight="1">
      <c r="E791" s="29"/>
    </row>
    <row r="792" spans="5:5" ht="14.25" customHeight="1">
      <c r="E792" s="29"/>
    </row>
    <row r="793" spans="5:5" ht="14.25" customHeight="1">
      <c r="E793" s="29"/>
    </row>
    <row r="794" spans="5:5" ht="14.25" customHeight="1">
      <c r="E794" s="29"/>
    </row>
    <row r="795" spans="5:5" ht="14.25" customHeight="1">
      <c r="E795" s="29"/>
    </row>
    <row r="796" spans="5:5" ht="14.25" customHeight="1">
      <c r="E796" s="29"/>
    </row>
    <row r="797" spans="5:5" ht="14.25" customHeight="1">
      <c r="E797" s="29"/>
    </row>
    <row r="798" spans="5:5" ht="14.25" customHeight="1">
      <c r="E798" s="29"/>
    </row>
    <row r="799" spans="5:5" ht="14.25" customHeight="1">
      <c r="E799" s="29"/>
    </row>
    <row r="800" spans="5:5" ht="14.25" customHeight="1">
      <c r="E800" s="29"/>
    </row>
    <row r="801" spans="5:5" ht="14.25" customHeight="1">
      <c r="E801" s="29"/>
    </row>
    <row r="802" spans="5:5" ht="14.25" customHeight="1">
      <c r="E802" s="29"/>
    </row>
    <row r="803" spans="5:5" ht="14.25" customHeight="1">
      <c r="E803" s="29"/>
    </row>
    <row r="804" spans="5:5" ht="14.25" customHeight="1">
      <c r="E804" s="29"/>
    </row>
    <row r="805" spans="5:5" ht="14.25" customHeight="1">
      <c r="E805" s="29"/>
    </row>
    <row r="806" spans="5:5" ht="14.25" customHeight="1">
      <c r="E806" s="29"/>
    </row>
    <row r="807" spans="5:5" ht="14.25" customHeight="1">
      <c r="E807" s="29"/>
    </row>
    <row r="808" spans="5:5" ht="14.25" customHeight="1">
      <c r="E808" s="29"/>
    </row>
    <row r="809" spans="5:5" ht="14.25" customHeight="1">
      <c r="E809" s="29"/>
    </row>
    <row r="810" spans="5:5" ht="14.25" customHeight="1">
      <c r="E810" s="29"/>
    </row>
    <row r="811" spans="5:5" ht="14.25" customHeight="1">
      <c r="E811" s="29"/>
    </row>
    <row r="812" spans="5:5" ht="14.25" customHeight="1">
      <c r="E812" s="29"/>
    </row>
    <row r="813" spans="5:5" ht="14.25" customHeight="1">
      <c r="E813" s="29"/>
    </row>
    <row r="814" spans="5:5" ht="14.25" customHeight="1">
      <c r="E814" s="29"/>
    </row>
    <row r="815" spans="5:5" ht="14.25" customHeight="1">
      <c r="E815" s="29"/>
    </row>
    <row r="816" spans="5:5" ht="14.25" customHeight="1">
      <c r="E816" s="29"/>
    </row>
    <row r="817" spans="5:5" ht="14.25" customHeight="1">
      <c r="E817" s="29"/>
    </row>
    <row r="818" spans="5:5" ht="14.25" customHeight="1">
      <c r="E818" s="29"/>
    </row>
    <row r="819" spans="5:5" ht="14.25" customHeight="1">
      <c r="E819" s="29"/>
    </row>
    <row r="820" spans="5:5" ht="14.25" customHeight="1">
      <c r="E820" s="29"/>
    </row>
    <row r="821" spans="5:5" ht="14.25" customHeight="1">
      <c r="E821" s="29"/>
    </row>
    <row r="822" spans="5:5" ht="14.25" customHeight="1">
      <c r="E822" s="29"/>
    </row>
    <row r="823" spans="5:5" ht="14.25" customHeight="1">
      <c r="E823" s="29"/>
    </row>
    <row r="824" spans="5:5" ht="14.25" customHeight="1">
      <c r="E824" s="29"/>
    </row>
    <row r="825" spans="5:5" ht="14.25" customHeight="1">
      <c r="E825" s="29"/>
    </row>
    <row r="826" spans="5:5" ht="14.25" customHeight="1">
      <c r="E826" s="29"/>
    </row>
    <row r="827" spans="5:5" ht="14.25" customHeight="1">
      <c r="E827" s="29"/>
    </row>
    <row r="828" spans="5:5" ht="14.25" customHeight="1">
      <c r="E828" s="29"/>
    </row>
    <row r="829" spans="5:5" ht="14.25" customHeight="1">
      <c r="E829" s="29"/>
    </row>
    <row r="830" spans="5:5" ht="14.25" customHeight="1">
      <c r="E830" s="29"/>
    </row>
    <row r="831" spans="5:5" ht="14.25" customHeight="1">
      <c r="E831" s="29"/>
    </row>
    <row r="832" spans="5:5" ht="14.25" customHeight="1">
      <c r="E832" s="29"/>
    </row>
    <row r="833" spans="5:5" ht="14.25" customHeight="1">
      <c r="E833" s="29"/>
    </row>
    <row r="834" spans="5:5" ht="14.25" customHeight="1">
      <c r="E834" s="29"/>
    </row>
    <row r="835" spans="5:5" ht="14.25" customHeight="1">
      <c r="E835" s="29"/>
    </row>
    <row r="836" spans="5:5" ht="14.25" customHeight="1">
      <c r="E836" s="29"/>
    </row>
    <row r="837" spans="5:5" ht="14.25" customHeight="1">
      <c r="E837" s="29"/>
    </row>
    <row r="838" spans="5:5" ht="14.25" customHeight="1">
      <c r="E838" s="29"/>
    </row>
    <row r="839" spans="5:5" ht="14.25" customHeight="1">
      <c r="E839" s="29"/>
    </row>
    <row r="840" spans="5:5" ht="14.25" customHeight="1">
      <c r="E840" s="29"/>
    </row>
    <row r="841" spans="5:5" ht="14.25" customHeight="1">
      <c r="E841" s="29"/>
    </row>
    <row r="842" spans="5:5" ht="14.25" customHeight="1">
      <c r="E842" s="29"/>
    </row>
    <row r="843" spans="5:5" ht="14.25" customHeight="1">
      <c r="E843" s="29"/>
    </row>
    <row r="844" spans="5:5" ht="14.25" customHeight="1">
      <c r="E844" s="29"/>
    </row>
    <row r="845" spans="5:5" ht="14.25" customHeight="1">
      <c r="E845" s="29"/>
    </row>
    <row r="846" spans="5:5" ht="14.25" customHeight="1">
      <c r="E846" s="29"/>
    </row>
    <row r="847" spans="5:5" ht="14.25" customHeight="1">
      <c r="E847" s="29"/>
    </row>
    <row r="848" spans="5:5" ht="14.25" customHeight="1">
      <c r="E848" s="29"/>
    </row>
    <row r="849" spans="5:5" ht="14.25" customHeight="1">
      <c r="E849" s="29"/>
    </row>
    <row r="850" spans="5:5" ht="14.25" customHeight="1">
      <c r="E850" s="29"/>
    </row>
    <row r="851" spans="5:5" ht="14.25" customHeight="1">
      <c r="E851" s="29"/>
    </row>
    <row r="852" spans="5:5" ht="14.25" customHeight="1">
      <c r="E852" s="29"/>
    </row>
    <row r="853" spans="5:5" ht="14.25" customHeight="1">
      <c r="E853" s="29"/>
    </row>
    <row r="854" spans="5:5" ht="14.25" customHeight="1">
      <c r="E854" s="29"/>
    </row>
    <row r="855" spans="5:5" ht="14.25" customHeight="1">
      <c r="E855" s="29"/>
    </row>
    <row r="856" spans="5:5" ht="14.25" customHeight="1">
      <c r="E856" s="29"/>
    </row>
    <row r="857" spans="5:5" ht="14.25" customHeight="1">
      <c r="E857" s="29"/>
    </row>
    <row r="858" spans="5:5" ht="14.25" customHeight="1">
      <c r="E858" s="29"/>
    </row>
    <row r="859" spans="5:5" ht="14.25" customHeight="1">
      <c r="E859" s="29"/>
    </row>
    <row r="860" spans="5:5" ht="14.25" customHeight="1">
      <c r="E860" s="29"/>
    </row>
    <row r="861" spans="5:5" ht="14.25" customHeight="1">
      <c r="E861" s="29"/>
    </row>
    <row r="862" spans="5:5" ht="14.25" customHeight="1">
      <c r="E862" s="29"/>
    </row>
    <row r="863" spans="5:5" ht="14.25" customHeight="1">
      <c r="E863" s="29"/>
    </row>
    <row r="864" spans="5:5" ht="14.25" customHeight="1">
      <c r="E864" s="29"/>
    </row>
    <row r="865" spans="5:5" ht="14.25" customHeight="1">
      <c r="E865" s="29"/>
    </row>
    <row r="866" spans="5:5" ht="14.25" customHeight="1">
      <c r="E866" s="29"/>
    </row>
    <row r="867" spans="5:5" ht="14.25" customHeight="1">
      <c r="E867" s="29"/>
    </row>
    <row r="868" spans="5:5" ht="14.25" customHeight="1">
      <c r="E868" s="29"/>
    </row>
    <row r="869" spans="5:5" ht="14.25" customHeight="1">
      <c r="E869" s="29"/>
    </row>
    <row r="870" spans="5:5" ht="14.25" customHeight="1">
      <c r="E870" s="29"/>
    </row>
    <row r="871" spans="5:5" ht="14.25" customHeight="1">
      <c r="E871" s="29"/>
    </row>
    <row r="872" spans="5:5" ht="14.25" customHeight="1">
      <c r="E872" s="29"/>
    </row>
    <row r="873" spans="5:5" ht="14.25" customHeight="1">
      <c r="E873" s="29"/>
    </row>
    <row r="874" spans="5:5" ht="14.25" customHeight="1">
      <c r="E874" s="29"/>
    </row>
    <row r="875" spans="5:5" ht="14.25" customHeight="1">
      <c r="E875" s="29"/>
    </row>
    <row r="876" spans="5:5" ht="14.25" customHeight="1">
      <c r="E876" s="29"/>
    </row>
    <row r="877" spans="5:5" ht="14.25" customHeight="1">
      <c r="E877" s="29"/>
    </row>
    <row r="878" spans="5:5" ht="14.25" customHeight="1">
      <c r="E878" s="29"/>
    </row>
    <row r="879" spans="5:5" ht="14.25" customHeight="1">
      <c r="E879" s="29"/>
    </row>
    <row r="880" spans="5:5" ht="14.25" customHeight="1">
      <c r="E880" s="29"/>
    </row>
    <row r="881" spans="5:5" ht="14.25" customHeight="1">
      <c r="E881" s="29"/>
    </row>
    <row r="882" spans="5:5" ht="14.25" customHeight="1">
      <c r="E882" s="29"/>
    </row>
    <row r="883" spans="5:5" ht="14.25" customHeight="1">
      <c r="E883" s="29"/>
    </row>
    <row r="884" spans="5:5" ht="14.25" customHeight="1">
      <c r="E884" s="29"/>
    </row>
    <row r="885" spans="5:5" ht="14.25" customHeight="1">
      <c r="E885" s="29"/>
    </row>
    <row r="886" spans="5:5" ht="14.25" customHeight="1">
      <c r="E886" s="29"/>
    </row>
    <row r="887" spans="5:5" ht="14.25" customHeight="1">
      <c r="E887" s="29"/>
    </row>
    <row r="888" spans="5:5" ht="14.25" customHeight="1">
      <c r="E888" s="29"/>
    </row>
    <row r="889" spans="5:5" ht="14.25" customHeight="1">
      <c r="E889" s="29"/>
    </row>
    <row r="890" spans="5:5" ht="14.25" customHeight="1">
      <c r="E890" s="29"/>
    </row>
    <row r="891" spans="5:5" ht="14.25" customHeight="1">
      <c r="E891" s="29"/>
    </row>
    <row r="892" spans="5:5" ht="14.25" customHeight="1">
      <c r="E892" s="29"/>
    </row>
    <row r="893" spans="5:5" ht="14.25" customHeight="1">
      <c r="E893" s="29"/>
    </row>
    <row r="894" spans="5:5" ht="14.25" customHeight="1">
      <c r="E894" s="29"/>
    </row>
    <row r="895" spans="5:5" ht="14.25" customHeight="1">
      <c r="E895" s="29"/>
    </row>
    <row r="896" spans="5:5" ht="14.25" customHeight="1">
      <c r="E896" s="29"/>
    </row>
    <row r="897" spans="5:5" ht="14.25" customHeight="1">
      <c r="E897" s="29"/>
    </row>
    <row r="898" spans="5:5" ht="14.25" customHeight="1">
      <c r="E898" s="29"/>
    </row>
    <row r="899" spans="5:5" ht="14.25" customHeight="1">
      <c r="E899" s="29"/>
    </row>
    <row r="900" spans="5:5" ht="14.25" customHeight="1">
      <c r="E900" s="29"/>
    </row>
    <row r="901" spans="5:5" ht="14.25" customHeight="1">
      <c r="E901" s="29"/>
    </row>
    <row r="902" spans="5:5" ht="14.25" customHeight="1">
      <c r="E902" s="29"/>
    </row>
    <row r="903" spans="5:5" ht="14.25" customHeight="1">
      <c r="E903" s="29"/>
    </row>
    <row r="904" spans="5:5" ht="14.25" customHeight="1">
      <c r="E904" s="29"/>
    </row>
    <row r="905" spans="5:5" ht="14.25" customHeight="1">
      <c r="E905" s="29"/>
    </row>
    <row r="906" spans="5:5" ht="14.25" customHeight="1">
      <c r="E906" s="29"/>
    </row>
    <row r="907" spans="5:5" ht="14.25" customHeight="1">
      <c r="E907" s="29"/>
    </row>
    <row r="908" spans="5:5" ht="14.25" customHeight="1">
      <c r="E908" s="29"/>
    </row>
    <row r="909" spans="5:5" ht="14.25" customHeight="1">
      <c r="E909" s="29"/>
    </row>
    <row r="910" spans="5:5" ht="14.25" customHeight="1">
      <c r="E910" s="29"/>
    </row>
    <row r="911" spans="5:5" ht="14.25" customHeight="1">
      <c r="E911" s="29"/>
    </row>
    <row r="912" spans="5:5" ht="14.25" customHeight="1">
      <c r="E912" s="29"/>
    </row>
    <row r="913" spans="5:5" ht="14.25" customHeight="1">
      <c r="E913" s="29"/>
    </row>
    <row r="914" spans="5:5" ht="14.25" customHeight="1">
      <c r="E914" s="29"/>
    </row>
    <row r="915" spans="5:5" ht="14.25" customHeight="1">
      <c r="E915" s="29"/>
    </row>
    <row r="916" spans="5:5" ht="14.25" customHeight="1">
      <c r="E916" s="29"/>
    </row>
    <row r="917" spans="5:5" ht="14.25" customHeight="1">
      <c r="E917" s="29"/>
    </row>
    <row r="918" spans="5:5" ht="14.25" customHeight="1">
      <c r="E918" s="29"/>
    </row>
    <row r="919" spans="5:5" ht="14.25" customHeight="1">
      <c r="E919" s="29"/>
    </row>
    <row r="920" spans="5:5" ht="14.25" customHeight="1">
      <c r="E920" s="29"/>
    </row>
    <row r="921" spans="5:5" ht="14.25" customHeight="1">
      <c r="E921" s="29"/>
    </row>
    <row r="922" spans="5:5" ht="14.25" customHeight="1">
      <c r="E922" s="29"/>
    </row>
    <row r="923" spans="5:5" ht="14.25" customHeight="1">
      <c r="E923" s="29"/>
    </row>
    <row r="924" spans="5:5" ht="14.25" customHeight="1">
      <c r="E924" s="29"/>
    </row>
    <row r="925" spans="5:5" ht="14.25" customHeight="1">
      <c r="E925" s="29"/>
    </row>
    <row r="926" spans="5:5" ht="14.25" customHeight="1">
      <c r="E926" s="29"/>
    </row>
    <row r="927" spans="5:5" ht="14.25" customHeight="1">
      <c r="E927" s="29"/>
    </row>
    <row r="928" spans="5:5" ht="14.25" customHeight="1">
      <c r="E928" s="29"/>
    </row>
    <row r="929" spans="5:5" ht="14.25" customHeight="1">
      <c r="E929" s="29"/>
    </row>
    <row r="930" spans="5:5" ht="14.25" customHeight="1">
      <c r="E930" s="29"/>
    </row>
    <row r="931" spans="5:5" ht="14.25" customHeight="1">
      <c r="E931" s="29"/>
    </row>
    <row r="932" spans="5:5" ht="14.25" customHeight="1">
      <c r="E932" s="29"/>
    </row>
    <row r="933" spans="5:5" ht="14.25" customHeight="1">
      <c r="E933" s="29"/>
    </row>
    <row r="934" spans="5:5" ht="14.25" customHeight="1">
      <c r="E934" s="29"/>
    </row>
    <row r="935" spans="5:5" ht="14.25" customHeight="1">
      <c r="E935" s="29"/>
    </row>
    <row r="936" spans="5:5" ht="14.25" customHeight="1">
      <c r="E936" s="29"/>
    </row>
    <row r="937" spans="5:5" ht="14.25" customHeight="1">
      <c r="E937" s="29"/>
    </row>
    <row r="938" spans="5:5" ht="14.25" customHeight="1">
      <c r="E938" s="29"/>
    </row>
    <row r="939" spans="5:5" ht="14.25" customHeight="1">
      <c r="E939" s="29"/>
    </row>
    <row r="940" spans="5:5" ht="14.25" customHeight="1">
      <c r="E940" s="29"/>
    </row>
    <row r="941" spans="5:5" ht="14.25" customHeight="1">
      <c r="E941" s="29"/>
    </row>
    <row r="942" spans="5:5" ht="14.25" customHeight="1">
      <c r="E942" s="29"/>
    </row>
    <row r="943" spans="5:5" ht="14.25" customHeight="1">
      <c r="E943" s="29"/>
    </row>
    <row r="944" spans="5:5" ht="14.25" customHeight="1">
      <c r="E944" s="29"/>
    </row>
    <row r="945" spans="5:5" ht="14.25" customHeight="1">
      <c r="E945" s="29"/>
    </row>
    <row r="946" spans="5:5" ht="14.25" customHeight="1">
      <c r="E946" s="29"/>
    </row>
    <row r="947" spans="5:5" ht="14.25" customHeight="1">
      <c r="E947" s="29"/>
    </row>
    <row r="948" spans="5:5" ht="14.25" customHeight="1">
      <c r="E948" s="29"/>
    </row>
    <row r="949" spans="5:5" ht="14.25" customHeight="1">
      <c r="E949" s="29"/>
    </row>
    <row r="950" spans="5:5" ht="14.25" customHeight="1">
      <c r="E950" s="29"/>
    </row>
    <row r="951" spans="5:5" ht="14.25" customHeight="1">
      <c r="E951" s="29"/>
    </row>
    <row r="952" spans="5:5" ht="14.25" customHeight="1">
      <c r="E952" s="29"/>
    </row>
    <row r="953" spans="5:5" ht="14.25" customHeight="1">
      <c r="E953" s="29"/>
    </row>
    <row r="954" spans="5:5" ht="14.25" customHeight="1">
      <c r="E954" s="29"/>
    </row>
    <row r="955" spans="5:5" ht="14.25" customHeight="1">
      <c r="E955" s="29"/>
    </row>
    <row r="956" spans="5:5" ht="14.25" customHeight="1">
      <c r="E956" s="29"/>
    </row>
    <row r="957" spans="5:5" ht="14.25" customHeight="1">
      <c r="E957" s="29"/>
    </row>
    <row r="958" spans="5:5" ht="14.25" customHeight="1">
      <c r="E958" s="29"/>
    </row>
    <row r="959" spans="5:5" ht="14.25" customHeight="1">
      <c r="E959" s="29"/>
    </row>
    <row r="960" spans="5:5" ht="14.25" customHeight="1">
      <c r="E960" s="29"/>
    </row>
    <row r="961" spans="5:5" ht="14.25" customHeight="1">
      <c r="E961" s="29"/>
    </row>
    <row r="962" spans="5:5" ht="14.25" customHeight="1">
      <c r="E962" s="29"/>
    </row>
    <row r="963" spans="5:5" ht="14.25" customHeight="1">
      <c r="E963" s="29"/>
    </row>
    <row r="964" spans="5:5" ht="14.25" customHeight="1">
      <c r="E964" s="29"/>
    </row>
    <row r="965" spans="5:5" ht="14.25" customHeight="1">
      <c r="E965" s="29"/>
    </row>
    <row r="966" spans="5:5" ht="14.25" customHeight="1">
      <c r="E966" s="29"/>
    </row>
    <row r="967" spans="5:5" ht="14.25" customHeight="1">
      <c r="E967" s="29"/>
    </row>
    <row r="968" spans="5:5" ht="14.25" customHeight="1">
      <c r="E968" s="29"/>
    </row>
    <row r="969" spans="5:5" ht="14.25" customHeight="1">
      <c r="E969" s="29"/>
    </row>
    <row r="970" spans="5:5" ht="14.25" customHeight="1">
      <c r="E970" s="29"/>
    </row>
    <row r="971" spans="5:5" ht="14.25" customHeight="1">
      <c r="E971" s="29"/>
    </row>
    <row r="972" spans="5:5" ht="14.25" customHeight="1">
      <c r="E972" s="29"/>
    </row>
    <row r="973" spans="5:5" ht="14.25" customHeight="1">
      <c r="E973" s="29"/>
    </row>
    <row r="974" spans="5:5" ht="14.25" customHeight="1">
      <c r="E974" s="29"/>
    </row>
    <row r="975" spans="5:5" ht="14.25" customHeight="1">
      <c r="E975" s="29"/>
    </row>
    <row r="976" spans="5:5" ht="14.25" customHeight="1">
      <c r="E976" s="29"/>
    </row>
    <row r="977" spans="5:5" ht="14.25" customHeight="1">
      <c r="E977" s="29"/>
    </row>
    <row r="978" spans="5:5" ht="14.25" customHeight="1">
      <c r="E978" s="29"/>
    </row>
    <row r="979" spans="5:5" ht="14.25" customHeight="1">
      <c r="E979" s="29"/>
    </row>
    <row r="980" spans="5:5" ht="14.25" customHeight="1">
      <c r="E980" s="29"/>
    </row>
    <row r="981" spans="5:5" ht="14.25" customHeight="1">
      <c r="E981" s="29"/>
    </row>
    <row r="982" spans="5:5" ht="14.25" customHeight="1">
      <c r="E982" s="29"/>
    </row>
    <row r="983" spans="5:5" ht="14.25" customHeight="1">
      <c r="E983" s="29"/>
    </row>
    <row r="984" spans="5:5" ht="14.25" customHeight="1">
      <c r="E984" s="29"/>
    </row>
    <row r="985" spans="5:5" ht="14.25" customHeight="1">
      <c r="E985" s="29"/>
    </row>
    <row r="986" spans="5:5" ht="14.25" customHeight="1">
      <c r="E986" s="29"/>
    </row>
    <row r="987" spans="5:5" ht="14.25" customHeight="1">
      <c r="E987" s="29"/>
    </row>
    <row r="988" spans="5:5" ht="14.25" customHeight="1">
      <c r="E988" s="29"/>
    </row>
    <row r="989" spans="5:5" ht="14.25" customHeight="1">
      <c r="E989" s="29"/>
    </row>
    <row r="990" spans="5:5" ht="14.25" customHeight="1">
      <c r="E990" s="29"/>
    </row>
    <row r="991" spans="5:5" ht="14.25" customHeight="1">
      <c r="E991" s="29"/>
    </row>
    <row r="992" spans="5:5" ht="14.25" customHeight="1">
      <c r="E992" s="29"/>
    </row>
    <row r="993" spans="5:5" ht="14.25" customHeight="1">
      <c r="E993" s="29"/>
    </row>
    <row r="994" spans="5:5" ht="14.25" customHeight="1">
      <c r="E994" s="29"/>
    </row>
    <row r="995" spans="5:5" ht="14.25" customHeight="1">
      <c r="E995" s="29"/>
    </row>
  </sheetData>
  <customSheetViews>
    <customSheetView guid="{41274534-7C1C-400B-8B69-ABF8740562CE}" filter="1" showAutoFilter="1">
      <pageMargins left="0.7" right="0.7" top="0.75" bottom="0.75" header="0.3" footer="0.3"/>
      <autoFilter ref="A4:F214" xr:uid="{60B764E0-0A43-4AC3-B921-9EEA2B97B6BB}"/>
      <extLst>
        <ext uri="GoogleSheetsCustomDataVersion1">
          <go:sheetsCustomData xmlns:go="http://customooxmlschemas.google.com/" filterViewId="686355489"/>
        </ext>
      </extLst>
    </customSheetView>
    <customSheetView guid="{CED0ECBF-5E49-497C-9AD7-E494DEB6AFA9}" filter="1" showAutoFilter="1">
      <pageMargins left="0.7" right="0.7" top="0.75" bottom="0.75" header="0.3" footer="0.3"/>
      <autoFilter ref="A4:F214" xr:uid="{57B34E31-51A1-4A8F-AF62-C1498F28642E}"/>
      <extLst>
        <ext uri="GoogleSheetsCustomDataVersion1">
          <go:sheetsCustomData xmlns:go="http://customooxmlschemas.google.com/" filterViewId="622033767"/>
        </ext>
      </extLst>
    </customSheetView>
  </customSheetViews>
  <mergeCells count="3">
    <mergeCell ref="B1:B2"/>
    <mergeCell ref="C1:E2"/>
    <mergeCell ref="C3:E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96"/>
  <sheetViews>
    <sheetView topLeftCell="A307" workbookViewId="0">
      <selection activeCell="I436" sqref="D7:I436"/>
    </sheetView>
  </sheetViews>
  <sheetFormatPr baseColWidth="10" defaultColWidth="14.44140625" defaultRowHeight="15" customHeight="1"/>
  <cols>
    <col min="1" max="1" width="10" customWidth="1"/>
    <col min="2" max="2" width="18.109375" customWidth="1"/>
    <col min="3" max="3" width="38.6640625" customWidth="1"/>
    <col min="4" max="4" width="43.88671875" customWidth="1"/>
    <col min="5" max="5" width="15" customWidth="1"/>
    <col min="6" max="6" width="18.109375" customWidth="1"/>
    <col min="7" max="7" width="12.88671875" customWidth="1"/>
    <col min="9" max="9" width="14.109375" customWidth="1"/>
  </cols>
  <sheetData>
    <row r="1" spans="1:9" ht="14.25" customHeight="1">
      <c r="A1" s="30"/>
      <c r="B1" s="31"/>
      <c r="C1" s="32"/>
      <c r="D1" s="32"/>
      <c r="E1" s="32"/>
      <c r="F1" s="32"/>
      <c r="G1" s="32"/>
      <c r="H1" s="32"/>
      <c r="I1" s="33"/>
    </row>
    <row r="2" spans="1:9" ht="14.25" customHeight="1">
      <c r="A2" s="31"/>
      <c r="B2" s="31"/>
      <c r="C2" s="32"/>
      <c r="D2" s="32"/>
      <c r="E2" s="32"/>
      <c r="F2" s="32"/>
      <c r="G2" s="32"/>
      <c r="H2" s="32"/>
      <c r="I2" s="32"/>
    </row>
    <row r="3" spans="1:9" ht="13.5" customHeight="1">
      <c r="A3" s="31"/>
      <c r="B3" s="31"/>
      <c r="C3" s="32"/>
      <c r="D3" s="32"/>
      <c r="E3" s="32"/>
      <c r="F3" s="32"/>
      <c r="G3" s="32"/>
      <c r="H3" s="32"/>
      <c r="I3" s="32"/>
    </row>
    <row r="4" spans="1:9" ht="14.25" customHeight="1">
      <c r="A4" s="31"/>
      <c r="B4" s="31"/>
      <c r="C4" s="32"/>
      <c r="D4" s="32"/>
      <c r="E4" s="32"/>
      <c r="F4" s="32"/>
      <c r="G4" s="32"/>
      <c r="H4" s="32"/>
      <c r="I4" s="32"/>
    </row>
    <row r="5" spans="1:9" ht="14.25" customHeight="1">
      <c r="A5" s="31"/>
      <c r="B5" s="31"/>
      <c r="C5" s="123"/>
      <c r="D5" s="119"/>
      <c r="E5" s="119"/>
      <c r="F5" s="119"/>
      <c r="G5" s="119"/>
      <c r="H5" s="32"/>
      <c r="I5" s="32"/>
    </row>
    <row r="6" spans="1:9" ht="50.25" customHeight="1">
      <c r="A6" s="35" t="s">
        <v>606</v>
      </c>
      <c r="B6" s="36" t="s">
        <v>607</v>
      </c>
      <c r="C6" s="37" t="s">
        <v>608</v>
      </c>
      <c r="D6" s="35" t="s">
        <v>609</v>
      </c>
      <c r="E6" s="36" t="s">
        <v>610</v>
      </c>
      <c r="F6" s="36" t="s">
        <v>74</v>
      </c>
      <c r="G6" s="36" t="s">
        <v>611</v>
      </c>
      <c r="H6" s="38" t="s">
        <v>612</v>
      </c>
      <c r="I6" s="39" t="s">
        <v>613</v>
      </c>
    </row>
    <row r="7" spans="1:9" ht="28.8">
      <c r="A7" s="40">
        <v>1</v>
      </c>
      <c r="B7" s="41" t="s">
        <v>14</v>
      </c>
      <c r="C7" s="42" t="s">
        <v>77</v>
      </c>
      <c r="D7" s="76" t="s">
        <v>78</v>
      </c>
      <c r="E7" s="77" t="s">
        <v>79</v>
      </c>
      <c r="F7" s="77" t="s">
        <v>80</v>
      </c>
      <c r="G7" s="78" t="str">
        <f>VLOOKUP(D7:D231,'Catálogo de actividades'!B5:E232,4,FALSE)</f>
        <v>1.1</v>
      </c>
      <c r="H7" s="79">
        <v>44774</v>
      </c>
      <c r="I7" s="79">
        <v>44897</v>
      </c>
    </row>
    <row r="8" spans="1:9" ht="28.8">
      <c r="A8" s="40">
        <v>1</v>
      </c>
      <c r="B8" s="41" t="s">
        <v>14</v>
      </c>
      <c r="C8" s="42" t="s">
        <v>77</v>
      </c>
      <c r="D8" s="76" t="s">
        <v>83</v>
      </c>
      <c r="E8" s="77" t="s">
        <v>84</v>
      </c>
      <c r="F8" s="77" t="s">
        <v>85</v>
      </c>
      <c r="G8" s="78" t="str">
        <f>VLOOKUP(D8:D231,'Catálogo de actividades'!B6:E233,4,FALSE)</f>
        <v>1.2</v>
      </c>
      <c r="H8" s="79">
        <v>44867</v>
      </c>
      <c r="I8" s="79">
        <v>44941</v>
      </c>
    </row>
    <row r="9" spans="1:9" ht="14.4">
      <c r="A9" s="40">
        <v>1</v>
      </c>
      <c r="B9" s="41" t="s">
        <v>14</v>
      </c>
      <c r="C9" s="42" t="s">
        <v>77</v>
      </c>
      <c r="D9" s="76" t="s">
        <v>88</v>
      </c>
      <c r="E9" s="77" t="s">
        <v>89</v>
      </c>
      <c r="F9" s="77" t="s">
        <v>80</v>
      </c>
      <c r="G9" s="78" t="str">
        <f>VLOOKUP(D9:D231,'Catálogo de actividades'!B7:E234,4,FALSE)</f>
        <v>1.3</v>
      </c>
      <c r="H9" s="79">
        <v>44927</v>
      </c>
      <c r="I9" s="79">
        <v>44927</v>
      </c>
    </row>
    <row r="10" spans="1:9" ht="28.8">
      <c r="A10" s="40">
        <v>1</v>
      </c>
      <c r="B10" s="41" t="s">
        <v>14</v>
      </c>
      <c r="C10" s="42" t="s">
        <v>77</v>
      </c>
      <c r="D10" s="80" t="s">
        <v>91</v>
      </c>
      <c r="E10" s="77" t="s">
        <v>84</v>
      </c>
      <c r="F10" s="77" t="s">
        <v>85</v>
      </c>
      <c r="G10" s="78" t="str">
        <f>VLOOKUP(D10:D231,'Catálogo de actividades'!B8:E235,4,FALSE)</f>
        <v>1.4</v>
      </c>
      <c r="H10" s="79">
        <v>44958</v>
      </c>
      <c r="I10" s="79">
        <v>45081</v>
      </c>
    </row>
    <row r="11" spans="1:9" ht="43.2">
      <c r="A11" s="40">
        <v>1</v>
      </c>
      <c r="B11" s="41" t="s">
        <v>14</v>
      </c>
      <c r="C11" s="42" t="s">
        <v>77</v>
      </c>
      <c r="D11" s="76" t="s">
        <v>93</v>
      </c>
      <c r="E11" s="77" t="s">
        <v>84</v>
      </c>
      <c r="F11" s="77" t="s">
        <v>85</v>
      </c>
      <c r="G11" s="78" t="str">
        <f>VLOOKUP(D11:D231,'Catálogo de actividades'!B9:E236,4,FALSE)</f>
        <v>1.5</v>
      </c>
      <c r="H11" s="79">
        <v>45017</v>
      </c>
      <c r="I11" s="79">
        <v>45046</v>
      </c>
    </row>
    <row r="12" spans="1:9" ht="43.2">
      <c r="A12" s="40">
        <v>1</v>
      </c>
      <c r="B12" s="41" t="s">
        <v>14</v>
      </c>
      <c r="C12" s="42" t="s">
        <v>77</v>
      </c>
      <c r="D12" s="76" t="s">
        <v>96</v>
      </c>
      <c r="E12" s="77" t="s">
        <v>84</v>
      </c>
      <c r="F12" s="77" t="s">
        <v>85</v>
      </c>
      <c r="G12" s="78" t="str">
        <f>VLOOKUP(D12:D231,'Catálogo de actividades'!B10:E237,4,FALSE)</f>
        <v>1.6</v>
      </c>
      <c r="H12" s="79">
        <v>45108</v>
      </c>
      <c r="I12" s="79">
        <v>45138</v>
      </c>
    </row>
    <row r="13" spans="1:9" ht="28.8">
      <c r="A13" s="40">
        <v>1</v>
      </c>
      <c r="B13" s="41" t="s">
        <v>14</v>
      </c>
      <c r="C13" s="42" t="s">
        <v>98</v>
      </c>
      <c r="D13" s="76" t="s">
        <v>99</v>
      </c>
      <c r="E13" s="77" t="s">
        <v>89</v>
      </c>
      <c r="F13" s="77" t="s">
        <v>80</v>
      </c>
      <c r="G13" s="78" t="str">
        <f>VLOOKUP(D13:D231,'Catálogo de actividades'!B11:E238,4,FALSE)</f>
        <v>2.1</v>
      </c>
      <c r="H13" s="79">
        <v>44722</v>
      </c>
      <c r="I13" s="79">
        <v>44722</v>
      </c>
    </row>
    <row r="14" spans="1:9" ht="28.8">
      <c r="A14" s="40">
        <v>1</v>
      </c>
      <c r="B14" s="41" t="s">
        <v>14</v>
      </c>
      <c r="C14" s="42" t="s">
        <v>98</v>
      </c>
      <c r="D14" s="76" t="s">
        <v>101</v>
      </c>
      <c r="E14" s="77" t="s">
        <v>89</v>
      </c>
      <c r="F14" s="77" t="s">
        <v>80</v>
      </c>
      <c r="G14" s="78" t="str">
        <f>VLOOKUP(D14:D231,'Catálogo de actividades'!B12:E239,4,FALSE)</f>
        <v>2.2</v>
      </c>
      <c r="H14" s="79">
        <v>44858</v>
      </c>
      <c r="I14" s="79">
        <v>44872</v>
      </c>
    </row>
    <row r="15" spans="1:9" ht="14.4">
      <c r="A15" s="40">
        <v>1</v>
      </c>
      <c r="B15" s="41" t="s">
        <v>14</v>
      </c>
      <c r="C15" s="42" t="s">
        <v>98</v>
      </c>
      <c r="D15" s="76" t="s">
        <v>103</v>
      </c>
      <c r="E15" s="77" t="s">
        <v>89</v>
      </c>
      <c r="F15" s="77" t="s">
        <v>104</v>
      </c>
      <c r="G15" s="78" t="str">
        <f>VLOOKUP(D15:D231,'Catálogo de actividades'!B13:E240,4,FALSE)</f>
        <v>2.3</v>
      </c>
      <c r="H15" s="81">
        <v>44872</v>
      </c>
      <c r="I15" s="79">
        <v>44942</v>
      </c>
    </row>
    <row r="16" spans="1:9" ht="28.8">
      <c r="A16" s="40">
        <v>1</v>
      </c>
      <c r="B16" s="41" t="s">
        <v>14</v>
      </c>
      <c r="C16" s="42" t="s">
        <v>98</v>
      </c>
      <c r="D16" s="80" t="s">
        <v>106</v>
      </c>
      <c r="E16" s="77" t="s">
        <v>89</v>
      </c>
      <c r="F16" s="77" t="s">
        <v>80</v>
      </c>
      <c r="G16" s="78" t="str">
        <f>VLOOKUP(D16:D231,'Catálogo de actividades'!B14:E241,4,FALSE)</f>
        <v>2.4</v>
      </c>
      <c r="H16" s="79">
        <v>44722</v>
      </c>
      <c r="I16" s="79">
        <v>44722</v>
      </c>
    </row>
    <row r="17" spans="1:9" ht="28.8">
      <c r="A17" s="40">
        <v>1</v>
      </c>
      <c r="B17" s="41" t="s">
        <v>14</v>
      </c>
      <c r="C17" s="42" t="s">
        <v>98</v>
      </c>
      <c r="D17" s="80" t="s">
        <v>108</v>
      </c>
      <c r="E17" s="77" t="s">
        <v>89</v>
      </c>
      <c r="F17" s="77" t="s">
        <v>80</v>
      </c>
      <c r="G17" s="78" t="str">
        <f>VLOOKUP(D17:D231,'Catálogo de actividades'!B15:E242,4,FALSE)</f>
        <v>2.5</v>
      </c>
      <c r="H17" s="79">
        <v>44858</v>
      </c>
      <c r="I17" s="79">
        <v>44872</v>
      </c>
    </row>
    <row r="18" spans="1:9" ht="14.4">
      <c r="A18" s="40">
        <v>1</v>
      </c>
      <c r="B18" s="41" t="s">
        <v>14</v>
      </c>
      <c r="C18" s="42" t="s">
        <v>98</v>
      </c>
      <c r="D18" s="80" t="s">
        <v>110</v>
      </c>
      <c r="E18" s="77" t="s">
        <v>89</v>
      </c>
      <c r="F18" s="77" t="s">
        <v>104</v>
      </c>
      <c r="G18" s="78" t="str">
        <f>VLOOKUP(D18:D231,'Catálogo de actividades'!B16:E243,4,FALSE)</f>
        <v>2.6</v>
      </c>
      <c r="H18" s="79">
        <v>44872</v>
      </c>
      <c r="I18" s="79">
        <v>44942</v>
      </c>
    </row>
    <row r="19" spans="1:9" ht="28.8">
      <c r="A19" s="40">
        <v>1</v>
      </c>
      <c r="B19" s="41" t="s">
        <v>14</v>
      </c>
      <c r="C19" s="42" t="s">
        <v>98</v>
      </c>
      <c r="D19" s="76" t="s">
        <v>112</v>
      </c>
      <c r="E19" s="77" t="s">
        <v>79</v>
      </c>
      <c r="F19" s="77" t="s">
        <v>80</v>
      </c>
      <c r="G19" s="78" t="str">
        <f>VLOOKUP(D19:D231,'Catálogo de actividades'!B17:E244,4,FALSE)</f>
        <v>2.7</v>
      </c>
      <c r="H19" s="82">
        <v>44758</v>
      </c>
      <c r="I19" s="79">
        <v>44834</v>
      </c>
    </row>
    <row r="20" spans="1:9" ht="14.4">
      <c r="A20" s="40">
        <v>1</v>
      </c>
      <c r="B20" s="41" t="s">
        <v>14</v>
      </c>
      <c r="C20" s="42" t="s">
        <v>98</v>
      </c>
      <c r="D20" s="76" t="s">
        <v>114</v>
      </c>
      <c r="E20" s="77" t="s">
        <v>79</v>
      </c>
      <c r="F20" s="77" t="s">
        <v>115</v>
      </c>
      <c r="G20" s="78" t="str">
        <f>VLOOKUP(D20:D231,'Catálogo de actividades'!B18:E245,4,FALSE)</f>
        <v>2.8</v>
      </c>
      <c r="H20" s="79">
        <v>44858</v>
      </c>
      <c r="I20" s="79">
        <v>44861</v>
      </c>
    </row>
    <row r="21" spans="1:9" ht="28.8">
      <c r="A21" s="40">
        <v>1</v>
      </c>
      <c r="B21" s="41" t="s">
        <v>14</v>
      </c>
      <c r="C21" s="42" t="s">
        <v>98</v>
      </c>
      <c r="D21" s="76" t="s">
        <v>117</v>
      </c>
      <c r="E21" s="77" t="s">
        <v>79</v>
      </c>
      <c r="F21" s="77" t="s">
        <v>115</v>
      </c>
      <c r="G21" s="78" t="str">
        <f>VLOOKUP(D21:D231,'Catálogo de actividades'!B19:E246,4,FALSE)</f>
        <v>2.9</v>
      </c>
      <c r="H21" s="79">
        <v>44835</v>
      </c>
      <c r="I21" s="82">
        <v>44888</v>
      </c>
    </row>
    <row r="22" spans="1:9" ht="14.4">
      <c r="A22" s="40">
        <v>1</v>
      </c>
      <c r="B22" s="41" t="s">
        <v>14</v>
      </c>
      <c r="C22" s="42" t="s">
        <v>98</v>
      </c>
      <c r="D22" s="76" t="s">
        <v>119</v>
      </c>
      <c r="E22" s="77" t="s">
        <v>79</v>
      </c>
      <c r="F22" s="77" t="s">
        <v>120</v>
      </c>
      <c r="G22" s="78" t="str">
        <f>VLOOKUP(D22:D231,'Catálogo de actividades'!B20:E247,4,FALSE)</f>
        <v>2.10</v>
      </c>
      <c r="H22" s="79">
        <v>44881</v>
      </c>
      <c r="I22" s="79">
        <v>44881</v>
      </c>
    </row>
    <row r="23" spans="1:9" ht="28.8">
      <c r="A23" s="40">
        <v>1</v>
      </c>
      <c r="B23" s="41" t="s">
        <v>14</v>
      </c>
      <c r="C23" s="42" t="s">
        <v>98</v>
      </c>
      <c r="D23" s="76" t="s">
        <v>122</v>
      </c>
      <c r="E23" s="77" t="s">
        <v>79</v>
      </c>
      <c r="F23" s="77" t="s">
        <v>115</v>
      </c>
      <c r="G23" s="78" t="str">
        <f>VLOOKUP(D23:D231,'Catálogo de actividades'!B21:E248,4,FALSE)</f>
        <v>2.11</v>
      </c>
      <c r="H23" s="82">
        <v>44928</v>
      </c>
      <c r="I23" s="83">
        <v>44967</v>
      </c>
    </row>
    <row r="24" spans="1:9" ht="14.4">
      <c r="A24" s="40">
        <v>1</v>
      </c>
      <c r="B24" s="41" t="s">
        <v>14</v>
      </c>
      <c r="C24" s="42" t="s">
        <v>125</v>
      </c>
      <c r="D24" s="76" t="s">
        <v>126</v>
      </c>
      <c r="E24" s="77" t="s">
        <v>79</v>
      </c>
      <c r="F24" s="77" t="s">
        <v>127</v>
      </c>
      <c r="G24" s="78" t="str">
        <f>VLOOKUP(D24:D231,'Catálogo de actividades'!B22:E249,4,FALSE)</f>
        <v>3.1</v>
      </c>
      <c r="H24" s="79">
        <v>44940</v>
      </c>
      <c r="I24" s="79">
        <v>44984</v>
      </c>
    </row>
    <row r="25" spans="1:9" ht="57.6">
      <c r="A25" s="40">
        <v>1</v>
      </c>
      <c r="B25" s="41" t="s">
        <v>14</v>
      </c>
      <c r="C25" s="42" t="s">
        <v>125</v>
      </c>
      <c r="D25" s="76" t="s">
        <v>129</v>
      </c>
      <c r="E25" s="77" t="s">
        <v>79</v>
      </c>
      <c r="F25" s="77" t="s">
        <v>127</v>
      </c>
      <c r="G25" s="78" t="str">
        <f>VLOOKUP(D25:D231,'Catálogo de actividades'!B23:E250,4,FALSE)</f>
        <v>3.2</v>
      </c>
      <c r="H25" s="79">
        <v>44977</v>
      </c>
      <c r="I25" s="79">
        <v>44977</v>
      </c>
    </row>
    <row r="26" spans="1:9" ht="43.2">
      <c r="A26" s="40">
        <v>1</v>
      </c>
      <c r="B26" s="41" t="s">
        <v>14</v>
      </c>
      <c r="C26" s="42" t="s">
        <v>125</v>
      </c>
      <c r="D26" s="76" t="s">
        <v>131</v>
      </c>
      <c r="E26" s="77" t="s">
        <v>84</v>
      </c>
      <c r="F26" s="77" t="s">
        <v>127</v>
      </c>
      <c r="G26" s="78" t="str">
        <f>VLOOKUP(D26:D231,'Catálogo de actividades'!B24:E251,4,FALSE)</f>
        <v>3.3</v>
      </c>
      <c r="H26" s="79">
        <v>45005</v>
      </c>
      <c r="I26" s="79">
        <v>45005</v>
      </c>
    </row>
    <row r="27" spans="1:9" ht="43.2">
      <c r="A27" s="40">
        <v>1</v>
      </c>
      <c r="B27" s="41" t="s">
        <v>14</v>
      </c>
      <c r="C27" s="42" t="s">
        <v>125</v>
      </c>
      <c r="D27" s="76" t="s">
        <v>134</v>
      </c>
      <c r="E27" s="77" t="s">
        <v>79</v>
      </c>
      <c r="F27" s="77" t="s">
        <v>127</v>
      </c>
      <c r="G27" s="78" t="str">
        <f>VLOOKUP(D27:D231,'Catálogo de actividades'!B24:E252,4,FALSE)</f>
        <v>3.4</v>
      </c>
      <c r="H27" s="79">
        <v>45037</v>
      </c>
      <c r="I27" s="79">
        <v>45037</v>
      </c>
    </row>
    <row r="28" spans="1:9" ht="28.8">
      <c r="A28" s="40">
        <v>1</v>
      </c>
      <c r="B28" s="41" t="s">
        <v>14</v>
      </c>
      <c r="C28" s="42" t="s">
        <v>125</v>
      </c>
      <c r="D28" s="76" t="s">
        <v>136</v>
      </c>
      <c r="E28" s="77" t="s">
        <v>79</v>
      </c>
      <c r="F28" s="77" t="s">
        <v>127</v>
      </c>
      <c r="G28" s="78" t="str">
        <f>VLOOKUP(D28:D231,'Catálogo de actividades'!B25:E253,4,FALSE)</f>
        <v>3.5</v>
      </c>
      <c r="H28" s="84">
        <v>45058</v>
      </c>
      <c r="I28" s="84">
        <v>45058</v>
      </c>
    </row>
    <row r="29" spans="1:9" ht="43.2">
      <c r="A29" s="40">
        <v>1</v>
      </c>
      <c r="B29" s="41" t="s">
        <v>14</v>
      </c>
      <c r="C29" s="42" t="s">
        <v>125</v>
      </c>
      <c r="D29" s="76" t="s">
        <v>138</v>
      </c>
      <c r="E29" s="77" t="s">
        <v>79</v>
      </c>
      <c r="F29" s="77" t="s">
        <v>127</v>
      </c>
      <c r="G29" s="78" t="str">
        <f>VLOOKUP(D29:D231,'Catálogo de actividades'!B26:E254,4,FALSE)</f>
        <v>3.6</v>
      </c>
      <c r="H29" s="79">
        <v>45070</v>
      </c>
      <c r="I29" s="79">
        <v>45070</v>
      </c>
    </row>
    <row r="30" spans="1:9" ht="57.6">
      <c r="A30" s="40">
        <v>1</v>
      </c>
      <c r="B30" s="41" t="s">
        <v>14</v>
      </c>
      <c r="C30" s="42" t="s">
        <v>140</v>
      </c>
      <c r="D30" s="76" t="s">
        <v>141</v>
      </c>
      <c r="E30" s="77" t="s">
        <v>79</v>
      </c>
      <c r="F30" s="77" t="s">
        <v>127</v>
      </c>
      <c r="G30" s="78" t="str">
        <f>VLOOKUP(D30:D231,'Catálogo de actividades'!B27:E255,4,FALSE)</f>
        <v>4.1</v>
      </c>
      <c r="H30" s="79">
        <v>44805</v>
      </c>
      <c r="I30" s="79">
        <v>44964</v>
      </c>
    </row>
    <row r="31" spans="1:9" ht="57.6">
      <c r="A31" s="40">
        <v>1</v>
      </c>
      <c r="B31" s="41" t="s">
        <v>14</v>
      </c>
      <c r="C31" s="42" t="s">
        <v>140</v>
      </c>
      <c r="D31" s="76" t="s">
        <v>143</v>
      </c>
      <c r="E31" s="77" t="s">
        <v>79</v>
      </c>
      <c r="F31" s="77" t="s">
        <v>127</v>
      </c>
      <c r="G31" s="78" t="str">
        <f>VLOOKUP(D31:D231,'Catálogo de actividades'!B28:E256,4,FALSE)</f>
        <v>4.2</v>
      </c>
      <c r="H31" s="79">
        <v>44805</v>
      </c>
      <c r="I31" s="79">
        <v>44970</v>
      </c>
    </row>
    <row r="32" spans="1:9" ht="43.2">
      <c r="A32" s="40">
        <v>1</v>
      </c>
      <c r="B32" s="41" t="s">
        <v>14</v>
      </c>
      <c r="C32" s="42" t="s">
        <v>140</v>
      </c>
      <c r="D32" s="76" t="s">
        <v>145</v>
      </c>
      <c r="E32" s="77" t="s">
        <v>79</v>
      </c>
      <c r="F32" s="77" t="s">
        <v>127</v>
      </c>
      <c r="G32" s="78" t="str">
        <f>VLOOKUP(D32:D231,'Catálogo de actividades'!B29:E257,4,FALSE)</f>
        <v>4.3</v>
      </c>
      <c r="H32" s="79">
        <v>44805</v>
      </c>
      <c r="I32" s="79">
        <v>45033</v>
      </c>
    </row>
    <row r="33" spans="1:9" ht="28.8">
      <c r="A33" s="40">
        <v>1</v>
      </c>
      <c r="B33" s="41" t="s">
        <v>14</v>
      </c>
      <c r="C33" s="42" t="s">
        <v>140</v>
      </c>
      <c r="D33" s="76" t="s">
        <v>147</v>
      </c>
      <c r="E33" s="77" t="s">
        <v>79</v>
      </c>
      <c r="F33" s="77" t="s">
        <v>127</v>
      </c>
      <c r="G33" s="78" t="str">
        <f>VLOOKUP(D33:D231,'Catálogo de actividades'!B30:E258,4,FALSE)</f>
        <v>4.4</v>
      </c>
      <c r="H33" s="79">
        <v>44971</v>
      </c>
      <c r="I33" s="79">
        <v>45065</v>
      </c>
    </row>
    <row r="34" spans="1:9" ht="28.8">
      <c r="A34" s="40">
        <v>1</v>
      </c>
      <c r="B34" s="41" t="s">
        <v>14</v>
      </c>
      <c r="C34" s="42" t="s">
        <v>149</v>
      </c>
      <c r="D34" s="76" t="s">
        <v>150</v>
      </c>
      <c r="E34" s="45" t="s">
        <v>84</v>
      </c>
      <c r="F34" s="45" t="s">
        <v>151</v>
      </c>
      <c r="G34" s="78" t="str">
        <f>VLOOKUP(D34:D231,'Catálogo de actividades'!B31:E259,4,FALSE)</f>
        <v>5.1</v>
      </c>
      <c r="H34" s="79">
        <v>44861</v>
      </c>
      <c r="I34" s="79">
        <v>44861</v>
      </c>
    </row>
    <row r="35" spans="1:9" ht="28.8">
      <c r="A35" s="40">
        <v>1</v>
      </c>
      <c r="B35" s="41" t="s">
        <v>14</v>
      </c>
      <c r="C35" s="42" t="s">
        <v>149</v>
      </c>
      <c r="D35" s="76" t="s">
        <v>153</v>
      </c>
      <c r="E35" s="77" t="s">
        <v>84</v>
      </c>
      <c r="F35" s="77" t="s">
        <v>154</v>
      </c>
      <c r="G35" s="78" t="str">
        <f>VLOOKUP(D35:D231,'Catálogo de actividades'!B32:E260,4,FALSE)</f>
        <v>5.2</v>
      </c>
      <c r="H35" s="79">
        <v>44861</v>
      </c>
      <c r="I35" s="79">
        <v>45053</v>
      </c>
    </row>
    <row r="36" spans="1:9" ht="28.8">
      <c r="A36" s="40">
        <v>1</v>
      </c>
      <c r="B36" s="41" t="s">
        <v>14</v>
      </c>
      <c r="C36" s="42" t="s">
        <v>149</v>
      </c>
      <c r="D36" s="76" t="s">
        <v>156</v>
      </c>
      <c r="E36" s="77" t="s">
        <v>84</v>
      </c>
      <c r="F36" s="77" t="s">
        <v>154</v>
      </c>
      <c r="G36" s="78" t="str">
        <f>VLOOKUP(D36:D231,'Catálogo de actividades'!B32:E261,4,FALSE)</f>
        <v>5.3</v>
      </c>
      <c r="H36" s="79">
        <v>44861</v>
      </c>
      <c r="I36" s="79">
        <v>45061</v>
      </c>
    </row>
    <row r="37" spans="1:9" ht="28.8">
      <c r="A37" s="40">
        <v>1</v>
      </c>
      <c r="B37" s="41" t="s">
        <v>14</v>
      </c>
      <c r="C37" s="42" t="s">
        <v>149</v>
      </c>
      <c r="D37" s="76" t="s">
        <v>158</v>
      </c>
      <c r="E37" s="77" t="s">
        <v>79</v>
      </c>
      <c r="F37" s="77" t="s">
        <v>159</v>
      </c>
      <c r="G37" s="78" t="str">
        <f>VLOOKUP(D37:D231,'Catálogo de actividades'!B33:E262,4,FALSE)</f>
        <v>5.4</v>
      </c>
      <c r="H37" s="79">
        <v>44861</v>
      </c>
      <c r="I37" s="79">
        <v>45080</v>
      </c>
    </row>
    <row r="38" spans="1:9" ht="28.8">
      <c r="A38" s="40">
        <v>1</v>
      </c>
      <c r="B38" s="41" t="s">
        <v>14</v>
      </c>
      <c r="C38" s="42" t="s">
        <v>149</v>
      </c>
      <c r="D38" s="76" t="s">
        <v>161</v>
      </c>
      <c r="E38" s="77" t="s">
        <v>79</v>
      </c>
      <c r="F38" s="77" t="s">
        <v>80</v>
      </c>
      <c r="G38" s="78" t="str">
        <f>VLOOKUP(D38:D231,'Catálogo de actividades'!B34:E263,4,FALSE)</f>
        <v>5.5</v>
      </c>
      <c r="H38" s="79">
        <v>44861</v>
      </c>
      <c r="I38" s="82">
        <v>45138</v>
      </c>
    </row>
    <row r="39" spans="1:9" ht="43.2">
      <c r="A39" s="40">
        <v>1</v>
      </c>
      <c r="B39" s="41" t="s">
        <v>14</v>
      </c>
      <c r="C39" s="42" t="s">
        <v>149</v>
      </c>
      <c r="D39" s="76" t="s">
        <v>163</v>
      </c>
      <c r="E39" s="77" t="s">
        <v>84</v>
      </c>
      <c r="F39" s="77" t="s">
        <v>614</v>
      </c>
      <c r="G39" s="78" t="str">
        <f>VLOOKUP(D39:D231,'Catálogo de actividades'!B36:E265,4,FALSE)</f>
        <v>5.6</v>
      </c>
      <c r="H39" s="79">
        <v>44848</v>
      </c>
      <c r="I39" s="79">
        <v>44882</v>
      </c>
    </row>
    <row r="40" spans="1:9" ht="28.8">
      <c r="A40" s="40">
        <v>1</v>
      </c>
      <c r="B40" s="41" t="s">
        <v>14</v>
      </c>
      <c r="C40" s="42" t="s">
        <v>166</v>
      </c>
      <c r="D40" s="76" t="s">
        <v>167</v>
      </c>
      <c r="E40" s="77" t="s">
        <v>84</v>
      </c>
      <c r="F40" s="77" t="s">
        <v>168</v>
      </c>
      <c r="G40" s="78" t="str">
        <f>VLOOKUP(D40:D231,'Catálogo de actividades'!B37:E266,4,FALSE)</f>
        <v>6.1</v>
      </c>
      <c r="H40" s="79">
        <v>44941</v>
      </c>
      <c r="I40" s="79">
        <v>44972</v>
      </c>
    </row>
    <row r="41" spans="1:9" ht="28.8">
      <c r="A41" s="40">
        <v>1</v>
      </c>
      <c r="B41" s="41" t="s">
        <v>14</v>
      </c>
      <c r="C41" s="42" t="s">
        <v>166</v>
      </c>
      <c r="D41" s="76" t="s">
        <v>170</v>
      </c>
      <c r="E41" s="77" t="s">
        <v>79</v>
      </c>
      <c r="F41" s="77" t="s">
        <v>171</v>
      </c>
      <c r="G41" s="78" t="str">
        <f>VLOOKUP(D41:D231,'Catálogo de actividades'!B37:E267,4,FALSE)</f>
        <v>6.2</v>
      </c>
      <c r="H41" s="79">
        <v>44981</v>
      </c>
      <c r="I41" s="79">
        <v>44981</v>
      </c>
    </row>
    <row r="42" spans="1:9" ht="43.2">
      <c r="A42" s="40">
        <v>1</v>
      </c>
      <c r="B42" s="41" t="s">
        <v>14</v>
      </c>
      <c r="C42" s="42" t="s">
        <v>166</v>
      </c>
      <c r="D42" s="76" t="s">
        <v>173</v>
      </c>
      <c r="E42" s="77" t="s">
        <v>84</v>
      </c>
      <c r="F42" s="77" t="s">
        <v>174</v>
      </c>
      <c r="G42" s="78" t="str">
        <f>VLOOKUP(D42:D231,'Catálogo de actividades'!B38:E268,4,FALSE)</f>
        <v>6.3</v>
      </c>
      <c r="H42" s="79">
        <v>44982</v>
      </c>
      <c r="I42" s="79">
        <v>45000</v>
      </c>
    </row>
    <row r="43" spans="1:9" ht="28.8">
      <c r="A43" s="40">
        <v>1</v>
      </c>
      <c r="B43" s="41" t="s">
        <v>14</v>
      </c>
      <c r="C43" s="42" t="s">
        <v>166</v>
      </c>
      <c r="D43" s="76" t="s">
        <v>176</v>
      </c>
      <c r="E43" s="77" t="s">
        <v>79</v>
      </c>
      <c r="F43" s="77" t="s">
        <v>120</v>
      </c>
      <c r="G43" s="78" t="str">
        <f>VLOOKUP(D43:D231,'Catálogo de actividades'!B40:E270,4,FALSE)</f>
        <v>6.4</v>
      </c>
      <c r="H43" s="79">
        <v>45000</v>
      </c>
      <c r="I43" s="79">
        <v>45000</v>
      </c>
    </row>
    <row r="44" spans="1:9" ht="28.8">
      <c r="A44" s="40">
        <v>1</v>
      </c>
      <c r="B44" s="41" t="s">
        <v>14</v>
      </c>
      <c r="C44" s="42" t="s">
        <v>166</v>
      </c>
      <c r="D44" s="76" t="s">
        <v>178</v>
      </c>
      <c r="E44" s="77" t="s">
        <v>79</v>
      </c>
      <c r="F44" s="77" t="s">
        <v>120</v>
      </c>
      <c r="G44" s="78" t="str">
        <f>VLOOKUP(D44:D231,'Catálogo de actividades'!B40:E270,4,FALSE)</f>
        <v>6.5</v>
      </c>
      <c r="H44" s="82">
        <v>45013</v>
      </c>
      <c r="I44" s="82">
        <v>45013</v>
      </c>
    </row>
    <row r="45" spans="1:9" ht="28.8">
      <c r="A45" s="40">
        <v>1</v>
      </c>
      <c r="B45" s="41" t="s">
        <v>14</v>
      </c>
      <c r="C45" s="42" t="s">
        <v>166</v>
      </c>
      <c r="D45" s="76" t="s">
        <v>615</v>
      </c>
      <c r="E45" s="77" t="s">
        <v>79</v>
      </c>
      <c r="F45" s="77" t="s">
        <v>127</v>
      </c>
      <c r="G45" s="78" t="str">
        <f>VLOOKUP(D45:D231,'Catálogo de actividades'!B41:E271,4,FALSE)</f>
        <v>6.6</v>
      </c>
      <c r="H45" s="82">
        <v>45037</v>
      </c>
      <c r="I45" s="82">
        <v>45037</v>
      </c>
    </row>
    <row r="46" spans="1:9" ht="57.6">
      <c r="A46" s="40">
        <v>1</v>
      </c>
      <c r="B46" s="41" t="s">
        <v>14</v>
      </c>
      <c r="C46" s="42" t="s">
        <v>166</v>
      </c>
      <c r="D46" s="76" t="s">
        <v>182</v>
      </c>
      <c r="E46" s="77" t="s">
        <v>79</v>
      </c>
      <c r="F46" s="77" t="s">
        <v>120</v>
      </c>
      <c r="G46" s="78" t="str">
        <f>VLOOKUP(D46:D231,'Catálogo de actividades'!B42:E272,4,FALSE)</f>
        <v>6.7</v>
      </c>
      <c r="H46" s="79">
        <v>45031</v>
      </c>
      <c r="I46" s="79">
        <v>45031</v>
      </c>
    </row>
    <row r="47" spans="1:9" ht="57.6">
      <c r="A47" s="40">
        <v>1</v>
      </c>
      <c r="B47" s="41" t="s">
        <v>14</v>
      </c>
      <c r="C47" s="42" t="s">
        <v>166</v>
      </c>
      <c r="D47" s="76" t="s">
        <v>184</v>
      </c>
      <c r="E47" s="77" t="s">
        <v>79</v>
      </c>
      <c r="F47" s="77" t="s">
        <v>120</v>
      </c>
      <c r="G47" s="78" t="str">
        <f>VLOOKUP(D47:D231,'Catálogo de actividades'!B43:E273,4,FALSE)</f>
        <v>6.8</v>
      </c>
      <c r="H47" s="79">
        <v>45061</v>
      </c>
      <c r="I47" s="79">
        <v>45071</v>
      </c>
    </row>
    <row r="48" spans="1:9" ht="28.8">
      <c r="A48" s="40">
        <v>1</v>
      </c>
      <c r="B48" s="41" t="s">
        <v>14</v>
      </c>
      <c r="C48" s="42" t="s">
        <v>166</v>
      </c>
      <c r="D48" s="76" t="s">
        <v>186</v>
      </c>
      <c r="E48" s="77" t="s">
        <v>84</v>
      </c>
      <c r="F48" s="77" t="s">
        <v>187</v>
      </c>
      <c r="G48" s="78" t="str">
        <f>VLOOKUP(D48:D231,'Catálogo de actividades'!B44:E274,4,FALSE)</f>
        <v>6.9</v>
      </c>
      <c r="H48" s="79">
        <v>45080</v>
      </c>
      <c r="I48" s="79">
        <v>45081</v>
      </c>
    </row>
    <row r="49" spans="1:9" ht="28.8">
      <c r="A49" s="40">
        <v>1</v>
      </c>
      <c r="B49" s="41" t="s">
        <v>14</v>
      </c>
      <c r="C49" s="42" t="s">
        <v>166</v>
      </c>
      <c r="D49" s="76" t="s">
        <v>189</v>
      </c>
      <c r="E49" s="77" t="s">
        <v>79</v>
      </c>
      <c r="F49" s="77" t="s">
        <v>120</v>
      </c>
      <c r="G49" s="78" t="str">
        <f>VLOOKUP(D49:D231,'Catálogo de actividades'!B45:E275,4,FALSE)</f>
        <v>6.10</v>
      </c>
      <c r="H49" s="79">
        <v>45032</v>
      </c>
      <c r="I49" s="79">
        <v>45068</v>
      </c>
    </row>
    <row r="50" spans="1:9" ht="28.8">
      <c r="A50" s="40">
        <v>1</v>
      </c>
      <c r="B50" s="41" t="s">
        <v>14</v>
      </c>
      <c r="C50" s="42" t="s">
        <v>166</v>
      </c>
      <c r="D50" s="76" t="s">
        <v>191</v>
      </c>
      <c r="E50" s="77" t="s">
        <v>79</v>
      </c>
      <c r="F50" s="77" t="s">
        <v>120</v>
      </c>
      <c r="G50" s="78" t="str">
        <f>VLOOKUP(D50:D231,'Catálogo de actividades'!B46:E276,4,FALSE)</f>
        <v>6.11</v>
      </c>
      <c r="H50" s="79">
        <v>45032</v>
      </c>
      <c r="I50" s="79">
        <v>45071</v>
      </c>
    </row>
    <row r="51" spans="1:9" ht="28.8">
      <c r="A51" s="40">
        <v>1</v>
      </c>
      <c r="B51" s="41" t="s">
        <v>14</v>
      </c>
      <c r="C51" s="46" t="s">
        <v>166</v>
      </c>
      <c r="D51" s="76" t="s">
        <v>193</v>
      </c>
      <c r="E51" s="85" t="s">
        <v>79</v>
      </c>
      <c r="F51" s="85" t="s">
        <v>120</v>
      </c>
      <c r="G51" s="78" t="str">
        <f>VLOOKUP(D51:D231,'Catálogo de actividades'!B47:E277,4,FALSE)</f>
        <v>6.12</v>
      </c>
      <c r="H51" s="82">
        <v>45072</v>
      </c>
      <c r="I51" s="82">
        <v>45072</v>
      </c>
    </row>
    <row r="52" spans="1:9" ht="28.8">
      <c r="A52" s="40">
        <v>1</v>
      </c>
      <c r="B52" s="41" t="s">
        <v>14</v>
      </c>
      <c r="C52" s="42" t="s">
        <v>166</v>
      </c>
      <c r="D52" s="76" t="s">
        <v>195</v>
      </c>
      <c r="E52" s="77" t="s">
        <v>79</v>
      </c>
      <c r="F52" s="77" t="s">
        <v>120</v>
      </c>
      <c r="G52" s="78" t="str">
        <f>VLOOKUP(D52:D231,'Catálogo de actividades'!B47:E277,4,FALSE)</f>
        <v>6.13</v>
      </c>
      <c r="H52" s="82">
        <v>45073</v>
      </c>
      <c r="I52" s="82">
        <v>45074</v>
      </c>
    </row>
    <row r="53" spans="1:9" ht="43.2">
      <c r="A53" s="40">
        <v>1</v>
      </c>
      <c r="B53" s="41" t="s">
        <v>14</v>
      </c>
      <c r="C53" s="42" t="s">
        <v>166</v>
      </c>
      <c r="D53" s="76" t="s">
        <v>197</v>
      </c>
      <c r="E53" s="77" t="s">
        <v>84</v>
      </c>
      <c r="F53" s="77" t="s">
        <v>198</v>
      </c>
      <c r="G53" s="78" t="str">
        <f>VLOOKUP(D53:D231,'Catálogo de actividades'!B48:E278,4,FALSE)</f>
        <v>6.14</v>
      </c>
      <c r="H53" s="79">
        <v>45017</v>
      </c>
      <c r="I53" s="79">
        <v>45093</v>
      </c>
    </row>
    <row r="54" spans="1:9" ht="57.6">
      <c r="A54" s="40">
        <v>1</v>
      </c>
      <c r="B54" s="41" t="s">
        <v>14</v>
      </c>
      <c r="C54" s="42" t="s">
        <v>166</v>
      </c>
      <c r="D54" s="76" t="s">
        <v>200</v>
      </c>
      <c r="E54" s="77" t="s">
        <v>79</v>
      </c>
      <c r="F54" s="77" t="s">
        <v>120</v>
      </c>
      <c r="G54" s="78" t="str">
        <f>VLOOKUP(D54:D231,'Catálogo de actividades'!B50:E279,4,FALSE)</f>
        <v>6.15</v>
      </c>
      <c r="H54" s="79">
        <v>45047</v>
      </c>
      <c r="I54" s="79">
        <v>45077</v>
      </c>
    </row>
    <row r="55" spans="1:9" ht="28.8">
      <c r="A55" s="40">
        <v>1</v>
      </c>
      <c r="B55" s="41" t="s">
        <v>14</v>
      </c>
      <c r="C55" s="42" t="s">
        <v>202</v>
      </c>
      <c r="D55" s="76" t="s">
        <v>203</v>
      </c>
      <c r="E55" s="77" t="s">
        <v>79</v>
      </c>
      <c r="F55" s="77" t="s">
        <v>204</v>
      </c>
      <c r="G55" s="78" t="str">
        <f>VLOOKUP(D55:D231,'Catálogo de actividades'!B51:E280,4,FALSE)</f>
        <v>7.1</v>
      </c>
      <c r="H55" s="79">
        <v>44805</v>
      </c>
      <c r="I55" s="79">
        <v>44834</v>
      </c>
    </row>
    <row r="56" spans="1:9" ht="43.2">
      <c r="A56" s="40">
        <v>1</v>
      </c>
      <c r="B56" s="41" t="s">
        <v>14</v>
      </c>
      <c r="C56" s="42" t="s">
        <v>202</v>
      </c>
      <c r="D56" s="76" t="s">
        <v>206</v>
      </c>
      <c r="E56" s="77" t="s">
        <v>79</v>
      </c>
      <c r="F56" s="77" t="s">
        <v>204</v>
      </c>
      <c r="G56" s="78" t="str">
        <f>VLOOKUP(D56:D231,'Catálogo de actividades'!B52:E281,4,FALSE)</f>
        <v>7.2</v>
      </c>
      <c r="H56" s="79">
        <v>44896</v>
      </c>
      <c r="I56" s="79">
        <v>44926</v>
      </c>
    </row>
    <row r="57" spans="1:9" ht="43.2">
      <c r="A57" s="40">
        <v>1</v>
      </c>
      <c r="B57" s="41" t="s">
        <v>14</v>
      </c>
      <c r="C57" s="42" t="s">
        <v>202</v>
      </c>
      <c r="D57" s="76" t="s">
        <v>208</v>
      </c>
      <c r="E57" s="77" t="s">
        <v>79</v>
      </c>
      <c r="F57" s="77" t="s">
        <v>209</v>
      </c>
      <c r="G57" s="78" t="str">
        <f>VLOOKUP(D57:D231,'Catálogo de actividades'!B53:E282,4,FALSE)</f>
        <v>7.3</v>
      </c>
      <c r="H57" s="79">
        <v>44837</v>
      </c>
      <c r="I57" s="79">
        <v>44936</v>
      </c>
    </row>
    <row r="58" spans="1:9" ht="43.2">
      <c r="A58" s="40">
        <v>1</v>
      </c>
      <c r="B58" s="41" t="s">
        <v>14</v>
      </c>
      <c r="C58" s="47" t="s">
        <v>202</v>
      </c>
      <c r="D58" s="76" t="s">
        <v>211</v>
      </c>
      <c r="E58" s="77" t="s">
        <v>84</v>
      </c>
      <c r="F58" s="77" t="s">
        <v>616</v>
      </c>
      <c r="G58" s="78" t="str">
        <f>VLOOKUP(D58:D231,'Catálogo de actividades'!B54:E283,4,FALSE)</f>
        <v>7.4</v>
      </c>
      <c r="H58" s="79">
        <v>44875</v>
      </c>
      <c r="I58" s="79">
        <v>44998</v>
      </c>
    </row>
    <row r="59" spans="1:9" ht="43.2">
      <c r="A59" s="40">
        <v>1</v>
      </c>
      <c r="B59" s="41" t="s">
        <v>14</v>
      </c>
      <c r="C59" s="42" t="s">
        <v>202</v>
      </c>
      <c r="D59" s="76" t="s">
        <v>214</v>
      </c>
      <c r="E59" s="77" t="s">
        <v>84</v>
      </c>
      <c r="F59" s="77" t="s">
        <v>151</v>
      </c>
      <c r="G59" s="78" t="str">
        <f>VLOOKUP(D59:D231,'Catálogo de actividades'!B55:E284,4,FALSE)</f>
        <v>7.5</v>
      </c>
      <c r="H59" s="79">
        <v>44945</v>
      </c>
      <c r="I59" s="86">
        <v>45022</v>
      </c>
    </row>
    <row r="60" spans="1:9" ht="28.8">
      <c r="A60" s="40">
        <v>1</v>
      </c>
      <c r="B60" s="41" t="s">
        <v>14</v>
      </c>
      <c r="C60" s="42" t="s">
        <v>202</v>
      </c>
      <c r="D60" s="76" t="s">
        <v>216</v>
      </c>
      <c r="E60" s="77" t="s">
        <v>79</v>
      </c>
      <c r="F60" s="77" t="s">
        <v>217</v>
      </c>
      <c r="G60" s="78" t="str">
        <f>VLOOKUP(D60:D231,'Catálogo de actividades'!B56:E285,4,FALSE)</f>
        <v>7.6</v>
      </c>
      <c r="H60" s="79">
        <v>44866</v>
      </c>
      <c r="I60" s="79">
        <v>44945</v>
      </c>
    </row>
    <row r="61" spans="1:9" ht="28.8">
      <c r="A61" s="40">
        <v>1</v>
      </c>
      <c r="B61" s="41" t="s">
        <v>14</v>
      </c>
      <c r="C61" s="42" t="s">
        <v>202</v>
      </c>
      <c r="D61" s="76" t="s">
        <v>219</v>
      </c>
      <c r="E61" s="77" t="s">
        <v>79</v>
      </c>
      <c r="F61" s="77" t="s">
        <v>220</v>
      </c>
      <c r="G61" s="78" t="str">
        <f>VLOOKUP(D61:D231,'Catálogo de actividades'!B57:E286,4,FALSE)</f>
        <v>7.7</v>
      </c>
      <c r="H61" s="79">
        <v>44866</v>
      </c>
      <c r="I61" s="79">
        <v>44945</v>
      </c>
    </row>
    <row r="62" spans="1:9" ht="28.8">
      <c r="A62" s="40">
        <v>1</v>
      </c>
      <c r="B62" s="41" t="s">
        <v>14</v>
      </c>
      <c r="C62" s="42" t="s">
        <v>202</v>
      </c>
      <c r="D62" s="76" t="s">
        <v>222</v>
      </c>
      <c r="E62" s="77" t="s">
        <v>79</v>
      </c>
      <c r="F62" s="77" t="s">
        <v>223</v>
      </c>
      <c r="G62" s="78" t="str">
        <f>VLOOKUP(D62:D231,'Catálogo de actividades'!B58:E287,4,FALSE)</f>
        <v>7.8</v>
      </c>
      <c r="H62" s="79">
        <v>44949</v>
      </c>
      <c r="I62" s="79">
        <v>44953</v>
      </c>
    </row>
    <row r="63" spans="1:9" ht="43.2">
      <c r="A63" s="40">
        <v>1</v>
      </c>
      <c r="B63" s="41" t="s">
        <v>14</v>
      </c>
      <c r="C63" s="42" t="s">
        <v>202</v>
      </c>
      <c r="D63" s="76" t="s">
        <v>225</v>
      </c>
      <c r="E63" s="77" t="s">
        <v>79</v>
      </c>
      <c r="F63" s="77" t="s">
        <v>127</v>
      </c>
      <c r="G63" s="78" t="str">
        <f>VLOOKUP(D63:D231,'Catálogo de actividades'!B59:E288,4,FALSE)</f>
        <v>7.9</v>
      </c>
      <c r="H63" s="79">
        <v>44946</v>
      </c>
      <c r="I63" s="79">
        <v>44950</v>
      </c>
    </row>
    <row r="64" spans="1:9" ht="14.4">
      <c r="A64" s="40">
        <v>1</v>
      </c>
      <c r="B64" s="41" t="s">
        <v>14</v>
      </c>
      <c r="C64" s="42" t="s">
        <v>202</v>
      </c>
      <c r="D64" s="76" t="s">
        <v>227</v>
      </c>
      <c r="E64" s="77" t="s">
        <v>79</v>
      </c>
      <c r="F64" s="77" t="s">
        <v>228</v>
      </c>
      <c r="G64" s="78" t="str">
        <f>VLOOKUP(D64:D231,'Catálogo de actividades'!B60:E289,4,FALSE)</f>
        <v>7.10</v>
      </c>
      <c r="H64" s="79">
        <v>44958</v>
      </c>
      <c r="I64" s="79">
        <v>44964</v>
      </c>
    </row>
    <row r="65" spans="1:9" ht="57.6">
      <c r="A65" s="40">
        <v>1</v>
      </c>
      <c r="B65" s="41" t="s">
        <v>14</v>
      </c>
      <c r="C65" s="42" t="s">
        <v>202</v>
      </c>
      <c r="D65" s="76" t="s">
        <v>230</v>
      </c>
      <c r="E65" s="77" t="s">
        <v>79</v>
      </c>
      <c r="F65" s="77" t="s">
        <v>80</v>
      </c>
      <c r="G65" s="78" t="str">
        <f>VLOOKUP(D65:D231,'Catálogo de actividades'!B61:E290,4,FALSE)</f>
        <v>7.11</v>
      </c>
      <c r="H65" s="79">
        <v>44958</v>
      </c>
      <c r="I65" s="79">
        <v>44985</v>
      </c>
    </row>
    <row r="66" spans="1:9" ht="28.8">
      <c r="A66" s="40">
        <v>1</v>
      </c>
      <c r="B66" s="41" t="s">
        <v>14</v>
      </c>
      <c r="C66" s="42" t="s">
        <v>202</v>
      </c>
      <c r="D66" s="76" t="s">
        <v>232</v>
      </c>
      <c r="E66" s="77" t="s">
        <v>79</v>
      </c>
      <c r="F66" s="77" t="s">
        <v>120</v>
      </c>
      <c r="G66" s="78" t="str">
        <f>VLOOKUP(D66:D231,'Catálogo de actividades'!B62:E291,4,FALSE)</f>
        <v>7.12</v>
      </c>
      <c r="H66" s="79">
        <v>44966</v>
      </c>
      <c r="I66" s="79">
        <v>45016</v>
      </c>
    </row>
    <row r="67" spans="1:9" ht="28.8">
      <c r="A67" s="40">
        <v>1</v>
      </c>
      <c r="B67" s="41" t="s">
        <v>14</v>
      </c>
      <c r="C67" s="42" t="s">
        <v>202</v>
      </c>
      <c r="D67" s="76" t="s">
        <v>234</v>
      </c>
      <c r="E67" s="77" t="s">
        <v>79</v>
      </c>
      <c r="F67" s="77" t="s">
        <v>228</v>
      </c>
      <c r="G67" s="78" t="str">
        <f>VLOOKUP(D67:D231,'Catálogo de actividades'!B63:E292,4,FALSE)</f>
        <v>7.13</v>
      </c>
      <c r="H67" s="87">
        <v>45023</v>
      </c>
      <c r="I67" s="87">
        <v>45023</v>
      </c>
    </row>
    <row r="68" spans="1:9" ht="28.8">
      <c r="A68" s="40">
        <v>1</v>
      </c>
      <c r="B68" s="41" t="s">
        <v>14</v>
      </c>
      <c r="C68" s="42" t="s">
        <v>202</v>
      </c>
      <c r="D68" s="76" t="s">
        <v>236</v>
      </c>
      <c r="E68" s="77" t="s">
        <v>79</v>
      </c>
      <c r="F68" s="77" t="s">
        <v>120</v>
      </c>
      <c r="G68" s="78" t="str">
        <f>VLOOKUP(D68:D231,'Catálogo de actividades'!B64:E293,4,FALSE)</f>
        <v>7.14</v>
      </c>
      <c r="H68" s="79">
        <v>45025</v>
      </c>
      <c r="I68" s="79">
        <v>45080</v>
      </c>
    </row>
    <row r="69" spans="1:9" ht="28.8">
      <c r="A69" s="40">
        <v>1</v>
      </c>
      <c r="B69" s="41" t="s">
        <v>14</v>
      </c>
      <c r="C69" s="42" t="s">
        <v>202</v>
      </c>
      <c r="D69" s="76" t="s">
        <v>238</v>
      </c>
      <c r="E69" s="77" t="s">
        <v>79</v>
      </c>
      <c r="F69" s="77" t="s">
        <v>120</v>
      </c>
      <c r="G69" s="78" t="str">
        <f>VLOOKUP(D69:D231,'Catálogo de actividades'!B65:E294,4,FALSE)</f>
        <v>7.15</v>
      </c>
      <c r="H69" s="79">
        <v>45081</v>
      </c>
      <c r="I69" s="79">
        <v>45088</v>
      </c>
    </row>
    <row r="70" spans="1:9" ht="14.4">
      <c r="A70" s="40">
        <v>1</v>
      </c>
      <c r="B70" s="41" t="s">
        <v>14</v>
      </c>
      <c r="C70" s="42" t="s">
        <v>240</v>
      </c>
      <c r="D70" s="76" t="s">
        <v>241</v>
      </c>
      <c r="E70" s="77" t="s">
        <v>79</v>
      </c>
      <c r="F70" s="77" t="s">
        <v>242</v>
      </c>
      <c r="G70" s="78" t="str">
        <f>VLOOKUP(D70:D231,'Catálogo de actividades'!B66:E295,4,FALSE)</f>
        <v>8.1</v>
      </c>
      <c r="H70" s="79">
        <v>44835</v>
      </c>
      <c r="I70" s="86">
        <v>45081</v>
      </c>
    </row>
    <row r="71" spans="1:9" ht="28.8">
      <c r="A71" s="40">
        <v>1</v>
      </c>
      <c r="B71" s="41" t="s">
        <v>14</v>
      </c>
      <c r="C71" s="42" t="s">
        <v>240</v>
      </c>
      <c r="D71" s="76" t="s">
        <v>244</v>
      </c>
      <c r="E71" s="77" t="s">
        <v>79</v>
      </c>
      <c r="F71" s="77" t="s">
        <v>242</v>
      </c>
      <c r="G71" s="78" t="str">
        <f>VLOOKUP(D71:D231,'Catálogo de actividades'!B67:E296,4,FALSE)</f>
        <v>8.2</v>
      </c>
      <c r="H71" s="86">
        <v>44936</v>
      </c>
      <c r="I71" s="86">
        <v>45011</v>
      </c>
    </row>
    <row r="72" spans="1:9" ht="14.4">
      <c r="A72" s="40">
        <v>1</v>
      </c>
      <c r="B72" s="41" t="s">
        <v>14</v>
      </c>
      <c r="C72" s="42" t="s">
        <v>240</v>
      </c>
      <c r="D72" s="76" t="s">
        <v>246</v>
      </c>
      <c r="E72" s="77" t="s">
        <v>79</v>
      </c>
      <c r="F72" s="77" t="s">
        <v>242</v>
      </c>
      <c r="G72" s="78" t="str">
        <f>VLOOKUP(D72:D231,'Catálogo de actividades'!B68:E297,4,FALSE)</f>
        <v>8.3</v>
      </c>
      <c r="H72" s="79">
        <v>45018</v>
      </c>
      <c r="I72" s="86">
        <v>45130</v>
      </c>
    </row>
    <row r="73" spans="1:9" ht="43.2">
      <c r="A73" s="40">
        <v>1</v>
      </c>
      <c r="B73" s="41" t="s">
        <v>14</v>
      </c>
      <c r="C73" s="42" t="s">
        <v>617</v>
      </c>
      <c r="D73" s="76" t="s">
        <v>249</v>
      </c>
      <c r="E73" s="77" t="s">
        <v>89</v>
      </c>
      <c r="F73" s="77" t="s">
        <v>80</v>
      </c>
      <c r="G73" s="78" t="str">
        <f>VLOOKUP(D73:D231,'Catálogo de actividades'!B69:E298,4,FALSE)</f>
        <v>9.1</v>
      </c>
      <c r="H73" s="79">
        <v>44835</v>
      </c>
      <c r="I73" s="86">
        <v>44909</v>
      </c>
    </row>
    <row r="74" spans="1:9" ht="43.2">
      <c r="A74" s="40">
        <v>1</v>
      </c>
      <c r="B74" s="41" t="s">
        <v>14</v>
      </c>
      <c r="C74" s="42" t="s">
        <v>617</v>
      </c>
      <c r="D74" s="76" t="s">
        <v>251</v>
      </c>
      <c r="E74" s="77" t="s">
        <v>89</v>
      </c>
      <c r="F74" s="77" t="s">
        <v>80</v>
      </c>
      <c r="G74" s="78" t="str">
        <f>VLOOKUP(D74:D231,'Catálogo de actividades'!B70:E299,4,FALSE)</f>
        <v>9.2</v>
      </c>
      <c r="H74" s="79">
        <v>44835</v>
      </c>
      <c r="I74" s="86">
        <v>44909</v>
      </c>
    </row>
    <row r="75" spans="1:9" ht="57.6">
      <c r="A75" s="40">
        <v>1</v>
      </c>
      <c r="B75" s="41" t="s">
        <v>14</v>
      </c>
      <c r="C75" s="42" t="s">
        <v>617</v>
      </c>
      <c r="D75" s="80" t="s">
        <v>253</v>
      </c>
      <c r="E75" s="77" t="s">
        <v>89</v>
      </c>
      <c r="F75" s="77" t="s">
        <v>80</v>
      </c>
      <c r="G75" s="78" t="str">
        <f>VLOOKUP(D75:D231,'Catálogo de actividades'!B71:E300,4,FALSE)</f>
        <v>9.3</v>
      </c>
      <c r="H75" s="79">
        <v>44835</v>
      </c>
      <c r="I75" s="86">
        <v>44909</v>
      </c>
    </row>
    <row r="76" spans="1:9" ht="57.6">
      <c r="A76" s="40">
        <v>1</v>
      </c>
      <c r="B76" s="41" t="s">
        <v>14</v>
      </c>
      <c r="C76" s="42" t="s">
        <v>617</v>
      </c>
      <c r="D76" s="76" t="s">
        <v>255</v>
      </c>
      <c r="E76" s="77" t="s">
        <v>89</v>
      </c>
      <c r="F76" s="77" t="s">
        <v>80</v>
      </c>
      <c r="G76" s="78" t="str">
        <f>VLOOKUP(D76:D231,'Catálogo de actividades'!B72:E301,4,FALSE)</f>
        <v>9.4</v>
      </c>
      <c r="H76" s="79">
        <v>44835</v>
      </c>
      <c r="I76" s="86">
        <v>44909</v>
      </c>
    </row>
    <row r="77" spans="1:9" ht="43.2">
      <c r="A77" s="40">
        <v>1</v>
      </c>
      <c r="B77" s="41" t="s">
        <v>14</v>
      </c>
      <c r="C77" s="42" t="s">
        <v>617</v>
      </c>
      <c r="D77" s="76" t="s">
        <v>257</v>
      </c>
      <c r="E77" s="77" t="s">
        <v>89</v>
      </c>
      <c r="F77" s="77" t="s">
        <v>80</v>
      </c>
      <c r="G77" s="78" t="str">
        <f>VLOOKUP(D77:D231,'Catálogo de actividades'!B73:E302,4,FALSE)</f>
        <v>9.5</v>
      </c>
      <c r="H77" s="79">
        <v>44835</v>
      </c>
      <c r="I77" s="86">
        <v>44909</v>
      </c>
    </row>
    <row r="78" spans="1:9" ht="43.2">
      <c r="A78" s="40">
        <v>1</v>
      </c>
      <c r="B78" s="41" t="s">
        <v>14</v>
      </c>
      <c r="C78" s="42" t="s">
        <v>617</v>
      </c>
      <c r="D78" s="76" t="s">
        <v>259</v>
      </c>
      <c r="E78" s="77" t="s">
        <v>89</v>
      </c>
      <c r="F78" s="77" t="s">
        <v>80</v>
      </c>
      <c r="G78" s="78" t="str">
        <f>VLOOKUP(D78:D231,'Catálogo de actividades'!B73:E303,4,FALSE)</f>
        <v>9.6</v>
      </c>
      <c r="H78" s="79">
        <v>44835</v>
      </c>
      <c r="I78" s="86">
        <v>44909</v>
      </c>
    </row>
    <row r="79" spans="1:9" ht="43.2">
      <c r="A79" s="40">
        <v>1</v>
      </c>
      <c r="B79" s="41" t="s">
        <v>14</v>
      </c>
      <c r="C79" s="42" t="s">
        <v>617</v>
      </c>
      <c r="D79" s="76" t="s">
        <v>261</v>
      </c>
      <c r="E79" s="77" t="s">
        <v>89</v>
      </c>
      <c r="F79" s="77" t="s">
        <v>80</v>
      </c>
      <c r="G79" s="78" t="str">
        <f>VLOOKUP(D79:D231,'Catálogo de actividades'!B74:E304,4,FALSE)</f>
        <v>9.7</v>
      </c>
      <c r="H79" s="79">
        <v>44835</v>
      </c>
      <c r="I79" s="86">
        <v>44909</v>
      </c>
    </row>
    <row r="80" spans="1:9" ht="43.2">
      <c r="A80" s="40">
        <v>1</v>
      </c>
      <c r="B80" s="41" t="s">
        <v>14</v>
      </c>
      <c r="C80" s="42" t="s">
        <v>617</v>
      </c>
      <c r="D80" s="76" t="s">
        <v>263</v>
      </c>
      <c r="E80" s="77" t="s">
        <v>89</v>
      </c>
      <c r="F80" s="77" t="s">
        <v>80</v>
      </c>
      <c r="G80" s="78" t="str">
        <f>VLOOKUP(D80:D231,'Catálogo de actividades'!B75:E305,4,FALSE)</f>
        <v>9.8</v>
      </c>
      <c r="H80" s="79">
        <v>44835</v>
      </c>
      <c r="I80" s="86">
        <v>44909</v>
      </c>
    </row>
    <row r="81" spans="1:9" ht="43.2">
      <c r="A81" s="40">
        <v>1</v>
      </c>
      <c r="B81" s="41" t="s">
        <v>14</v>
      </c>
      <c r="C81" s="42" t="s">
        <v>265</v>
      </c>
      <c r="D81" s="80" t="s">
        <v>266</v>
      </c>
      <c r="E81" s="77" t="s">
        <v>89</v>
      </c>
      <c r="F81" s="77" t="s">
        <v>80</v>
      </c>
      <c r="G81" s="78" t="str">
        <f>VLOOKUP(D81:D231,'Catálogo de actividades'!B75:E306,4,FALSE)</f>
        <v>10.1</v>
      </c>
      <c r="H81" s="86">
        <v>44910</v>
      </c>
      <c r="I81" s="86">
        <v>44910</v>
      </c>
    </row>
    <row r="82" spans="1:9" ht="43.2">
      <c r="A82" s="40">
        <v>1</v>
      </c>
      <c r="B82" s="41" t="s">
        <v>14</v>
      </c>
      <c r="C82" s="42" t="s">
        <v>265</v>
      </c>
      <c r="D82" s="80" t="s">
        <v>268</v>
      </c>
      <c r="E82" s="77" t="s">
        <v>89</v>
      </c>
      <c r="F82" s="77" t="s">
        <v>104</v>
      </c>
      <c r="G82" s="78" t="str">
        <f>VLOOKUP(D82:D231,'Catálogo de actividades'!B76:E307,4,FALSE)</f>
        <v>10.2</v>
      </c>
      <c r="H82" s="86">
        <v>44911</v>
      </c>
      <c r="I82" s="86">
        <v>44925</v>
      </c>
    </row>
    <row r="83" spans="1:9" ht="43.2">
      <c r="A83" s="40">
        <v>1</v>
      </c>
      <c r="B83" s="41" t="s">
        <v>14</v>
      </c>
      <c r="C83" s="42" t="s">
        <v>265</v>
      </c>
      <c r="D83" s="76" t="s">
        <v>270</v>
      </c>
      <c r="E83" s="77" t="s">
        <v>89</v>
      </c>
      <c r="F83" s="77" t="s">
        <v>104</v>
      </c>
      <c r="G83" s="78" t="str">
        <f>VLOOKUP(D83:D231,'Catálogo de actividades'!B77:E308,4,FALSE)</f>
        <v>10.3</v>
      </c>
      <c r="H83" s="86">
        <v>44911</v>
      </c>
      <c r="I83" s="86">
        <v>44925</v>
      </c>
    </row>
    <row r="84" spans="1:9" ht="43.2">
      <c r="A84" s="40">
        <v>1</v>
      </c>
      <c r="B84" s="41" t="s">
        <v>14</v>
      </c>
      <c r="C84" s="42" t="s">
        <v>265</v>
      </c>
      <c r="D84" s="80" t="s">
        <v>272</v>
      </c>
      <c r="E84" s="77" t="s">
        <v>89</v>
      </c>
      <c r="F84" s="77" t="s">
        <v>80</v>
      </c>
      <c r="G84" s="78" t="str">
        <f>VLOOKUP(D84:D231,'Catálogo de actividades'!B77:E309,4,FALSE)</f>
        <v>10.4</v>
      </c>
      <c r="H84" s="86">
        <v>44935</v>
      </c>
      <c r="I84" s="86">
        <v>44935</v>
      </c>
    </row>
    <row r="85" spans="1:9" ht="43.2">
      <c r="A85" s="40">
        <v>1</v>
      </c>
      <c r="B85" s="41" t="s">
        <v>14</v>
      </c>
      <c r="C85" s="42" t="s">
        <v>265</v>
      </c>
      <c r="D85" s="76" t="s">
        <v>274</v>
      </c>
      <c r="E85" s="77" t="s">
        <v>89</v>
      </c>
      <c r="F85" s="77" t="s">
        <v>80</v>
      </c>
      <c r="G85" s="78" t="str">
        <f>VLOOKUP(D85:D231,'Catálogo de actividades'!B78:E310,4,FALSE)</f>
        <v>10.5</v>
      </c>
      <c r="H85" s="86">
        <v>44935</v>
      </c>
      <c r="I85" s="86">
        <v>44935</v>
      </c>
    </row>
    <row r="86" spans="1:9" ht="28.8">
      <c r="A86" s="40">
        <v>1</v>
      </c>
      <c r="B86" s="41" t="s">
        <v>14</v>
      </c>
      <c r="C86" s="42" t="s">
        <v>265</v>
      </c>
      <c r="D86" s="76" t="s">
        <v>276</v>
      </c>
      <c r="E86" s="77" t="s">
        <v>89</v>
      </c>
      <c r="F86" s="77" t="s">
        <v>104</v>
      </c>
      <c r="G86" s="78" t="str">
        <f>VLOOKUP(D86:D231,'Catálogo de actividades'!B79:E311,4,FALSE)</f>
        <v>10.6</v>
      </c>
      <c r="H86" s="86">
        <v>44936</v>
      </c>
      <c r="I86" s="86">
        <v>44969</v>
      </c>
    </row>
    <row r="87" spans="1:9" ht="28.8">
      <c r="A87" s="40">
        <v>1</v>
      </c>
      <c r="B87" s="41" t="s">
        <v>14</v>
      </c>
      <c r="C87" s="42" t="s">
        <v>265</v>
      </c>
      <c r="D87" s="76" t="s">
        <v>279</v>
      </c>
      <c r="E87" s="77" t="s">
        <v>89</v>
      </c>
      <c r="F87" s="77" t="s">
        <v>104</v>
      </c>
      <c r="G87" s="78" t="str">
        <f>VLOOKUP(D87:D231,'Catálogo de actividades'!B79:E312,4,FALSE)</f>
        <v>10.7</v>
      </c>
      <c r="H87" s="86">
        <v>44936</v>
      </c>
      <c r="I87" s="86">
        <v>44969</v>
      </c>
    </row>
    <row r="88" spans="1:9" ht="72">
      <c r="A88" s="40">
        <v>1</v>
      </c>
      <c r="B88" s="41" t="s">
        <v>14</v>
      </c>
      <c r="C88" s="42" t="s">
        <v>265</v>
      </c>
      <c r="D88" s="80" t="s">
        <v>281</v>
      </c>
      <c r="E88" s="77" t="s">
        <v>84</v>
      </c>
      <c r="F88" s="77" t="s">
        <v>127</v>
      </c>
      <c r="G88" s="78" t="str">
        <f>VLOOKUP(D88:D231,'Catálogo de actividades'!B80:E313,4,FALSE)</f>
        <v>10.8</v>
      </c>
      <c r="H88" s="86">
        <v>44936</v>
      </c>
      <c r="I88" s="86">
        <v>44969</v>
      </c>
    </row>
    <row r="89" spans="1:9" ht="43.2">
      <c r="A89" s="40">
        <v>1</v>
      </c>
      <c r="B89" s="41" t="s">
        <v>14</v>
      </c>
      <c r="C89" s="42" t="s">
        <v>265</v>
      </c>
      <c r="D89" s="80" t="s">
        <v>283</v>
      </c>
      <c r="E89" s="77" t="s">
        <v>89</v>
      </c>
      <c r="F89" s="77" t="s">
        <v>80</v>
      </c>
      <c r="G89" s="78" t="str">
        <f>VLOOKUP(D89:D231,'Catálogo de actividades'!B81:E314,4,FALSE)</f>
        <v>10.9</v>
      </c>
      <c r="H89" s="86">
        <v>44974</v>
      </c>
      <c r="I89" s="86">
        <v>45007</v>
      </c>
    </row>
    <row r="90" spans="1:9" ht="43.2">
      <c r="A90" s="40">
        <v>1</v>
      </c>
      <c r="B90" s="41" t="s">
        <v>14</v>
      </c>
      <c r="C90" s="42" t="s">
        <v>265</v>
      </c>
      <c r="D90" s="80" t="s">
        <v>285</v>
      </c>
      <c r="E90" s="77" t="s">
        <v>89</v>
      </c>
      <c r="F90" s="77" t="s">
        <v>286</v>
      </c>
      <c r="G90" s="78" t="str">
        <f>VLOOKUP(D90:D231,'Catálogo de actividades'!B82:E315,4,FALSE)</f>
        <v>10.10</v>
      </c>
      <c r="H90" s="86">
        <v>44974</v>
      </c>
      <c r="I90" s="86">
        <v>45007</v>
      </c>
    </row>
    <row r="91" spans="1:9" ht="28.8">
      <c r="A91" s="40">
        <v>1</v>
      </c>
      <c r="B91" s="41" t="s">
        <v>14</v>
      </c>
      <c r="C91" s="42" t="s">
        <v>288</v>
      </c>
      <c r="D91" s="76" t="s">
        <v>289</v>
      </c>
      <c r="E91" s="77" t="s">
        <v>89</v>
      </c>
      <c r="F91" s="77" t="s">
        <v>80</v>
      </c>
      <c r="G91" s="88">
        <v>44572</v>
      </c>
      <c r="H91" s="81">
        <v>44835</v>
      </c>
      <c r="I91" s="86">
        <v>44909</v>
      </c>
    </row>
    <row r="92" spans="1:9" ht="14.4">
      <c r="A92" s="40">
        <v>1</v>
      </c>
      <c r="B92" s="41" t="s">
        <v>14</v>
      </c>
      <c r="C92" s="42" t="s">
        <v>288</v>
      </c>
      <c r="D92" s="76" t="s">
        <v>291</v>
      </c>
      <c r="E92" s="77" t="s">
        <v>89</v>
      </c>
      <c r="F92" s="77" t="s">
        <v>80</v>
      </c>
      <c r="G92" s="78" t="str">
        <f>VLOOKUP(D92:D231,'Catálogo de actividades'!B82:E316,4,FALSE)</f>
        <v>11.2</v>
      </c>
      <c r="H92" s="89">
        <v>44927</v>
      </c>
      <c r="I92" s="79">
        <v>44941</v>
      </c>
    </row>
    <row r="93" spans="1:9" ht="28.8">
      <c r="A93" s="40">
        <v>1</v>
      </c>
      <c r="B93" s="41" t="s">
        <v>14</v>
      </c>
      <c r="C93" s="42" t="s">
        <v>288</v>
      </c>
      <c r="D93" s="76" t="s">
        <v>293</v>
      </c>
      <c r="E93" s="77" t="s">
        <v>89</v>
      </c>
      <c r="F93" s="77" t="s">
        <v>80</v>
      </c>
      <c r="G93" s="78" t="str">
        <f>VLOOKUP(D93:D231,'Catálogo de actividades'!B83:E317,4,FALSE)</f>
        <v>11.3</v>
      </c>
      <c r="H93" s="79">
        <v>44927</v>
      </c>
      <c r="I93" s="86">
        <v>44940</v>
      </c>
    </row>
    <row r="94" spans="1:9" ht="28.8">
      <c r="A94" s="40">
        <v>1</v>
      </c>
      <c r="B94" s="41" t="s">
        <v>14</v>
      </c>
      <c r="C94" s="42" t="s">
        <v>288</v>
      </c>
      <c r="D94" s="76" t="s">
        <v>295</v>
      </c>
      <c r="E94" s="77" t="s">
        <v>89</v>
      </c>
      <c r="F94" s="77" t="s">
        <v>80</v>
      </c>
      <c r="G94" s="78" t="str">
        <f>VLOOKUP(D94:D231,'Catálogo de actividades'!B84:E318,4,FALSE)</f>
        <v>11.4</v>
      </c>
      <c r="H94" s="79">
        <v>44927</v>
      </c>
      <c r="I94" s="86">
        <v>44940</v>
      </c>
    </row>
    <row r="95" spans="1:9" ht="28.8">
      <c r="A95" s="40">
        <v>1</v>
      </c>
      <c r="B95" s="41" t="s">
        <v>14</v>
      </c>
      <c r="C95" s="42" t="s">
        <v>288</v>
      </c>
      <c r="D95" s="76" t="s">
        <v>297</v>
      </c>
      <c r="E95" s="77" t="s">
        <v>89</v>
      </c>
      <c r="F95" s="77" t="s">
        <v>80</v>
      </c>
      <c r="G95" s="78" t="str">
        <f>VLOOKUP(D95:D231,'Catálogo de actividades'!B84:E319,4,FALSE)</f>
        <v>11.5</v>
      </c>
      <c r="H95" s="79">
        <v>44937</v>
      </c>
      <c r="I95" s="86">
        <v>44950</v>
      </c>
    </row>
    <row r="96" spans="1:9" ht="28.8">
      <c r="A96" s="40">
        <v>1</v>
      </c>
      <c r="B96" s="41" t="s">
        <v>14</v>
      </c>
      <c r="C96" s="42" t="s">
        <v>288</v>
      </c>
      <c r="D96" s="76" t="s">
        <v>299</v>
      </c>
      <c r="E96" s="77" t="s">
        <v>89</v>
      </c>
      <c r="F96" s="77" t="s">
        <v>80</v>
      </c>
      <c r="G96" s="78" t="str">
        <f>VLOOKUP(D96:D231,'Catálogo de actividades'!B85:E320,4,FALSE)</f>
        <v>11.6</v>
      </c>
      <c r="H96" s="79">
        <v>44937</v>
      </c>
      <c r="I96" s="86">
        <v>44950</v>
      </c>
    </row>
    <row r="97" spans="1:9" ht="14.4">
      <c r="A97" s="40">
        <v>1</v>
      </c>
      <c r="B97" s="41" t="s">
        <v>14</v>
      </c>
      <c r="C97" s="42" t="s">
        <v>288</v>
      </c>
      <c r="D97" s="76" t="s">
        <v>301</v>
      </c>
      <c r="E97" s="77" t="s">
        <v>89</v>
      </c>
      <c r="F97" s="77" t="s">
        <v>80</v>
      </c>
      <c r="G97" s="78" t="str">
        <f>VLOOKUP(D97:D231,'Catálogo de actividades'!B86:E321,4,FALSE)</f>
        <v>11.7</v>
      </c>
      <c r="H97" s="86">
        <v>44940</v>
      </c>
      <c r="I97" s="86">
        <v>44969</v>
      </c>
    </row>
    <row r="98" spans="1:9" ht="14.4">
      <c r="A98" s="40">
        <v>1</v>
      </c>
      <c r="B98" s="41" t="s">
        <v>14</v>
      </c>
      <c r="C98" s="42" t="s">
        <v>288</v>
      </c>
      <c r="D98" s="76" t="s">
        <v>303</v>
      </c>
      <c r="E98" s="77" t="s">
        <v>89</v>
      </c>
      <c r="F98" s="77" t="s">
        <v>80</v>
      </c>
      <c r="G98" s="78" t="str">
        <f>VLOOKUP(D98:D231,'Catálogo de actividades'!B86:E322,4,FALSE)</f>
        <v>11.8</v>
      </c>
      <c r="H98" s="86">
        <v>44940</v>
      </c>
      <c r="I98" s="86">
        <v>44969</v>
      </c>
    </row>
    <row r="99" spans="1:9" ht="28.8">
      <c r="A99" s="40">
        <v>1</v>
      </c>
      <c r="B99" s="41" t="s">
        <v>14</v>
      </c>
      <c r="C99" s="42" t="s">
        <v>288</v>
      </c>
      <c r="D99" s="76" t="s">
        <v>305</v>
      </c>
      <c r="E99" s="77" t="s">
        <v>89</v>
      </c>
      <c r="F99" s="90" t="s">
        <v>80</v>
      </c>
      <c r="G99" s="78" t="str">
        <f>VLOOKUP(D99:D231,'Catálogo de actividades'!B87:E323,4,FALSE)</f>
        <v>11.9</v>
      </c>
      <c r="H99" s="79">
        <v>45008</v>
      </c>
      <c r="I99" s="79">
        <v>45012</v>
      </c>
    </row>
    <row r="100" spans="1:9" ht="28.8">
      <c r="A100" s="40">
        <v>1</v>
      </c>
      <c r="B100" s="41" t="s">
        <v>14</v>
      </c>
      <c r="C100" s="42" t="s">
        <v>288</v>
      </c>
      <c r="D100" s="76" t="s">
        <v>307</v>
      </c>
      <c r="E100" s="77" t="s">
        <v>89</v>
      </c>
      <c r="F100" s="91" t="s">
        <v>104</v>
      </c>
      <c r="G100" s="78" t="str">
        <f>VLOOKUP(D100:D231,'Catálogo de actividades'!B88:E324,4,FALSE)</f>
        <v>11.10</v>
      </c>
      <c r="H100" s="79">
        <v>45008</v>
      </c>
      <c r="I100" s="79">
        <v>45012</v>
      </c>
    </row>
    <row r="101" spans="1:9" ht="28.8">
      <c r="A101" s="40">
        <v>1</v>
      </c>
      <c r="B101" s="41" t="s">
        <v>14</v>
      </c>
      <c r="C101" s="42" t="s">
        <v>288</v>
      </c>
      <c r="D101" s="76" t="s">
        <v>309</v>
      </c>
      <c r="E101" s="77" t="s">
        <v>89</v>
      </c>
      <c r="F101" s="92" t="s">
        <v>80</v>
      </c>
      <c r="G101" s="78" t="str">
        <f>VLOOKUP(D101:D231,'Catálogo de actividades'!B90:E325,4,FALSE)</f>
        <v>11.11</v>
      </c>
      <c r="H101" s="79">
        <v>45008</v>
      </c>
      <c r="I101" s="79">
        <v>45012</v>
      </c>
    </row>
    <row r="102" spans="1:9" ht="28.8">
      <c r="A102" s="40">
        <v>1</v>
      </c>
      <c r="B102" s="41" t="s">
        <v>14</v>
      </c>
      <c r="C102" s="42" t="s">
        <v>288</v>
      </c>
      <c r="D102" s="76" t="s">
        <v>311</v>
      </c>
      <c r="E102" s="77" t="s">
        <v>89</v>
      </c>
      <c r="F102" s="77" t="s">
        <v>80</v>
      </c>
      <c r="G102" s="78" t="str">
        <f>VLOOKUP(D102:D231,'Catálogo de actividades'!B90:E326,4,FALSE)</f>
        <v>11.12</v>
      </c>
      <c r="H102" s="79">
        <v>45013</v>
      </c>
      <c r="I102" s="79">
        <v>45017</v>
      </c>
    </row>
    <row r="103" spans="1:9" ht="28.8">
      <c r="A103" s="40">
        <v>1</v>
      </c>
      <c r="B103" s="41" t="s">
        <v>14</v>
      </c>
      <c r="C103" s="42" t="s">
        <v>288</v>
      </c>
      <c r="D103" s="76" t="s">
        <v>313</v>
      </c>
      <c r="E103" s="77" t="s">
        <v>89</v>
      </c>
      <c r="F103" s="90" t="s">
        <v>286</v>
      </c>
      <c r="G103" s="78" t="str">
        <f>VLOOKUP(D103:D231,'Catálogo de actividades'!B91:E327,4,FALSE)</f>
        <v>11.13</v>
      </c>
      <c r="H103" s="79">
        <v>45013</v>
      </c>
      <c r="I103" s="79">
        <v>45017</v>
      </c>
    </row>
    <row r="104" spans="1:9" ht="28.8">
      <c r="A104" s="40">
        <v>1</v>
      </c>
      <c r="B104" s="41" t="s">
        <v>14</v>
      </c>
      <c r="C104" s="42" t="s">
        <v>288</v>
      </c>
      <c r="D104" s="76" t="s">
        <v>315</v>
      </c>
      <c r="E104" s="77" t="s">
        <v>89</v>
      </c>
      <c r="F104" s="77" t="s">
        <v>80</v>
      </c>
      <c r="G104" s="78" t="str">
        <f>VLOOKUP(D104:D231,'Catálogo de actividades'!B92:E328,4,FALSE)</f>
        <v>11.14</v>
      </c>
      <c r="H104" s="79">
        <v>45013</v>
      </c>
      <c r="I104" s="79">
        <v>45017</v>
      </c>
    </row>
    <row r="105" spans="1:9" ht="14.4">
      <c r="A105" s="40">
        <v>1</v>
      </c>
      <c r="B105" s="41" t="s">
        <v>14</v>
      </c>
      <c r="C105" s="42" t="s">
        <v>288</v>
      </c>
      <c r="D105" s="76" t="s">
        <v>321</v>
      </c>
      <c r="E105" s="77" t="s">
        <v>89</v>
      </c>
      <c r="F105" s="77" t="s">
        <v>80</v>
      </c>
      <c r="G105" s="78" t="str">
        <f>VLOOKUP(D105:D231,'Catálogo de actividades'!B93:E329,4,FALSE)</f>
        <v>11.17</v>
      </c>
      <c r="H105" s="79">
        <v>45018</v>
      </c>
      <c r="I105" s="79">
        <v>45077</v>
      </c>
    </row>
    <row r="106" spans="1:9" ht="14.4">
      <c r="A106" s="40">
        <v>1</v>
      </c>
      <c r="B106" s="41" t="s">
        <v>14</v>
      </c>
      <c r="C106" s="42" t="s">
        <v>288</v>
      </c>
      <c r="D106" s="76" t="s">
        <v>323</v>
      </c>
      <c r="E106" s="77" t="s">
        <v>89</v>
      </c>
      <c r="F106" s="77" t="s">
        <v>80</v>
      </c>
      <c r="G106" s="78" t="str">
        <f>VLOOKUP(D106:D231,'Catálogo de actividades'!B93:E330,4,FALSE)</f>
        <v>11.18</v>
      </c>
      <c r="H106" s="79">
        <v>45018</v>
      </c>
      <c r="I106" s="79">
        <v>45077</v>
      </c>
    </row>
    <row r="107" spans="1:9" ht="43.2">
      <c r="A107" s="40">
        <v>1</v>
      </c>
      <c r="B107" s="41" t="s">
        <v>14</v>
      </c>
      <c r="C107" s="42" t="s">
        <v>325</v>
      </c>
      <c r="D107" s="76" t="s">
        <v>326</v>
      </c>
      <c r="E107" s="77" t="s">
        <v>89</v>
      </c>
      <c r="F107" s="77" t="s">
        <v>80</v>
      </c>
      <c r="G107" s="78" t="str">
        <f>VLOOKUP(D107:D232,'Catálogo de actividades'!B94:E331,4,FALSE)</f>
        <v>12.1</v>
      </c>
      <c r="H107" s="79">
        <v>44805</v>
      </c>
      <c r="I107" s="79">
        <v>44834</v>
      </c>
    </row>
    <row r="108" spans="1:9" ht="28.8">
      <c r="A108" s="40">
        <v>1</v>
      </c>
      <c r="B108" s="41" t="s">
        <v>14</v>
      </c>
      <c r="C108" s="42" t="s">
        <v>325</v>
      </c>
      <c r="D108" s="76" t="s">
        <v>328</v>
      </c>
      <c r="E108" s="77" t="s">
        <v>89</v>
      </c>
      <c r="F108" s="77" t="s">
        <v>80</v>
      </c>
      <c r="G108" s="78" t="str">
        <f>VLOOKUP(D108:D233,'Catálogo de actividades'!B95:E332,4,FALSE)</f>
        <v>12.2</v>
      </c>
      <c r="H108" s="79">
        <v>44818</v>
      </c>
      <c r="I108" s="79">
        <v>44818</v>
      </c>
    </row>
    <row r="109" spans="1:9" ht="28.8">
      <c r="A109" s="40">
        <v>1</v>
      </c>
      <c r="B109" s="41" t="s">
        <v>14</v>
      </c>
      <c r="C109" s="42" t="s">
        <v>325</v>
      </c>
      <c r="D109" s="76" t="s">
        <v>330</v>
      </c>
      <c r="E109" s="77" t="s">
        <v>89</v>
      </c>
      <c r="F109" s="77" t="s">
        <v>80</v>
      </c>
      <c r="G109" s="78" t="str">
        <f>VLOOKUP(D109:D234,'Catálogo de actividades'!B96:E333,4,FALSE)</f>
        <v>12.3</v>
      </c>
      <c r="H109" s="79">
        <v>44866</v>
      </c>
      <c r="I109" s="79">
        <v>45082</v>
      </c>
    </row>
    <row r="110" spans="1:9" ht="28.8">
      <c r="A110" s="40">
        <v>1</v>
      </c>
      <c r="B110" s="41" t="s">
        <v>14</v>
      </c>
      <c r="C110" s="42" t="s">
        <v>325</v>
      </c>
      <c r="D110" s="76" t="s">
        <v>332</v>
      </c>
      <c r="E110" s="77" t="s">
        <v>89</v>
      </c>
      <c r="F110" s="77" t="s">
        <v>80</v>
      </c>
      <c r="G110" s="78" t="str">
        <f>VLOOKUP(D110:D235,'Catálogo de actividades'!B97:E334,4,FALSE)</f>
        <v>12.4</v>
      </c>
      <c r="H110" s="79">
        <v>44835</v>
      </c>
      <c r="I110" s="79">
        <v>44838</v>
      </c>
    </row>
    <row r="111" spans="1:9" ht="28.8">
      <c r="A111" s="40">
        <v>1</v>
      </c>
      <c r="B111" s="41" t="s">
        <v>14</v>
      </c>
      <c r="C111" s="42" t="s">
        <v>325</v>
      </c>
      <c r="D111" s="76" t="s">
        <v>334</v>
      </c>
      <c r="E111" s="77" t="s">
        <v>89</v>
      </c>
      <c r="F111" s="77" t="s">
        <v>80</v>
      </c>
      <c r="G111" s="78" t="str">
        <f>VLOOKUP(D111:D236,'Catálogo de actividades'!B98:E335,4,FALSE)</f>
        <v>12.5</v>
      </c>
      <c r="H111" s="79">
        <v>44866</v>
      </c>
      <c r="I111" s="79">
        <v>44869</v>
      </c>
    </row>
    <row r="112" spans="1:9" ht="28.8">
      <c r="A112" s="40">
        <v>1</v>
      </c>
      <c r="B112" s="41" t="s">
        <v>14</v>
      </c>
      <c r="C112" s="42" t="s">
        <v>325</v>
      </c>
      <c r="D112" s="76" t="s">
        <v>336</v>
      </c>
      <c r="E112" s="77" t="s">
        <v>89</v>
      </c>
      <c r="F112" s="77" t="s">
        <v>80</v>
      </c>
      <c r="G112" s="78" t="str">
        <f>VLOOKUP(D112:D237,'Catálogo de actividades'!B99:E336,4,FALSE)</f>
        <v>12.6</v>
      </c>
      <c r="H112" s="79">
        <v>44927</v>
      </c>
      <c r="I112" s="79">
        <v>44930</v>
      </c>
    </row>
    <row r="113" spans="1:9" ht="28.8">
      <c r="A113" s="40">
        <v>1</v>
      </c>
      <c r="B113" s="41" t="s">
        <v>14</v>
      </c>
      <c r="C113" s="42" t="s">
        <v>325</v>
      </c>
      <c r="D113" s="76" t="s">
        <v>338</v>
      </c>
      <c r="E113" s="77" t="s">
        <v>89</v>
      </c>
      <c r="F113" s="77" t="s">
        <v>80</v>
      </c>
      <c r="G113" s="78" t="str">
        <f>VLOOKUP(D113:D238,'Catálogo de actividades'!B100:E337,4,FALSE)</f>
        <v>12.7</v>
      </c>
      <c r="H113" s="79">
        <v>45014</v>
      </c>
      <c r="I113" s="79">
        <v>45018</v>
      </c>
    </row>
    <row r="114" spans="1:9" ht="28.8">
      <c r="A114" s="40">
        <v>1</v>
      </c>
      <c r="B114" s="41" t="s">
        <v>14</v>
      </c>
      <c r="C114" s="42" t="s">
        <v>325</v>
      </c>
      <c r="D114" s="76" t="s">
        <v>340</v>
      </c>
      <c r="E114" s="77" t="s">
        <v>89</v>
      </c>
      <c r="F114" s="77" t="s">
        <v>286</v>
      </c>
      <c r="G114" s="78" t="str">
        <f>VLOOKUP(D114:D239,'Catálogo de actividades'!B101:E338,4,FALSE)</f>
        <v>12.8</v>
      </c>
      <c r="H114" s="79">
        <v>45018</v>
      </c>
      <c r="I114" s="79">
        <v>45082</v>
      </c>
    </row>
    <row r="115" spans="1:9" ht="43.2">
      <c r="A115" s="40">
        <v>1</v>
      </c>
      <c r="B115" s="41" t="s">
        <v>14</v>
      </c>
      <c r="C115" s="42" t="s">
        <v>325</v>
      </c>
      <c r="D115" s="76" t="s">
        <v>342</v>
      </c>
      <c r="E115" s="77" t="s">
        <v>89</v>
      </c>
      <c r="F115" s="77" t="s">
        <v>80</v>
      </c>
      <c r="G115" s="78" t="str">
        <f>VLOOKUP(D115:D241,'Catálogo de actividades'!B103:E340,4,FALSE)</f>
        <v>12.9</v>
      </c>
      <c r="H115" s="79">
        <v>44958</v>
      </c>
      <c r="I115" s="79">
        <v>44961</v>
      </c>
    </row>
    <row r="116" spans="1:9" ht="28.8">
      <c r="A116" s="40">
        <v>1</v>
      </c>
      <c r="B116" s="41" t="s">
        <v>14</v>
      </c>
      <c r="C116" s="42" t="s">
        <v>325</v>
      </c>
      <c r="D116" s="76" t="s">
        <v>344</v>
      </c>
      <c r="E116" s="77" t="s">
        <v>89</v>
      </c>
      <c r="F116" s="77" t="s">
        <v>80</v>
      </c>
      <c r="G116" s="78" t="str">
        <f>VLOOKUP(D116:D242,'Catálogo de actividades'!B104:E341,4,FALSE)</f>
        <v>12.10</v>
      </c>
      <c r="H116" s="79">
        <v>44927</v>
      </c>
      <c r="I116" s="79">
        <v>45020</v>
      </c>
    </row>
    <row r="117" spans="1:9" ht="43.2">
      <c r="A117" s="40">
        <v>1</v>
      </c>
      <c r="B117" s="41" t="s">
        <v>14</v>
      </c>
      <c r="C117" s="42" t="s">
        <v>325</v>
      </c>
      <c r="D117" s="76" t="s">
        <v>346</v>
      </c>
      <c r="E117" s="77" t="s">
        <v>89</v>
      </c>
      <c r="F117" s="77" t="s">
        <v>80</v>
      </c>
      <c r="G117" s="78" t="str">
        <f>VLOOKUP(D117:D243,'Catálogo de actividades'!B105:E342,4,FALSE)</f>
        <v>12.11</v>
      </c>
      <c r="H117" s="79">
        <v>44962</v>
      </c>
      <c r="I117" s="79">
        <v>45011</v>
      </c>
    </row>
    <row r="118" spans="1:9" ht="43.2">
      <c r="A118" s="40">
        <v>1</v>
      </c>
      <c r="B118" s="41" t="s">
        <v>14</v>
      </c>
      <c r="C118" s="42" t="s">
        <v>325</v>
      </c>
      <c r="D118" s="76" t="s">
        <v>348</v>
      </c>
      <c r="E118" s="77" t="s">
        <v>89</v>
      </c>
      <c r="F118" s="93" t="s">
        <v>80</v>
      </c>
      <c r="G118" s="78" t="str">
        <f>VLOOKUP(D118:D244,'Catálogo de actividades'!B106:E343,4,FALSE)</f>
        <v>12.12</v>
      </c>
      <c r="H118" s="79">
        <v>45042</v>
      </c>
      <c r="I118" s="79">
        <v>45042</v>
      </c>
    </row>
    <row r="119" spans="1:9" ht="43.2">
      <c r="A119" s="40">
        <v>1</v>
      </c>
      <c r="B119" s="41" t="s">
        <v>14</v>
      </c>
      <c r="C119" s="42" t="s">
        <v>325</v>
      </c>
      <c r="D119" s="76" t="s">
        <v>350</v>
      </c>
      <c r="E119" s="77" t="s">
        <v>89</v>
      </c>
      <c r="F119" s="93" t="s">
        <v>351</v>
      </c>
      <c r="G119" s="78" t="str">
        <f>VLOOKUP(D119:D245,'Catálogo de actividades'!B107:E344,4,FALSE)</f>
        <v>12.13</v>
      </c>
      <c r="H119" s="79">
        <v>45043</v>
      </c>
      <c r="I119" s="79">
        <v>45043</v>
      </c>
    </row>
    <row r="120" spans="1:9" ht="43.2">
      <c r="A120" s="40">
        <v>1</v>
      </c>
      <c r="B120" s="41" t="s">
        <v>14</v>
      </c>
      <c r="C120" s="42" t="s">
        <v>325</v>
      </c>
      <c r="D120" s="76" t="s">
        <v>353</v>
      </c>
      <c r="E120" s="77" t="s">
        <v>89</v>
      </c>
      <c r="F120" s="93" t="s">
        <v>80</v>
      </c>
      <c r="G120" s="78" t="str">
        <f>VLOOKUP(D120:D246,'Catálogo de actividades'!B108:E345,4,FALSE)</f>
        <v>12.14</v>
      </c>
      <c r="H120" s="79">
        <v>45075</v>
      </c>
      <c r="I120" s="79">
        <v>45075</v>
      </c>
    </row>
    <row r="121" spans="1:9" ht="43.2">
      <c r="A121" s="40">
        <v>1</v>
      </c>
      <c r="B121" s="41" t="s">
        <v>14</v>
      </c>
      <c r="C121" s="42" t="s">
        <v>325</v>
      </c>
      <c r="D121" s="76" t="s">
        <v>355</v>
      </c>
      <c r="E121" s="77" t="s">
        <v>89</v>
      </c>
      <c r="F121" s="93" t="s">
        <v>351</v>
      </c>
      <c r="G121" s="78" t="str">
        <f>VLOOKUP(D121:D247,'Catálogo de actividades'!B109:E346,4,FALSE)</f>
        <v>12.15</v>
      </c>
      <c r="H121" s="79">
        <v>45076</v>
      </c>
      <c r="I121" s="79">
        <v>45076</v>
      </c>
    </row>
    <row r="122" spans="1:9" ht="72">
      <c r="A122" s="40">
        <v>1</v>
      </c>
      <c r="B122" s="41" t="s">
        <v>14</v>
      </c>
      <c r="C122" s="42" t="s">
        <v>325</v>
      </c>
      <c r="D122" s="76" t="s">
        <v>357</v>
      </c>
      <c r="E122" s="77" t="s">
        <v>89</v>
      </c>
      <c r="F122" s="77" t="s">
        <v>80</v>
      </c>
      <c r="G122" s="78" t="str">
        <f>VLOOKUP(D122:D248,'Catálogo de actividades'!B110:E347,4,FALSE)</f>
        <v>12.16</v>
      </c>
      <c r="H122" s="79">
        <v>45200</v>
      </c>
      <c r="I122" s="79">
        <v>45203</v>
      </c>
    </row>
    <row r="123" spans="1:9" ht="43.2">
      <c r="A123" s="40">
        <v>1</v>
      </c>
      <c r="B123" s="41" t="s">
        <v>14</v>
      </c>
      <c r="C123" s="42" t="s">
        <v>325</v>
      </c>
      <c r="D123" s="76" t="s">
        <v>359</v>
      </c>
      <c r="E123" s="77" t="s">
        <v>89</v>
      </c>
      <c r="F123" s="77" t="s">
        <v>80</v>
      </c>
      <c r="G123" s="78" t="str">
        <f>VLOOKUP(D123:D249,'Catálogo de actividades'!B111:E348,4,FALSE)</f>
        <v>12.17</v>
      </c>
      <c r="H123" s="79">
        <v>45204</v>
      </c>
      <c r="I123" s="79">
        <v>45208</v>
      </c>
    </row>
    <row r="124" spans="1:9" ht="57.6">
      <c r="A124" s="40">
        <v>1</v>
      </c>
      <c r="B124" s="41" t="s">
        <v>14</v>
      </c>
      <c r="C124" s="42" t="s">
        <v>361</v>
      </c>
      <c r="D124" s="80" t="s">
        <v>362</v>
      </c>
      <c r="E124" s="93" t="s">
        <v>79</v>
      </c>
      <c r="F124" s="93" t="s">
        <v>363</v>
      </c>
      <c r="G124" s="78" t="str">
        <f>VLOOKUP(D124:D231,'Catálogo de actividades'!B94:E331,4,FALSE)</f>
        <v>13.1</v>
      </c>
      <c r="H124" s="79">
        <v>44988</v>
      </c>
      <c r="I124" s="79">
        <v>45017</v>
      </c>
    </row>
    <row r="125" spans="1:9" ht="57.6">
      <c r="A125" s="40">
        <v>1</v>
      </c>
      <c r="B125" s="41" t="s">
        <v>14</v>
      </c>
      <c r="C125" s="42" t="s">
        <v>361</v>
      </c>
      <c r="D125" s="80" t="s">
        <v>365</v>
      </c>
      <c r="E125" s="93" t="s">
        <v>79</v>
      </c>
      <c r="F125" s="93" t="s">
        <v>366</v>
      </c>
      <c r="G125" s="78" t="str">
        <f>VLOOKUP(D125:D231,'Catálogo de actividades'!B95:E332,4,FALSE)</f>
        <v>13.2</v>
      </c>
      <c r="H125" s="79">
        <v>45009</v>
      </c>
      <c r="I125" s="79">
        <v>45017</v>
      </c>
    </row>
    <row r="126" spans="1:9" ht="28.8">
      <c r="A126" s="40">
        <v>1</v>
      </c>
      <c r="B126" s="41" t="s">
        <v>14</v>
      </c>
      <c r="C126" s="42" t="s">
        <v>368</v>
      </c>
      <c r="D126" s="76" t="s">
        <v>369</v>
      </c>
      <c r="E126" s="77" t="s">
        <v>89</v>
      </c>
      <c r="F126" s="77" t="s">
        <v>80</v>
      </c>
      <c r="G126" s="78" t="str">
        <f>VLOOKUP(D126:D231,'Catálogo de actividades'!B95:E332,4,FALSE)</f>
        <v>14.1</v>
      </c>
      <c r="H126" s="79">
        <v>44909</v>
      </c>
      <c r="I126" s="79">
        <v>45017</v>
      </c>
    </row>
    <row r="127" spans="1:9" ht="14.4">
      <c r="A127" s="40">
        <v>1</v>
      </c>
      <c r="B127" s="41" t="s">
        <v>14</v>
      </c>
      <c r="C127" s="42" t="s">
        <v>368</v>
      </c>
      <c r="D127" s="76" t="s">
        <v>371</v>
      </c>
      <c r="E127" s="77" t="s">
        <v>89</v>
      </c>
      <c r="F127" s="77" t="s">
        <v>80</v>
      </c>
      <c r="G127" s="78" t="str">
        <f>VLOOKUP(D127:D231,'Catálogo de actividades'!B96:E333,4,FALSE)</f>
        <v>14.2</v>
      </c>
      <c r="H127" s="79">
        <v>45018</v>
      </c>
      <c r="I127" s="79">
        <v>45077</v>
      </c>
    </row>
    <row r="128" spans="1:9" ht="14.4">
      <c r="A128" s="40">
        <v>1</v>
      </c>
      <c r="B128" s="41" t="s">
        <v>14</v>
      </c>
      <c r="C128" s="42" t="s">
        <v>368</v>
      </c>
      <c r="D128" s="76" t="s">
        <v>373</v>
      </c>
      <c r="E128" s="77" t="s">
        <v>89</v>
      </c>
      <c r="F128" s="77" t="s">
        <v>80</v>
      </c>
      <c r="G128" s="78" t="str">
        <f>VLOOKUP(D128:D231,'Catálogo de actividades'!B97:E334,4,FALSE)</f>
        <v>14.3</v>
      </c>
      <c r="H128" s="79">
        <v>45018</v>
      </c>
      <c r="I128" s="79">
        <v>45077</v>
      </c>
    </row>
    <row r="129" spans="1:9" ht="57.6">
      <c r="A129" s="40">
        <v>1</v>
      </c>
      <c r="B129" s="41" t="s">
        <v>14</v>
      </c>
      <c r="C129" s="43" t="s">
        <v>375</v>
      </c>
      <c r="D129" s="76" t="s">
        <v>376</v>
      </c>
      <c r="E129" s="85" t="s">
        <v>89</v>
      </c>
      <c r="F129" s="85" t="s">
        <v>80</v>
      </c>
      <c r="G129" s="78" t="str">
        <f>VLOOKUP(D129:D231,'Catálogo de actividades'!B98:E335,4,FALSE)</f>
        <v>15.1</v>
      </c>
      <c r="H129" s="82">
        <v>44805</v>
      </c>
      <c r="I129" s="82">
        <v>44834</v>
      </c>
    </row>
    <row r="130" spans="1:9" ht="43.2">
      <c r="A130" s="40">
        <v>1</v>
      </c>
      <c r="B130" s="41" t="s">
        <v>14</v>
      </c>
      <c r="C130" s="42" t="s">
        <v>375</v>
      </c>
      <c r="D130" s="76" t="s">
        <v>378</v>
      </c>
      <c r="E130" s="85" t="s">
        <v>79</v>
      </c>
      <c r="F130" s="85" t="s">
        <v>379</v>
      </c>
      <c r="G130" s="78" t="str">
        <f>VLOOKUP(D130:D231,'Catálogo de actividades'!B99:E336,4,FALSE)</f>
        <v>15.2</v>
      </c>
      <c r="H130" s="82">
        <v>44819</v>
      </c>
      <c r="I130" s="94">
        <v>44941</v>
      </c>
    </row>
    <row r="131" spans="1:9" ht="43.2">
      <c r="A131" s="40">
        <v>1</v>
      </c>
      <c r="B131" s="41" t="s">
        <v>14</v>
      </c>
      <c r="C131" s="43" t="s">
        <v>375</v>
      </c>
      <c r="D131" s="76" t="s">
        <v>381</v>
      </c>
      <c r="E131" s="85" t="s">
        <v>89</v>
      </c>
      <c r="F131" s="85" t="s">
        <v>80</v>
      </c>
      <c r="G131" s="78" t="str">
        <f>VLOOKUP(D131:D231,'Catálogo de actividades'!B100:E337,4,FALSE)</f>
        <v>15.3</v>
      </c>
      <c r="H131" s="82">
        <v>44819</v>
      </c>
      <c r="I131" s="94">
        <v>44941</v>
      </c>
    </row>
    <row r="132" spans="1:9" ht="43.2">
      <c r="A132" s="40">
        <v>1</v>
      </c>
      <c r="B132" s="41" t="s">
        <v>14</v>
      </c>
      <c r="C132" s="42" t="s">
        <v>375</v>
      </c>
      <c r="D132" s="76" t="s">
        <v>383</v>
      </c>
      <c r="E132" s="77" t="s">
        <v>79</v>
      </c>
      <c r="F132" s="77" t="s">
        <v>384</v>
      </c>
      <c r="G132" s="78" t="str">
        <f>VLOOKUP(D132:D231,'Catálogo de actividades'!B100:E337,4,FALSE)</f>
        <v>15.4</v>
      </c>
      <c r="H132" s="79">
        <v>44864</v>
      </c>
      <c r="I132" s="86">
        <v>44941</v>
      </c>
    </row>
    <row r="133" spans="1:9" ht="28.8">
      <c r="A133" s="40">
        <v>1</v>
      </c>
      <c r="B133" s="41" t="s">
        <v>14</v>
      </c>
      <c r="C133" s="42" t="s">
        <v>375</v>
      </c>
      <c r="D133" s="76" t="s">
        <v>386</v>
      </c>
      <c r="E133" s="77" t="s">
        <v>89</v>
      </c>
      <c r="F133" s="77" t="s">
        <v>80</v>
      </c>
      <c r="G133" s="78" t="str">
        <f>VLOOKUP(D133:D231,'Catálogo de actividades'!B101:E338,4,FALSE)</f>
        <v>15.5</v>
      </c>
      <c r="H133" s="86">
        <v>44937</v>
      </c>
      <c r="I133" s="95">
        <v>44946</v>
      </c>
    </row>
    <row r="134" spans="1:9" ht="43.2">
      <c r="A134" s="40">
        <v>1</v>
      </c>
      <c r="B134" s="41" t="s">
        <v>14</v>
      </c>
      <c r="C134" s="42" t="s">
        <v>375</v>
      </c>
      <c r="D134" s="76" t="s">
        <v>388</v>
      </c>
      <c r="E134" s="77" t="s">
        <v>79</v>
      </c>
      <c r="F134" s="77" t="s">
        <v>384</v>
      </c>
      <c r="G134" s="78" t="str">
        <f>VLOOKUP(D134:D231,'Catálogo de actividades'!B103:E340,4,FALSE)</f>
        <v>15.6</v>
      </c>
      <c r="H134" s="84">
        <v>44972</v>
      </c>
      <c r="I134" s="84">
        <v>45061</v>
      </c>
    </row>
    <row r="135" spans="1:9" ht="57.6">
      <c r="A135" s="40">
        <v>1</v>
      </c>
      <c r="B135" s="41" t="s">
        <v>14</v>
      </c>
      <c r="C135" s="42" t="s">
        <v>375</v>
      </c>
      <c r="D135" s="76" t="s">
        <v>390</v>
      </c>
      <c r="E135" s="77" t="s">
        <v>89</v>
      </c>
      <c r="F135" s="77" t="s">
        <v>80</v>
      </c>
      <c r="G135" s="78" t="str">
        <f>VLOOKUP(D135:D231,'Catálogo de actividades'!B104:E341,4,FALSE)</f>
        <v>15.7</v>
      </c>
      <c r="H135" s="79">
        <v>45070</v>
      </c>
      <c r="I135" s="79">
        <v>45093</v>
      </c>
    </row>
    <row r="136" spans="1:9" ht="57.6">
      <c r="A136" s="40">
        <v>1</v>
      </c>
      <c r="B136" s="41" t="s">
        <v>14</v>
      </c>
      <c r="C136" s="42" t="s">
        <v>375</v>
      </c>
      <c r="D136" s="76" t="s">
        <v>392</v>
      </c>
      <c r="E136" s="77" t="s">
        <v>89</v>
      </c>
      <c r="F136" s="77" t="s">
        <v>286</v>
      </c>
      <c r="G136" s="78" t="str">
        <f>VLOOKUP(D136:D231,'Catálogo de actividades'!B104:E342,4,FALSE)</f>
        <v>15.8</v>
      </c>
      <c r="H136" s="79">
        <v>44986</v>
      </c>
      <c r="I136" s="79">
        <v>45015</v>
      </c>
    </row>
    <row r="137" spans="1:9" ht="86.4">
      <c r="A137" s="40">
        <v>1</v>
      </c>
      <c r="B137" s="41" t="s">
        <v>14</v>
      </c>
      <c r="C137" s="42" t="s">
        <v>375</v>
      </c>
      <c r="D137" s="76" t="s">
        <v>394</v>
      </c>
      <c r="E137" s="77" t="s">
        <v>89</v>
      </c>
      <c r="F137" s="77" t="s">
        <v>104</v>
      </c>
      <c r="G137" s="78" t="str">
        <f>VLOOKUP(D137:D231,'Catálogo de actividades'!B105:E343,4,FALSE)</f>
        <v>15.9</v>
      </c>
      <c r="H137" s="79">
        <v>45039</v>
      </c>
      <c r="I137" s="79">
        <v>45056</v>
      </c>
    </row>
    <row r="138" spans="1:9" ht="43.2">
      <c r="A138" s="40">
        <v>1</v>
      </c>
      <c r="B138" s="41" t="s">
        <v>14</v>
      </c>
      <c r="C138" s="42" t="s">
        <v>375</v>
      </c>
      <c r="D138" s="76" t="s">
        <v>396</v>
      </c>
      <c r="E138" s="77" t="s">
        <v>89</v>
      </c>
      <c r="F138" s="77" t="s">
        <v>286</v>
      </c>
      <c r="G138" s="78" t="str">
        <f>VLOOKUP(D138:D231,'Catálogo de actividades'!B105:E344,4,FALSE)</f>
        <v>15.10</v>
      </c>
      <c r="H138" s="79">
        <v>45063</v>
      </c>
      <c r="I138" s="79">
        <v>45066</v>
      </c>
    </row>
    <row r="139" spans="1:9" ht="28.8">
      <c r="A139" s="40">
        <v>1</v>
      </c>
      <c r="B139" s="41" t="s">
        <v>14</v>
      </c>
      <c r="C139" s="42" t="s">
        <v>375</v>
      </c>
      <c r="D139" s="76" t="s">
        <v>398</v>
      </c>
      <c r="E139" s="77" t="s">
        <v>89</v>
      </c>
      <c r="F139" s="77" t="s">
        <v>286</v>
      </c>
      <c r="G139" s="78" t="str">
        <f>VLOOKUP(D139:D231,'Catálogo de actividades'!B106:E345,4,FALSE)</f>
        <v>15.11</v>
      </c>
      <c r="H139" s="79">
        <v>45063</v>
      </c>
      <c r="I139" s="79">
        <v>45072</v>
      </c>
    </row>
    <row r="140" spans="1:9" ht="43.2">
      <c r="A140" s="40">
        <v>1</v>
      </c>
      <c r="B140" s="41" t="s">
        <v>14</v>
      </c>
      <c r="C140" s="42" t="s">
        <v>375</v>
      </c>
      <c r="D140" s="76" t="s">
        <v>400</v>
      </c>
      <c r="E140" s="77" t="s">
        <v>89</v>
      </c>
      <c r="F140" s="77" t="s">
        <v>104</v>
      </c>
      <c r="G140" s="78" t="str">
        <f>VLOOKUP(D140:D231,'Catálogo de actividades'!B126:E346,4,FALSE)</f>
        <v>15.12</v>
      </c>
      <c r="H140" s="79">
        <v>45075</v>
      </c>
      <c r="I140" s="79">
        <v>45079</v>
      </c>
    </row>
    <row r="141" spans="1:9" ht="43.2">
      <c r="A141" s="40">
        <v>1</v>
      </c>
      <c r="B141" s="41" t="s">
        <v>14</v>
      </c>
      <c r="C141" s="42" t="s">
        <v>375</v>
      </c>
      <c r="D141" s="76" t="s">
        <v>402</v>
      </c>
      <c r="E141" s="77" t="s">
        <v>79</v>
      </c>
      <c r="F141" s="77" t="s">
        <v>379</v>
      </c>
      <c r="G141" s="78" t="str">
        <f>VLOOKUP(D141:D231,'Catálogo de actividades'!B126:E347,4,FALSE)</f>
        <v>15.13</v>
      </c>
      <c r="H141" s="79">
        <v>45103</v>
      </c>
      <c r="I141" s="79">
        <v>45107</v>
      </c>
    </row>
    <row r="142" spans="1:9" ht="28.8">
      <c r="A142" s="40">
        <v>1</v>
      </c>
      <c r="B142" s="41" t="s">
        <v>14</v>
      </c>
      <c r="C142" s="42" t="s">
        <v>404</v>
      </c>
      <c r="D142" s="76" t="s">
        <v>405</v>
      </c>
      <c r="E142" s="77" t="s">
        <v>79</v>
      </c>
      <c r="F142" s="77" t="s">
        <v>80</v>
      </c>
      <c r="G142" s="78" t="str">
        <f>VLOOKUP(D142:D231,'Catálogo de actividades'!B126:E348,4,FALSE)</f>
        <v>16.1</v>
      </c>
      <c r="H142" s="79">
        <v>44774</v>
      </c>
      <c r="I142" s="79">
        <v>44804</v>
      </c>
    </row>
    <row r="143" spans="1:9" ht="14.4">
      <c r="A143" s="40">
        <v>1</v>
      </c>
      <c r="B143" s="41" t="s">
        <v>14</v>
      </c>
      <c r="C143" s="42" t="s">
        <v>404</v>
      </c>
      <c r="D143" s="76" t="s">
        <v>407</v>
      </c>
      <c r="E143" s="77" t="s">
        <v>79</v>
      </c>
      <c r="F143" s="77" t="s">
        <v>80</v>
      </c>
      <c r="G143" s="78" t="str">
        <f>VLOOKUP(D143:D231,'Catálogo de actividades'!B127:E349,4,FALSE)</f>
        <v>16.2</v>
      </c>
      <c r="H143" s="79">
        <v>44986</v>
      </c>
      <c r="I143" s="79">
        <v>45016</v>
      </c>
    </row>
    <row r="144" spans="1:9" ht="14.4">
      <c r="A144" s="40">
        <v>1</v>
      </c>
      <c r="B144" s="41" t="s">
        <v>14</v>
      </c>
      <c r="C144" s="42" t="s">
        <v>404</v>
      </c>
      <c r="D144" s="76" t="s">
        <v>409</v>
      </c>
      <c r="E144" s="77" t="s">
        <v>79</v>
      </c>
      <c r="F144" s="77" t="s">
        <v>410</v>
      </c>
      <c r="G144" s="78" t="str">
        <f>VLOOKUP(D144:D231,'Catálogo de actividades'!B128:E350,4,FALSE)</f>
        <v>16.3</v>
      </c>
      <c r="H144" s="79">
        <v>44986</v>
      </c>
      <c r="I144" s="79">
        <v>45016</v>
      </c>
    </row>
    <row r="145" spans="1:9" ht="14.4">
      <c r="A145" s="40">
        <v>1</v>
      </c>
      <c r="B145" s="41" t="s">
        <v>14</v>
      </c>
      <c r="C145" s="42" t="s">
        <v>404</v>
      </c>
      <c r="D145" s="76" t="s">
        <v>412</v>
      </c>
      <c r="E145" s="77" t="s">
        <v>79</v>
      </c>
      <c r="F145" s="77" t="s">
        <v>384</v>
      </c>
      <c r="G145" s="78" t="str">
        <f>VLOOKUP(D145:D231,'Catálogo de actividades'!B129:E351,4,FALSE)</f>
        <v>16.4</v>
      </c>
      <c r="H145" s="79">
        <v>45026</v>
      </c>
      <c r="I145" s="79">
        <v>45036</v>
      </c>
    </row>
    <row r="146" spans="1:9" ht="14.4">
      <c r="A146" s="40">
        <v>1</v>
      </c>
      <c r="B146" s="41" t="s">
        <v>14</v>
      </c>
      <c r="C146" s="42" t="s">
        <v>404</v>
      </c>
      <c r="D146" s="76" t="s">
        <v>414</v>
      </c>
      <c r="E146" s="77" t="s">
        <v>84</v>
      </c>
      <c r="F146" s="77" t="s">
        <v>415</v>
      </c>
      <c r="G146" s="78" t="str">
        <f>VLOOKUP(D146:D231,'Catálogo de actividades'!B130:E352,4,FALSE)</f>
        <v>16.5</v>
      </c>
      <c r="H146" s="79">
        <v>45043</v>
      </c>
      <c r="I146" s="79">
        <v>45043</v>
      </c>
    </row>
    <row r="147" spans="1:9" ht="14.4">
      <c r="A147" s="40">
        <v>1</v>
      </c>
      <c r="B147" s="41" t="s">
        <v>14</v>
      </c>
      <c r="C147" s="42" t="s">
        <v>404</v>
      </c>
      <c r="D147" s="76" t="s">
        <v>417</v>
      </c>
      <c r="E147" s="77" t="s">
        <v>84</v>
      </c>
      <c r="F147" s="77" t="s">
        <v>415</v>
      </c>
      <c r="G147" s="78" t="str">
        <f>VLOOKUP(D147:D231,'Catálogo de actividades'!B132:E353,4,FALSE)</f>
        <v>16.6</v>
      </c>
      <c r="H147" s="87">
        <v>45053</v>
      </c>
      <c r="I147" s="87">
        <v>45053</v>
      </c>
    </row>
    <row r="148" spans="1:9" ht="14.4">
      <c r="A148" s="40">
        <v>1</v>
      </c>
      <c r="B148" s="41" t="s">
        <v>14</v>
      </c>
      <c r="C148" s="42" t="s">
        <v>404</v>
      </c>
      <c r="D148" s="76" t="s">
        <v>419</v>
      </c>
      <c r="E148" s="77" t="s">
        <v>84</v>
      </c>
      <c r="F148" s="77" t="s">
        <v>415</v>
      </c>
      <c r="G148" s="78" t="str">
        <f>VLOOKUP(D148:D231,'Catálogo de actividades'!B133:E354,4,FALSE)</f>
        <v>16.7</v>
      </c>
      <c r="H148" s="79">
        <v>45067</v>
      </c>
      <c r="I148" s="79">
        <v>45067</v>
      </c>
    </row>
    <row r="149" spans="1:9" ht="14.4">
      <c r="A149" s="40">
        <v>1</v>
      </c>
      <c r="B149" s="41" t="s">
        <v>14</v>
      </c>
      <c r="C149" s="42" t="s">
        <v>404</v>
      </c>
      <c r="D149" s="96" t="s">
        <v>404</v>
      </c>
      <c r="E149" s="77" t="s">
        <v>89</v>
      </c>
      <c r="F149" s="77" t="s">
        <v>286</v>
      </c>
      <c r="G149" s="78" t="str">
        <f>VLOOKUP(D149:D231,'Catálogo de actividades'!B135:E355,4,FALSE)</f>
        <v>16.8</v>
      </c>
      <c r="H149" s="97">
        <v>45081</v>
      </c>
      <c r="I149" s="97">
        <v>45081</v>
      </c>
    </row>
    <row r="150" spans="1:9" ht="43.2">
      <c r="A150" s="40">
        <v>1</v>
      </c>
      <c r="B150" s="41" t="s">
        <v>14</v>
      </c>
      <c r="C150" s="42" t="s">
        <v>422</v>
      </c>
      <c r="D150" s="76" t="s">
        <v>423</v>
      </c>
      <c r="E150" s="77" t="s">
        <v>89</v>
      </c>
      <c r="F150" s="77" t="s">
        <v>286</v>
      </c>
      <c r="G150" s="78" t="str">
        <f>VLOOKUP(D150:D231,'Catálogo de actividades'!B134:E356,4,FALSE)</f>
        <v>17.1</v>
      </c>
      <c r="H150" s="79">
        <v>44958</v>
      </c>
      <c r="I150" s="79">
        <v>44985</v>
      </c>
    </row>
    <row r="151" spans="1:9" ht="72">
      <c r="A151" s="40">
        <v>1</v>
      </c>
      <c r="B151" s="41" t="s">
        <v>14</v>
      </c>
      <c r="C151" s="42" t="s">
        <v>422</v>
      </c>
      <c r="D151" s="49" t="s">
        <v>425</v>
      </c>
      <c r="E151" s="77" t="s">
        <v>84</v>
      </c>
      <c r="F151" s="77" t="s">
        <v>426</v>
      </c>
      <c r="G151" s="78" t="str">
        <f>VLOOKUP(D151:D231,'Catálogo de actividades'!B136:E357,4,FALSE)</f>
        <v>17.2</v>
      </c>
      <c r="H151" s="79">
        <v>44986</v>
      </c>
      <c r="I151" s="79">
        <v>45003</v>
      </c>
    </row>
    <row r="152" spans="1:9" ht="72">
      <c r="A152" s="40">
        <v>1</v>
      </c>
      <c r="B152" s="41" t="s">
        <v>14</v>
      </c>
      <c r="C152" s="42" t="s">
        <v>422</v>
      </c>
      <c r="D152" s="49" t="s">
        <v>428</v>
      </c>
      <c r="E152" s="77" t="s">
        <v>89</v>
      </c>
      <c r="F152" s="77" t="s">
        <v>104</v>
      </c>
      <c r="G152" s="78" t="str">
        <f>VLOOKUP(D152:D231,'Catálogo de actividades'!B137:E358,4,FALSE)</f>
        <v>17.3</v>
      </c>
      <c r="H152" s="79">
        <v>44986</v>
      </c>
      <c r="I152" s="79">
        <v>45016</v>
      </c>
    </row>
    <row r="153" spans="1:9" ht="43.2">
      <c r="A153" s="40">
        <v>1</v>
      </c>
      <c r="B153" s="41" t="s">
        <v>14</v>
      </c>
      <c r="C153" s="42" t="s">
        <v>422</v>
      </c>
      <c r="D153" s="76" t="s">
        <v>430</v>
      </c>
      <c r="E153" s="77" t="s">
        <v>89</v>
      </c>
      <c r="F153" s="77" t="s">
        <v>286</v>
      </c>
      <c r="G153" s="78" t="str">
        <f>VLOOKUP(D153:D231,'Catálogo de actividades'!B138:E359,4,FALSE)</f>
        <v>17.4</v>
      </c>
      <c r="H153" s="79">
        <v>44986</v>
      </c>
      <c r="I153" s="82">
        <v>45015</v>
      </c>
    </row>
    <row r="154" spans="1:9" ht="43.2">
      <c r="A154" s="40">
        <v>1</v>
      </c>
      <c r="B154" s="41" t="s">
        <v>14</v>
      </c>
      <c r="C154" s="42" t="s">
        <v>422</v>
      </c>
      <c r="D154" s="50" t="s">
        <v>432</v>
      </c>
      <c r="E154" s="93" t="s">
        <v>84</v>
      </c>
      <c r="F154" s="93" t="s">
        <v>426</v>
      </c>
      <c r="G154" s="78" t="str">
        <f>VLOOKUP(D154:D232,'Catálogo de actividades'!B139:E360,4,FALSE)</f>
        <v>17.5</v>
      </c>
      <c r="H154" s="82">
        <v>45012</v>
      </c>
      <c r="I154" s="82">
        <v>45016</v>
      </c>
    </row>
    <row r="155" spans="1:9" ht="72">
      <c r="A155" s="40">
        <v>1</v>
      </c>
      <c r="B155" s="41" t="s">
        <v>14</v>
      </c>
      <c r="C155" s="42" t="s">
        <v>422</v>
      </c>
      <c r="D155" s="76" t="s">
        <v>434</v>
      </c>
      <c r="E155" s="77" t="s">
        <v>79</v>
      </c>
      <c r="F155" s="77" t="s">
        <v>435</v>
      </c>
      <c r="G155" s="78" t="str">
        <f>VLOOKUP(D155:D231,'Catálogo de actividades'!B140:E361,4,FALSE)</f>
        <v>17.6</v>
      </c>
      <c r="H155" s="82">
        <v>45012</v>
      </c>
      <c r="I155" s="82">
        <v>45016</v>
      </c>
    </row>
    <row r="156" spans="1:9" ht="57.6">
      <c r="A156" s="40">
        <v>1</v>
      </c>
      <c r="B156" s="41" t="s">
        <v>14</v>
      </c>
      <c r="C156" s="46" t="s">
        <v>422</v>
      </c>
      <c r="D156" s="76" t="s">
        <v>437</v>
      </c>
      <c r="E156" s="85" t="s">
        <v>84</v>
      </c>
      <c r="F156" s="85" t="s">
        <v>426</v>
      </c>
      <c r="G156" s="78" t="str">
        <f>VLOOKUP(D156:D231,'Catálogo de actividades'!B141:E362,4,FALSE)</f>
        <v>17.7</v>
      </c>
      <c r="H156" s="82">
        <v>45019</v>
      </c>
      <c r="I156" s="82">
        <v>45023</v>
      </c>
    </row>
    <row r="157" spans="1:9" ht="14.4">
      <c r="A157" s="40">
        <v>1</v>
      </c>
      <c r="B157" s="41" t="s">
        <v>14</v>
      </c>
      <c r="C157" s="42" t="s">
        <v>439</v>
      </c>
      <c r="D157" s="76" t="s">
        <v>440</v>
      </c>
      <c r="E157" s="77" t="s">
        <v>79</v>
      </c>
      <c r="F157" s="77" t="s">
        <v>115</v>
      </c>
      <c r="G157" s="78" t="str">
        <f>VLOOKUP(D157:D231,'Catálogo de actividades'!B141:E362,4,FALSE)</f>
        <v>18.1</v>
      </c>
      <c r="H157" s="79">
        <v>45000</v>
      </c>
      <c r="I157" s="79">
        <v>45016</v>
      </c>
    </row>
    <row r="158" spans="1:9" ht="28.8">
      <c r="A158" s="40">
        <v>1</v>
      </c>
      <c r="B158" s="41" t="s">
        <v>14</v>
      </c>
      <c r="C158" s="42" t="s">
        <v>439</v>
      </c>
      <c r="D158" s="76" t="s">
        <v>442</v>
      </c>
      <c r="E158" s="77" t="s">
        <v>89</v>
      </c>
      <c r="F158" s="77" t="s">
        <v>80</v>
      </c>
      <c r="G158" s="78" t="str">
        <f>VLOOKUP(D158:D231,'Catálogo de actividades'!B142:E363,4,FALSE)</f>
        <v>18.2</v>
      </c>
      <c r="H158" s="79">
        <v>45017</v>
      </c>
      <c r="I158" s="79">
        <v>45031</v>
      </c>
    </row>
    <row r="159" spans="1:9" ht="28.8">
      <c r="A159" s="40">
        <v>1</v>
      </c>
      <c r="B159" s="41" t="s">
        <v>14</v>
      </c>
      <c r="C159" s="42" t="s">
        <v>439</v>
      </c>
      <c r="D159" s="76" t="s">
        <v>444</v>
      </c>
      <c r="E159" s="77" t="s">
        <v>84</v>
      </c>
      <c r="F159" s="77" t="s">
        <v>445</v>
      </c>
      <c r="G159" s="78" t="str">
        <f>VLOOKUP(D159:D231,'Catálogo de actividades'!B143:E364,4,FALSE)</f>
        <v>18.3</v>
      </c>
      <c r="H159" s="79">
        <v>45017</v>
      </c>
      <c r="I159" s="79">
        <v>45031</v>
      </c>
    </row>
    <row r="160" spans="1:9" ht="14.4">
      <c r="A160" s="40">
        <v>1</v>
      </c>
      <c r="B160" s="41" t="s">
        <v>14</v>
      </c>
      <c r="C160" s="42" t="s">
        <v>439</v>
      </c>
      <c r="D160" s="76" t="s">
        <v>447</v>
      </c>
      <c r="E160" s="77" t="s">
        <v>79</v>
      </c>
      <c r="F160" s="77" t="s">
        <v>120</v>
      </c>
      <c r="G160" s="78" t="str">
        <f>VLOOKUP(D160:D231,'Catálogo de actividades'!B144:E365,4,FALSE)</f>
        <v>18.4</v>
      </c>
      <c r="H160" s="79">
        <v>45036</v>
      </c>
      <c r="I160" s="79">
        <v>45046</v>
      </c>
    </row>
    <row r="161" spans="1:9" ht="14.4">
      <c r="A161" s="40">
        <v>1</v>
      </c>
      <c r="B161" s="41" t="s">
        <v>14</v>
      </c>
      <c r="C161" s="42" t="s">
        <v>439</v>
      </c>
      <c r="D161" s="76" t="s">
        <v>449</v>
      </c>
      <c r="E161" s="77" t="s">
        <v>79</v>
      </c>
      <c r="F161" s="77" t="s">
        <v>120</v>
      </c>
      <c r="G161" s="78" t="str">
        <f>VLOOKUP(D161:D231,'Catálogo de actividades'!B145:E366,4,FALSE)</f>
        <v>18.5</v>
      </c>
      <c r="H161" s="79">
        <v>45081</v>
      </c>
      <c r="I161" s="79">
        <v>45082</v>
      </c>
    </row>
    <row r="162" spans="1:9" ht="43.2">
      <c r="A162" s="40">
        <v>1</v>
      </c>
      <c r="B162" s="41" t="s">
        <v>14</v>
      </c>
      <c r="C162" s="42" t="s">
        <v>439</v>
      </c>
      <c r="D162" s="76" t="s">
        <v>451</v>
      </c>
      <c r="E162" s="77" t="s">
        <v>79</v>
      </c>
      <c r="F162" s="77" t="s">
        <v>159</v>
      </c>
      <c r="G162" s="78" t="str">
        <f>VLOOKUP(D162:D231,'Catálogo de actividades'!B146:E367,4,FALSE)</f>
        <v>18.6</v>
      </c>
      <c r="H162" s="79">
        <v>45044</v>
      </c>
      <c r="I162" s="79">
        <v>45078</v>
      </c>
    </row>
    <row r="163" spans="1:9" ht="43.2">
      <c r="A163" s="40">
        <v>1</v>
      </c>
      <c r="B163" s="41" t="s">
        <v>14</v>
      </c>
      <c r="C163" s="42" t="s">
        <v>439</v>
      </c>
      <c r="D163" s="76" t="s">
        <v>453</v>
      </c>
      <c r="E163" s="77" t="s">
        <v>79</v>
      </c>
      <c r="F163" s="77" t="s">
        <v>159</v>
      </c>
      <c r="G163" s="78" t="str">
        <f>VLOOKUP(D163:D231,'Catálogo de actividades'!B147:E368,4,FALSE)</f>
        <v>18.7</v>
      </c>
      <c r="H163" s="79">
        <v>45044</v>
      </c>
      <c r="I163" s="79">
        <v>45079</v>
      </c>
    </row>
    <row r="164" spans="1:9" ht="28.8">
      <c r="A164" s="40">
        <v>1</v>
      </c>
      <c r="B164" s="41" t="s">
        <v>14</v>
      </c>
      <c r="C164" s="42" t="s">
        <v>439</v>
      </c>
      <c r="D164" s="76" t="s">
        <v>455</v>
      </c>
      <c r="E164" s="77" t="s">
        <v>79</v>
      </c>
      <c r="F164" s="77" t="s">
        <v>120</v>
      </c>
      <c r="G164" s="78" t="str">
        <f>VLOOKUP(D164:D231,'Catálogo de actividades'!B148:E369,4,FALSE)</f>
        <v>18.8</v>
      </c>
      <c r="H164" s="79">
        <v>45082</v>
      </c>
      <c r="I164" s="84">
        <v>45092</v>
      </c>
    </row>
    <row r="165" spans="1:9" ht="28.8">
      <c r="A165" s="40">
        <v>1</v>
      </c>
      <c r="B165" s="41" t="s">
        <v>14</v>
      </c>
      <c r="C165" s="42" t="s">
        <v>457</v>
      </c>
      <c r="D165" s="76" t="s">
        <v>458</v>
      </c>
      <c r="E165" s="77" t="s">
        <v>89</v>
      </c>
      <c r="F165" s="77" t="s">
        <v>80</v>
      </c>
      <c r="G165" s="78" t="str">
        <f>VLOOKUP(D165:D231,'Catálogo de actividades'!B149:E370,4,FALSE)</f>
        <v>19.1</v>
      </c>
      <c r="H165" s="98">
        <v>44808</v>
      </c>
      <c r="I165" s="98">
        <v>44808</v>
      </c>
    </row>
    <row r="166" spans="1:9" ht="28.8">
      <c r="A166" s="40">
        <v>1</v>
      </c>
      <c r="B166" s="41" t="s">
        <v>14</v>
      </c>
      <c r="C166" s="42" t="s">
        <v>457</v>
      </c>
      <c r="D166" s="76" t="s">
        <v>460</v>
      </c>
      <c r="E166" s="77" t="s">
        <v>89</v>
      </c>
      <c r="F166" s="77" t="s">
        <v>80</v>
      </c>
      <c r="G166" s="78" t="str">
        <f>VLOOKUP(D166:D231,'Catálogo de actividades'!B150:E371,4,FALSE)</f>
        <v>19.2</v>
      </c>
      <c r="H166" s="79">
        <v>44808</v>
      </c>
      <c r="I166" s="79">
        <v>44808</v>
      </c>
    </row>
    <row r="167" spans="1:9" ht="14.4">
      <c r="A167" s="40">
        <v>1</v>
      </c>
      <c r="B167" s="41" t="s">
        <v>14</v>
      </c>
      <c r="C167" s="42" t="s">
        <v>457</v>
      </c>
      <c r="D167" s="76" t="s">
        <v>462</v>
      </c>
      <c r="E167" s="77" t="s">
        <v>89</v>
      </c>
      <c r="F167" s="77" t="s">
        <v>80</v>
      </c>
      <c r="G167" s="78" t="str">
        <f>VLOOKUP(D167:D231,'Catálogo de actividades'!B151:E372,4,FALSE)</f>
        <v>19.3</v>
      </c>
      <c r="H167" s="79">
        <v>44869</v>
      </c>
      <c r="I167" s="79">
        <v>44869</v>
      </c>
    </row>
    <row r="168" spans="1:9" ht="43.2">
      <c r="A168" s="40">
        <v>1</v>
      </c>
      <c r="B168" s="41" t="s">
        <v>14</v>
      </c>
      <c r="C168" s="42" t="s">
        <v>457</v>
      </c>
      <c r="D168" s="76" t="s">
        <v>464</v>
      </c>
      <c r="E168" s="77" t="s">
        <v>89</v>
      </c>
      <c r="F168" s="77" t="s">
        <v>80</v>
      </c>
      <c r="G168" s="78" t="str">
        <f>VLOOKUP(D168:D231,'Catálogo de actividades'!B152:E373,4,FALSE)</f>
        <v>19.4</v>
      </c>
      <c r="H168" s="79">
        <v>44899</v>
      </c>
      <c r="I168" s="79">
        <v>44899</v>
      </c>
    </row>
    <row r="169" spans="1:9" ht="14.4">
      <c r="A169" s="40">
        <v>1</v>
      </c>
      <c r="B169" s="41" t="s">
        <v>14</v>
      </c>
      <c r="C169" s="42" t="s">
        <v>457</v>
      </c>
      <c r="D169" s="76" t="s">
        <v>466</v>
      </c>
      <c r="E169" s="77" t="s">
        <v>89</v>
      </c>
      <c r="F169" s="77" t="s">
        <v>80</v>
      </c>
      <c r="G169" s="78" t="str">
        <f>VLOOKUP(D169:D231,'Catálogo de actividades'!B153:E374,4,FALSE)</f>
        <v>19.5</v>
      </c>
      <c r="H169" s="79">
        <v>44930</v>
      </c>
      <c r="I169" s="79">
        <v>44930</v>
      </c>
    </row>
    <row r="170" spans="1:9" ht="57.6">
      <c r="A170" s="40">
        <v>1</v>
      </c>
      <c r="B170" s="41" t="s">
        <v>14</v>
      </c>
      <c r="C170" s="42" t="s">
        <v>457</v>
      </c>
      <c r="D170" s="76" t="s">
        <v>468</v>
      </c>
      <c r="E170" s="77" t="s">
        <v>89</v>
      </c>
      <c r="F170" s="77" t="s">
        <v>80</v>
      </c>
      <c r="G170" s="78" t="str">
        <f>VLOOKUP(D170:D231,'Catálogo de actividades'!B155:E375,4,FALSE)</f>
        <v>19.6</v>
      </c>
      <c r="H170" s="79">
        <v>44961</v>
      </c>
      <c r="I170" s="79">
        <v>44961</v>
      </c>
    </row>
    <row r="171" spans="1:9" ht="14.4">
      <c r="A171" s="40">
        <v>1</v>
      </c>
      <c r="B171" s="41" t="s">
        <v>14</v>
      </c>
      <c r="C171" s="42" t="s">
        <v>457</v>
      </c>
      <c r="D171" s="76" t="s">
        <v>470</v>
      </c>
      <c r="E171" s="77" t="s">
        <v>89</v>
      </c>
      <c r="F171" s="77" t="s">
        <v>80</v>
      </c>
      <c r="G171" s="78" t="str">
        <f>VLOOKUP(D171:D231,'Catálogo de actividades'!B155:E376,4,FALSE)</f>
        <v>19.7</v>
      </c>
      <c r="H171" s="79">
        <v>44961</v>
      </c>
      <c r="I171" s="79">
        <v>44961</v>
      </c>
    </row>
    <row r="172" spans="1:9" ht="28.8">
      <c r="A172" s="40">
        <v>1</v>
      </c>
      <c r="B172" s="41" t="s">
        <v>14</v>
      </c>
      <c r="C172" s="42" t="s">
        <v>457</v>
      </c>
      <c r="D172" s="76" t="s">
        <v>472</v>
      </c>
      <c r="E172" s="77" t="s">
        <v>89</v>
      </c>
      <c r="F172" s="77" t="s">
        <v>80</v>
      </c>
      <c r="G172" s="78" t="str">
        <f>VLOOKUP(D172:D231,'Catálogo de actividades'!B156:E377,4,FALSE)</f>
        <v>19.8</v>
      </c>
      <c r="H172" s="79">
        <v>44989</v>
      </c>
      <c r="I172" s="79">
        <v>44989</v>
      </c>
    </row>
    <row r="173" spans="1:9" ht="14.4">
      <c r="A173" s="40">
        <v>1</v>
      </c>
      <c r="B173" s="41" t="s">
        <v>14</v>
      </c>
      <c r="C173" s="42" t="s">
        <v>457</v>
      </c>
      <c r="D173" s="76" t="s">
        <v>474</v>
      </c>
      <c r="E173" s="77" t="s">
        <v>89</v>
      </c>
      <c r="F173" s="77" t="s">
        <v>80</v>
      </c>
      <c r="G173" s="78" t="str">
        <f>VLOOKUP(D173:D231,'Catálogo de actividades'!B157:E378,4,FALSE)</f>
        <v>19.9</v>
      </c>
      <c r="H173" s="79">
        <v>45035</v>
      </c>
      <c r="I173" s="79">
        <v>45035</v>
      </c>
    </row>
    <row r="174" spans="1:9" ht="14.4">
      <c r="A174" s="40">
        <v>1</v>
      </c>
      <c r="B174" s="41" t="s">
        <v>14</v>
      </c>
      <c r="C174" s="42" t="s">
        <v>457</v>
      </c>
      <c r="D174" s="76" t="s">
        <v>476</v>
      </c>
      <c r="E174" s="77" t="s">
        <v>89</v>
      </c>
      <c r="F174" s="77" t="s">
        <v>80</v>
      </c>
      <c r="G174" s="78" t="str">
        <f>VLOOKUP(D174:D231,'Catálogo de actividades'!B158:E379,4,FALSE)</f>
        <v>19.10</v>
      </c>
      <c r="H174" s="79">
        <v>45060</v>
      </c>
      <c r="I174" s="79">
        <v>45060</v>
      </c>
    </row>
    <row r="175" spans="1:9" ht="14.4">
      <c r="A175" s="40">
        <v>1</v>
      </c>
      <c r="B175" s="41" t="s">
        <v>14</v>
      </c>
      <c r="C175" s="42" t="s">
        <v>457</v>
      </c>
      <c r="D175" s="76" t="s">
        <v>478</v>
      </c>
      <c r="E175" s="77" t="s">
        <v>89</v>
      </c>
      <c r="F175" s="77" t="s">
        <v>80</v>
      </c>
      <c r="G175" s="78" t="str">
        <f>VLOOKUP(D175:D231,'Catálogo de actividades'!B159:E380,4,FALSE)</f>
        <v>19.11</v>
      </c>
      <c r="H175" s="79">
        <v>45067</v>
      </c>
      <c r="I175" s="79">
        <v>45067</v>
      </c>
    </row>
    <row r="176" spans="1:9" ht="14.4">
      <c r="A176" s="40">
        <v>1</v>
      </c>
      <c r="B176" s="41" t="s">
        <v>14</v>
      </c>
      <c r="C176" s="42" t="s">
        <v>457</v>
      </c>
      <c r="D176" s="76" t="s">
        <v>480</v>
      </c>
      <c r="E176" s="77" t="s">
        <v>89</v>
      </c>
      <c r="F176" s="77" t="s">
        <v>80</v>
      </c>
      <c r="G176" s="78" t="str">
        <f>VLOOKUP(D176:D231,'Catálogo de actividades'!B160:E381,4,FALSE)</f>
        <v>19.12</v>
      </c>
      <c r="H176" s="79">
        <v>45074</v>
      </c>
      <c r="I176" s="79">
        <v>45074</v>
      </c>
    </row>
    <row r="177" spans="1:9" ht="14.4">
      <c r="A177" s="40">
        <v>1</v>
      </c>
      <c r="B177" s="41" t="s">
        <v>14</v>
      </c>
      <c r="C177" s="42" t="s">
        <v>457</v>
      </c>
      <c r="D177" s="76" t="s">
        <v>482</v>
      </c>
      <c r="E177" s="77" t="s">
        <v>89</v>
      </c>
      <c r="F177" s="77" t="s">
        <v>80</v>
      </c>
      <c r="G177" s="78" t="str">
        <f>VLOOKUP(D177:D231,'Catálogo de actividades'!B161:E382,4,FALSE)</f>
        <v>19.13</v>
      </c>
      <c r="H177" s="79">
        <v>45081</v>
      </c>
      <c r="I177" s="79">
        <v>45082</v>
      </c>
    </row>
    <row r="178" spans="1:9" ht="43.2">
      <c r="A178" s="40">
        <v>1</v>
      </c>
      <c r="B178" s="41" t="s">
        <v>14</v>
      </c>
      <c r="C178" s="42" t="s">
        <v>484</v>
      </c>
      <c r="D178" s="76" t="s">
        <v>485</v>
      </c>
      <c r="E178" s="77" t="s">
        <v>89</v>
      </c>
      <c r="F178" s="77" t="s">
        <v>80</v>
      </c>
      <c r="G178" s="78" t="str">
        <f>VLOOKUP(D178:D231,'Catálogo de actividades'!B149:E370,4,FALSE)</f>
        <v>20.1</v>
      </c>
      <c r="H178" s="84">
        <v>44978</v>
      </c>
      <c r="I178" s="79">
        <v>44985</v>
      </c>
    </row>
    <row r="179" spans="1:9" ht="43.2">
      <c r="A179" s="40">
        <v>1</v>
      </c>
      <c r="B179" s="41" t="s">
        <v>14</v>
      </c>
      <c r="C179" s="42" t="s">
        <v>484</v>
      </c>
      <c r="D179" s="76" t="s">
        <v>487</v>
      </c>
      <c r="E179" s="77" t="s">
        <v>89</v>
      </c>
      <c r="F179" s="77" t="s">
        <v>80</v>
      </c>
      <c r="G179" s="78" t="str">
        <f>VLOOKUP(D179:D231,'Catálogo de actividades'!B150:E371,4,FALSE)</f>
        <v>20.2</v>
      </c>
      <c r="H179" s="79">
        <v>44993</v>
      </c>
      <c r="I179" s="79">
        <v>44998</v>
      </c>
    </row>
    <row r="180" spans="1:9" ht="43.2">
      <c r="A180" s="40">
        <v>1</v>
      </c>
      <c r="B180" s="41" t="s">
        <v>14</v>
      </c>
      <c r="C180" s="42" t="s">
        <v>484</v>
      </c>
      <c r="D180" s="76" t="s">
        <v>489</v>
      </c>
      <c r="E180" s="77" t="s">
        <v>79</v>
      </c>
      <c r="F180" s="77" t="s">
        <v>379</v>
      </c>
      <c r="G180" s="78" t="str">
        <f>VLOOKUP(D180:D231,'Catálogo de actividades'!B151:E372,4,FALSE)</f>
        <v>20.3</v>
      </c>
      <c r="H180" s="79">
        <v>44999</v>
      </c>
      <c r="I180" s="79">
        <v>45011</v>
      </c>
    </row>
    <row r="181" spans="1:9" ht="43.2">
      <c r="A181" s="40">
        <v>1</v>
      </c>
      <c r="B181" s="41" t="s">
        <v>14</v>
      </c>
      <c r="C181" s="42" t="s">
        <v>484</v>
      </c>
      <c r="D181" s="76" t="s">
        <v>491</v>
      </c>
      <c r="E181" s="77" t="s">
        <v>79</v>
      </c>
      <c r="F181" s="77" t="s">
        <v>120</v>
      </c>
      <c r="G181" s="78" t="str">
        <f>VLOOKUP(D181:D231,'Catálogo de actividades'!B152:E373,4,FALSE)</f>
        <v>20.4</v>
      </c>
      <c r="H181" s="79">
        <v>45047</v>
      </c>
      <c r="I181" s="79">
        <v>45077</v>
      </c>
    </row>
    <row r="182" spans="1:9" ht="57.6">
      <c r="A182" s="40">
        <v>1</v>
      </c>
      <c r="B182" s="41" t="s">
        <v>14</v>
      </c>
      <c r="C182" s="42" t="s">
        <v>484</v>
      </c>
      <c r="D182" s="76" t="s">
        <v>493</v>
      </c>
      <c r="E182" s="77" t="s">
        <v>89</v>
      </c>
      <c r="F182" s="77" t="s">
        <v>286</v>
      </c>
      <c r="G182" s="78" t="str">
        <f>VLOOKUP(D182:D231,'Catálogo de actividades'!B153:E374,4,FALSE)</f>
        <v>20.5</v>
      </c>
      <c r="H182" s="79">
        <v>45047</v>
      </c>
      <c r="I182" s="79">
        <v>45083</v>
      </c>
    </row>
    <row r="183" spans="1:9" ht="57.6">
      <c r="A183" s="40">
        <v>1</v>
      </c>
      <c r="B183" s="41" t="s">
        <v>14</v>
      </c>
      <c r="C183" s="42" t="s">
        <v>484</v>
      </c>
      <c r="D183" s="76" t="s">
        <v>495</v>
      </c>
      <c r="E183" s="77" t="s">
        <v>89</v>
      </c>
      <c r="F183" s="77" t="s">
        <v>286</v>
      </c>
      <c r="G183" s="78" t="str">
        <f>VLOOKUP(D183:D231,'Catálogo de actividades'!B156:E375,4,FALSE)</f>
        <v>20.6</v>
      </c>
      <c r="H183" s="79">
        <v>45047</v>
      </c>
      <c r="I183" s="79">
        <v>45083</v>
      </c>
    </row>
    <row r="184" spans="1:9" ht="28.8">
      <c r="A184" s="40">
        <v>1</v>
      </c>
      <c r="B184" s="41" t="s">
        <v>14</v>
      </c>
      <c r="C184" s="42" t="s">
        <v>484</v>
      </c>
      <c r="D184" s="76" t="s">
        <v>497</v>
      </c>
      <c r="E184" s="77" t="s">
        <v>89</v>
      </c>
      <c r="F184" s="77" t="s">
        <v>104</v>
      </c>
      <c r="G184" s="78" t="str">
        <f>VLOOKUP(D184:D231,'Catálogo de actividades'!B157:E376,4,FALSE)</f>
        <v>20.7</v>
      </c>
      <c r="H184" s="79">
        <v>45017</v>
      </c>
      <c r="I184" s="79">
        <v>45031</v>
      </c>
    </row>
    <row r="185" spans="1:9" ht="57.6">
      <c r="A185" s="40">
        <v>1</v>
      </c>
      <c r="B185" s="41" t="s">
        <v>14</v>
      </c>
      <c r="C185" s="42" t="s">
        <v>484</v>
      </c>
      <c r="D185" s="76" t="s">
        <v>499</v>
      </c>
      <c r="E185" s="77" t="s">
        <v>89</v>
      </c>
      <c r="F185" s="77" t="s">
        <v>80</v>
      </c>
      <c r="G185" s="78" t="str">
        <f>VLOOKUP(D185:D231,'Catálogo de actividades'!B158:E377,4,FALSE)</f>
        <v>20.8</v>
      </c>
      <c r="H185" s="79">
        <v>44958</v>
      </c>
      <c r="I185" s="79">
        <v>44972</v>
      </c>
    </row>
    <row r="186" spans="1:9" ht="72">
      <c r="A186" s="40">
        <v>1</v>
      </c>
      <c r="B186" s="41" t="s">
        <v>14</v>
      </c>
      <c r="C186" s="42" t="s">
        <v>484</v>
      </c>
      <c r="D186" s="76" t="s">
        <v>501</v>
      </c>
      <c r="E186" s="77" t="s">
        <v>89</v>
      </c>
      <c r="F186" s="77" t="s">
        <v>80</v>
      </c>
      <c r="G186" s="78" t="str">
        <f>VLOOKUP(D186:D231,'Catálogo de actividades'!B159:E378,4,FALSE)</f>
        <v>20.9</v>
      </c>
      <c r="H186" s="79">
        <v>45017</v>
      </c>
      <c r="I186" s="79">
        <v>45023</v>
      </c>
    </row>
    <row r="187" spans="1:9" ht="43.2">
      <c r="A187" s="40">
        <v>1</v>
      </c>
      <c r="B187" s="41" t="s">
        <v>14</v>
      </c>
      <c r="C187" s="42" t="s">
        <v>484</v>
      </c>
      <c r="D187" s="99" t="s">
        <v>503</v>
      </c>
      <c r="E187" s="77" t="s">
        <v>89</v>
      </c>
      <c r="F187" s="77" t="s">
        <v>80</v>
      </c>
      <c r="G187" s="78" t="str">
        <f>VLOOKUP(D187:D231,'Catálogo de actividades'!B160:E379,4,FALSE)</f>
        <v>20.10</v>
      </c>
      <c r="H187" s="79">
        <v>45032</v>
      </c>
      <c r="I187" s="79">
        <v>45046</v>
      </c>
    </row>
    <row r="188" spans="1:9" ht="72">
      <c r="A188" s="40">
        <v>1</v>
      </c>
      <c r="B188" s="41" t="s">
        <v>14</v>
      </c>
      <c r="C188" s="42" t="s">
        <v>484</v>
      </c>
      <c r="D188" s="99" t="s">
        <v>505</v>
      </c>
      <c r="E188" s="93" t="s">
        <v>89</v>
      </c>
      <c r="F188" s="93" t="s">
        <v>80</v>
      </c>
      <c r="G188" s="78" t="str">
        <f>VLOOKUP(D188:D231,'Catálogo de actividades'!B161:E380,4,FALSE)</f>
        <v>20.11</v>
      </c>
      <c r="H188" s="84">
        <v>45047</v>
      </c>
      <c r="I188" s="84">
        <v>45053</v>
      </c>
    </row>
    <row r="189" spans="1:9" ht="57.6">
      <c r="A189" s="40">
        <v>1</v>
      </c>
      <c r="B189" s="41" t="s">
        <v>14</v>
      </c>
      <c r="C189" s="42" t="s">
        <v>484</v>
      </c>
      <c r="D189" s="76" t="s">
        <v>507</v>
      </c>
      <c r="E189" s="77" t="s">
        <v>89</v>
      </c>
      <c r="F189" s="77" t="s">
        <v>120</v>
      </c>
      <c r="G189" s="78" t="str">
        <f>VLOOKUP(D189:D231,'Catálogo de actividades'!B162:E381,4,FALSE)</f>
        <v>20.12</v>
      </c>
      <c r="H189" s="79">
        <v>45054</v>
      </c>
      <c r="I189" s="79">
        <v>45074</v>
      </c>
    </row>
    <row r="190" spans="1:9" ht="57.6">
      <c r="A190" s="40">
        <v>1</v>
      </c>
      <c r="B190" s="41" t="s">
        <v>14</v>
      </c>
      <c r="C190" s="42" t="s">
        <v>484</v>
      </c>
      <c r="D190" s="76" t="s">
        <v>509</v>
      </c>
      <c r="E190" s="77" t="s">
        <v>89</v>
      </c>
      <c r="F190" s="77" t="s">
        <v>286</v>
      </c>
      <c r="G190" s="78" t="str">
        <f>VLOOKUP(D190:D231,'Catálogo de actividades'!B163:E382,4,FALSE)</f>
        <v>20.13</v>
      </c>
      <c r="H190" s="79">
        <v>45083</v>
      </c>
      <c r="I190" s="79">
        <v>45083</v>
      </c>
    </row>
    <row r="191" spans="1:9" ht="14.4">
      <c r="A191" s="40">
        <v>1</v>
      </c>
      <c r="B191" s="41" t="s">
        <v>14</v>
      </c>
      <c r="C191" s="42" t="s">
        <v>484</v>
      </c>
      <c r="D191" s="76" t="s">
        <v>511</v>
      </c>
      <c r="E191" s="77" t="s">
        <v>89</v>
      </c>
      <c r="F191" s="77" t="s">
        <v>104</v>
      </c>
      <c r="G191" s="78" t="str">
        <f>VLOOKUP(D191:D231,'Catálogo de actividades'!B164:E383,4,FALSE)</f>
        <v>20.14</v>
      </c>
      <c r="H191" s="79">
        <v>45084</v>
      </c>
      <c r="I191" s="79">
        <v>45087</v>
      </c>
    </row>
    <row r="192" spans="1:9" ht="14.4">
      <c r="A192" s="40">
        <v>1</v>
      </c>
      <c r="B192" s="41" t="s">
        <v>14</v>
      </c>
      <c r="C192" s="42" t="s">
        <v>484</v>
      </c>
      <c r="D192" s="76" t="s">
        <v>513</v>
      </c>
      <c r="E192" s="77" t="s">
        <v>89</v>
      </c>
      <c r="F192" s="77" t="s">
        <v>104</v>
      </c>
      <c r="G192" s="78" t="str">
        <f>VLOOKUP(D192:D231,'Catálogo de actividades'!B178:E384,4,FALSE)</f>
        <v>20.15</v>
      </c>
      <c r="H192" s="79">
        <v>45084</v>
      </c>
      <c r="I192" s="79">
        <v>45087</v>
      </c>
    </row>
    <row r="193" spans="1:9" ht="14.4">
      <c r="A193" s="40">
        <v>1</v>
      </c>
      <c r="B193" s="41" t="s">
        <v>14</v>
      </c>
      <c r="C193" s="42" t="s">
        <v>484</v>
      </c>
      <c r="D193" s="76" t="s">
        <v>515</v>
      </c>
      <c r="E193" s="77" t="s">
        <v>89</v>
      </c>
      <c r="F193" s="77" t="s">
        <v>80</v>
      </c>
      <c r="G193" s="78" t="str">
        <f>VLOOKUP(D193:D231,'Catálogo de actividades'!B179:E385,4,FALSE)</f>
        <v>20.16</v>
      </c>
      <c r="H193" s="79">
        <v>45088</v>
      </c>
      <c r="I193" s="79">
        <v>45088</v>
      </c>
    </row>
    <row r="194" spans="1:9" ht="28.8">
      <c r="A194" s="40">
        <v>1</v>
      </c>
      <c r="B194" s="41" t="s">
        <v>14</v>
      </c>
      <c r="C194" s="42" t="s">
        <v>484</v>
      </c>
      <c r="D194" s="76" t="s">
        <v>517</v>
      </c>
      <c r="E194" s="77" t="s">
        <v>89</v>
      </c>
      <c r="F194" s="77" t="s">
        <v>80</v>
      </c>
      <c r="G194" s="78" t="str">
        <f>VLOOKUP(D194:D231,'Catálogo de actividades'!B180:E386,4,FALSE)</f>
        <v>20.17</v>
      </c>
      <c r="H194" s="79">
        <v>45088</v>
      </c>
      <c r="I194" s="79">
        <v>45088</v>
      </c>
    </row>
    <row r="195" spans="1:9" ht="43.2">
      <c r="A195" s="40">
        <v>1</v>
      </c>
      <c r="B195" s="41" t="s">
        <v>14</v>
      </c>
      <c r="C195" s="42" t="s">
        <v>519</v>
      </c>
      <c r="D195" s="100" t="s">
        <v>520</v>
      </c>
      <c r="E195" s="101" t="s">
        <v>79</v>
      </c>
      <c r="F195" s="102" t="s">
        <v>384</v>
      </c>
      <c r="G195" s="78" t="str">
        <f>VLOOKUP(D195:D230,'Catálogo de actividades'!B195:E399,4,FALSE)</f>
        <v>21.1</v>
      </c>
      <c r="H195" s="87">
        <v>44896</v>
      </c>
      <c r="I195" s="103">
        <v>44985</v>
      </c>
    </row>
    <row r="196" spans="1:9" ht="28.8">
      <c r="A196" s="40">
        <v>1</v>
      </c>
      <c r="B196" s="41" t="s">
        <v>14</v>
      </c>
      <c r="C196" s="42" t="s">
        <v>519</v>
      </c>
      <c r="D196" s="76" t="s">
        <v>522</v>
      </c>
      <c r="E196" s="101" t="s">
        <v>79</v>
      </c>
      <c r="F196" s="102" t="s">
        <v>618</v>
      </c>
      <c r="G196" s="78" t="str">
        <f>VLOOKUP(D196:D231,'Catálogo de actividades'!B196:E400,4,FALSE)</f>
        <v>21.2</v>
      </c>
      <c r="H196" s="87">
        <v>44928</v>
      </c>
      <c r="I196" s="104">
        <v>44957</v>
      </c>
    </row>
    <row r="197" spans="1:9" ht="28.8">
      <c r="A197" s="40">
        <v>1</v>
      </c>
      <c r="B197" s="41" t="s">
        <v>14</v>
      </c>
      <c r="C197" s="42" t="s">
        <v>519</v>
      </c>
      <c r="D197" s="76" t="s">
        <v>524</v>
      </c>
      <c r="E197" s="101" t="s">
        <v>79</v>
      </c>
      <c r="F197" s="105" t="s">
        <v>127</v>
      </c>
      <c r="G197" s="78" t="str">
        <f>VLOOKUP(D197:D232,'Catálogo de actividades'!B197:E401,4,FALSE)</f>
        <v>21.3</v>
      </c>
      <c r="H197" s="79">
        <v>44958</v>
      </c>
      <c r="I197" s="106">
        <v>45107</v>
      </c>
    </row>
    <row r="198" spans="1:9" ht="43.2">
      <c r="A198" s="40">
        <v>1</v>
      </c>
      <c r="B198" s="41" t="s">
        <v>14</v>
      </c>
      <c r="C198" s="42" t="s">
        <v>519</v>
      </c>
      <c r="D198" s="100" t="s">
        <v>526</v>
      </c>
      <c r="E198" s="101" t="s">
        <v>79</v>
      </c>
      <c r="F198" s="105" t="s">
        <v>384</v>
      </c>
      <c r="G198" s="78" t="str">
        <f>VLOOKUP(D198:D233,'Catálogo de actividades'!B198:E402,4,FALSE)</f>
        <v>21.4</v>
      </c>
      <c r="H198" s="87">
        <v>45019</v>
      </c>
      <c r="I198" s="87">
        <v>45044</v>
      </c>
    </row>
    <row r="199" spans="1:9" ht="14.4">
      <c r="A199" s="40">
        <v>1</v>
      </c>
      <c r="B199" s="41" t="s">
        <v>14</v>
      </c>
      <c r="C199" s="42" t="s">
        <v>519</v>
      </c>
      <c r="D199" s="76" t="s">
        <v>528</v>
      </c>
      <c r="E199" s="101" t="s">
        <v>79</v>
      </c>
      <c r="F199" s="105" t="s">
        <v>619</v>
      </c>
      <c r="G199" s="78" t="str">
        <f>VLOOKUP(D199:D231,'Catálogo de actividades'!B196:E401,4,FALSE)</f>
        <v>21.5</v>
      </c>
      <c r="H199" s="107">
        <v>45026</v>
      </c>
      <c r="I199" s="79">
        <v>45036</v>
      </c>
    </row>
    <row r="200" spans="1:9" ht="14.4">
      <c r="A200" s="40">
        <v>1</v>
      </c>
      <c r="B200" s="41" t="s">
        <v>14</v>
      </c>
      <c r="C200" s="42" t="s">
        <v>519</v>
      </c>
      <c r="D200" s="76" t="s">
        <v>530</v>
      </c>
      <c r="E200" s="101" t="s">
        <v>79</v>
      </c>
      <c r="F200" s="105" t="s">
        <v>620</v>
      </c>
      <c r="G200" s="78" t="str">
        <f>VLOOKUP(D200:D231,'Catálogo de actividades'!B196:E402,4,FALSE)</f>
        <v>21.6</v>
      </c>
      <c r="H200" s="79">
        <v>45043</v>
      </c>
      <c r="I200" s="79">
        <v>45043</v>
      </c>
    </row>
    <row r="201" spans="1:9" ht="28.8">
      <c r="A201" s="40">
        <v>1</v>
      </c>
      <c r="B201" s="41" t="s">
        <v>14</v>
      </c>
      <c r="C201" s="42" t="s">
        <v>519</v>
      </c>
      <c r="D201" s="76" t="s">
        <v>532</v>
      </c>
      <c r="E201" s="101" t="s">
        <v>79</v>
      </c>
      <c r="F201" s="105" t="s">
        <v>620</v>
      </c>
      <c r="G201" s="78" t="str">
        <f>VLOOKUP(D201:D231,'Catálogo de actividades'!B196:E403,4,FALSE)</f>
        <v>21.7</v>
      </c>
      <c r="H201" s="87">
        <v>45053</v>
      </c>
      <c r="I201" s="87">
        <v>45053</v>
      </c>
    </row>
    <row r="202" spans="1:9" ht="14.4">
      <c r="A202" s="40">
        <v>1</v>
      </c>
      <c r="B202" s="41" t="s">
        <v>14</v>
      </c>
      <c r="C202" s="46" t="s">
        <v>519</v>
      </c>
      <c r="D202" s="76" t="s">
        <v>534</v>
      </c>
      <c r="E202" s="101" t="s">
        <v>79</v>
      </c>
      <c r="F202" s="105" t="s">
        <v>620</v>
      </c>
      <c r="G202" s="78" t="str">
        <f>VLOOKUP(D202:D231,'Catálogo de actividades'!B199:E404,4,FALSE)</f>
        <v>21.8</v>
      </c>
      <c r="H202" s="82">
        <v>45067</v>
      </c>
      <c r="I202" s="82">
        <v>45067</v>
      </c>
    </row>
    <row r="203" spans="1:9" ht="14.4">
      <c r="A203" s="40">
        <v>1</v>
      </c>
      <c r="B203" s="41" t="s">
        <v>14</v>
      </c>
      <c r="C203" s="42" t="s">
        <v>519</v>
      </c>
      <c r="D203" s="76" t="s">
        <v>536</v>
      </c>
      <c r="E203" s="101" t="s">
        <v>79</v>
      </c>
      <c r="F203" s="105" t="s">
        <v>127</v>
      </c>
      <c r="G203" s="78" t="str">
        <f>VLOOKUP(D203:D231,'Catálogo de actividades'!B196:E404,4,FALSE)</f>
        <v>21.9</v>
      </c>
      <c r="H203" s="79">
        <v>45077</v>
      </c>
      <c r="I203" s="79">
        <v>45080</v>
      </c>
    </row>
    <row r="204" spans="1:9" ht="28.8">
      <c r="A204" s="40">
        <v>1</v>
      </c>
      <c r="B204" s="41" t="s">
        <v>14</v>
      </c>
      <c r="C204" s="42" t="s">
        <v>519</v>
      </c>
      <c r="D204" s="100" t="s">
        <v>538</v>
      </c>
      <c r="E204" s="101" t="s">
        <v>89</v>
      </c>
      <c r="F204" s="105" t="s">
        <v>80</v>
      </c>
      <c r="G204" s="78" t="str">
        <f>VLOOKUP(D204:D232,'Catálogo de actividades'!B197:E405,4,FALSE)</f>
        <v>21.10</v>
      </c>
      <c r="H204" s="87">
        <v>45081</v>
      </c>
      <c r="I204" s="87">
        <v>45081</v>
      </c>
    </row>
    <row r="205" spans="1:9" ht="86.4">
      <c r="A205" s="40">
        <v>1</v>
      </c>
      <c r="B205" s="41" t="s">
        <v>14</v>
      </c>
      <c r="C205" s="42" t="s">
        <v>540</v>
      </c>
      <c r="D205" s="99" t="s">
        <v>541</v>
      </c>
      <c r="E205" s="93" t="s">
        <v>79</v>
      </c>
      <c r="F205" s="93" t="s">
        <v>542</v>
      </c>
      <c r="G205" s="78" t="s">
        <v>543</v>
      </c>
      <c r="H205" s="79">
        <v>44713</v>
      </c>
      <c r="I205" s="79">
        <v>44804</v>
      </c>
    </row>
    <row r="206" spans="1:9" ht="43.2">
      <c r="A206" s="40">
        <v>1</v>
      </c>
      <c r="B206" s="41" t="s">
        <v>14</v>
      </c>
      <c r="C206" s="42" t="s">
        <v>540</v>
      </c>
      <c r="D206" s="99" t="s">
        <v>544</v>
      </c>
      <c r="E206" s="93" t="s">
        <v>84</v>
      </c>
      <c r="F206" s="93" t="s">
        <v>545</v>
      </c>
      <c r="G206" s="78" t="str">
        <f>VLOOKUP(D206:D231,'Catálogo de actividades'!B196:E406,4,FALSE)</f>
        <v>22.2</v>
      </c>
      <c r="H206" s="79">
        <v>44774</v>
      </c>
      <c r="I206" s="79">
        <v>45107</v>
      </c>
    </row>
    <row r="207" spans="1:9" ht="100.8">
      <c r="A207" s="40">
        <v>1</v>
      </c>
      <c r="B207" s="41" t="s">
        <v>14</v>
      </c>
      <c r="C207" s="42" t="s">
        <v>540</v>
      </c>
      <c r="D207" s="99" t="s">
        <v>547</v>
      </c>
      <c r="E207" s="93" t="s">
        <v>79</v>
      </c>
      <c r="F207" s="93" t="s">
        <v>548</v>
      </c>
      <c r="G207" s="77">
        <v>22.3</v>
      </c>
      <c r="H207" s="79">
        <v>44788</v>
      </c>
      <c r="I207" s="79">
        <v>44834</v>
      </c>
    </row>
    <row r="208" spans="1:9" ht="57.6">
      <c r="A208" s="40">
        <v>1</v>
      </c>
      <c r="B208" s="41" t="s">
        <v>14</v>
      </c>
      <c r="C208" s="42" t="s">
        <v>540</v>
      </c>
      <c r="D208" s="76" t="s">
        <v>550</v>
      </c>
      <c r="E208" s="93" t="s">
        <v>79</v>
      </c>
      <c r="F208" s="93" t="s">
        <v>127</v>
      </c>
      <c r="G208" s="78" t="str">
        <f>VLOOKUP(D208:D231,'Catálogo de actividades'!B196:E408,4,FALSE)</f>
        <v>22.4</v>
      </c>
      <c r="H208" s="79">
        <v>44805</v>
      </c>
      <c r="I208" s="79">
        <v>44995</v>
      </c>
    </row>
    <row r="209" spans="1:9" ht="57.6">
      <c r="A209" s="40">
        <v>1</v>
      </c>
      <c r="B209" s="41" t="s">
        <v>14</v>
      </c>
      <c r="C209" s="42" t="s">
        <v>540</v>
      </c>
      <c r="D209" s="99" t="s">
        <v>552</v>
      </c>
      <c r="E209" s="93" t="s">
        <v>79</v>
      </c>
      <c r="F209" s="93" t="s">
        <v>127</v>
      </c>
      <c r="G209" s="78" t="str">
        <f>VLOOKUP(D209:D231,'Catálogo de actividades'!B196:E409,4,FALSE)</f>
        <v>22.5</v>
      </c>
      <c r="H209" s="79">
        <v>44805</v>
      </c>
      <c r="I209" s="79">
        <v>45009</v>
      </c>
    </row>
    <row r="210" spans="1:9" ht="43.2">
      <c r="A210" s="40">
        <v>1</v>
      </c>
      <c r="B210" s="41" t="s">
        <v>14</v>
      </c>
      <c r="C210" s="42" t="s">
        <v>540</v>
      </c>
      <c r="D210" s="99" t="s">
        <v>554</v>
      </c>
      <c r="E210" s="93" t="s">
        <v>79</v>
      </c>
      <c r="F210" s="93" t="s">
        <v>228</v>
      </c>
      <c r="G210" s="78" t="str">
        <f>VLOOKUP(D210:D231,'Catálogo de actividades'!B196:E410,4,FALSE)</f>
        <v>22.6</v>
      </c>
      <c r="H210" s="79">
        <v>44866</v>
      </c>
      <c r="I210" s="79">
        <v>44911</v>
      </c>
    </row>
    <row r="211" spans="1:9" ht="43.2">
      <c r="A211" s="40">
        <v>1</v>
      </c>
      <c r="B211" s="41" t="s">
        <v>14</v>
      </c>
      <c r="C211" s="42" t="s">
        <v>540</v>
      </c>
      <c r="D211" s="99" t="s">
        <v>556</v>
      </c>
      <c r="E211" s="93" t="s">
        <v>79</v>
      </c>
      <c r="F211" s="93" t="s">
        <v>557</v>
      </c>
      <c r="G211" s="78" t="str">
        <f>VLOOKUP(D211:D231,'Catálogo de actividades'!B196:E411,4,FALSE)</f>
        <v>22.7</v>
      </c>
      <c r="H211" s="79">
        <v>44986</v>
      </c>
      <c r="I211" s="79">
        <v>45022</v>
      </c>
    </row>
    <row r="212" spans="1:9" ht="28.8">
      <c r="A212" s="40">
        <v>1</v>
      </c>
      <c r="B212" s="41" t="s">
        <v>14</v>
      </c>
      <c r="C212" s="42" t="s">
        <v>540</v>
      </c>
      <c r="D212" s="99" t="s">
        <v>559</v>
      </c>
      <c r="E212" s="93" t="s">
        <v>79</v>
      </c>
      <c r="F212" s="93" t="s">
        <v>228</v>
      </c>
      <c r="G212" s="78" t="str">
        <f>VLOOKUP(D212:D231,'Catálogo de actividades'!B196:E412,4,FALSE)</f>
        <v>22.8</v>
      </c>
      <c r="H212" s="82">
        <v>44964</v>
      </c>
      <c r="I212" s="79">
        <v>44964</v>
      </c>
    </row>
    <row r="213" spans="1:9" ht="28.8">
      <c r="A213" s="40">
        <v>1</v>
      </c>
      <c r="B213" s="41" t="s">
        <v>14</v>
      </c>
      <c r="C213" s="42" t="s">
        <v>540</v>
      </c>
      <c r="D213" s="99" t="s">
        <v>561</v>
      </c>
      <c r="E213" s="93" t="s">
        <v>79</v>
      </c>
      <c r="F213" s="93" t="s">
        <v>228</v>
      </c>
      <c r="G213" s="78" t="str">
        <f>VLOOKUP(D213:D232,'Catálogo de actividades'!B196:E413,4,FALSE)</f>
        <v>22.9</v>
      </c>
      <c r="H213" s="79">
        <v>44966</v>
      </c>
      <c r="I213" s="79">
        <v>45016</v>
      </c>
    </row>
    <row r="214" spans="1:9" ht="43.2">
      <c r="A214" s="40">
        <v>1</v>
      </c>
      <c r="B214" s="41" t="s">
        <v>14</v>
      </c>
      <c r="C214" s="42" t="s">
        <v>540</v>
      </c>
      <c r="D214" s="99" t="s">
        <v>563</v>
      </c>
      <c r="E214" s="93" t="s">
        <v>79</v>
      </c>
      <c r="F214" s="93" t="s">
        <v>228</v>
      </c>
      <c r="G214" s="78" t="str">
        <f>VLOOKUP(D214:D231,'Catálogo de actividades'!B199:E414,4,FALSE)</f>
        <v>22.10</v>
      </c>
      <c r="H214" s="79">
        <v>44958</v>
      </c>
      <c r="I214" s="79">
        <v>45016</v>
      </c>
    </row>
    <row r="215" spans="1:9" ht="43.2">
      <c r="A215" s="40">
        <v>1</v>
      </c>
      <c r="B215" s="41" t="s">
        <v>14</v>
      </c>
      <c r="C215" s="42" t="s">
        <v>540</v>
      </c>
      <c r="D215" s="99" t="s">
        <v>565</v>
      </c>
      <c r="E215" s="93" t="s">
        <v>79</v>
      </c>
      <c r="F215" s="93" t="s">
        <v>228</v>
      </c>
      <c r="G215" s="78" t="str">
        <f>VLOOKUP(D215:D232,'Catálogo de actividades'!B200:E415,4,FALSE)</f>
        <v>22.11</v>
      </c>
      <c r="H215" s="79">
        <v>45022</v>
      </c>
      <c r="I215" s="79">
        <v>45024</v>
      </c>
    </row>
    <row r="216" spans="1:9" ht="43.2">
      <c r="A216" s="40">
        <v>1</v>
      </c>
      <c r="B216" s="41" t="s">
        <v>14</v>
      </c>
      <c r="C216" s="42" t="s">
        <v>540</v>
      </c>
      <c r="D216" s="99" t="s">
        <v>567</v>
      </c>
      <c r="E216" s="93" t="s">
        <v>79</v>
      </c>
      <c r="F216" s="93" t="s">
        <v>228</v>
      </c>
      <c r="G216" s="78" t="str">
        <f>VLOOKUP(D216:D233,'Catálogo de actividades'!B201:E416,4,FALSE)</f>
        <v>22.12</v>
      </c>
      <c r="H216" s="79">
        <v>45025</v>
      </c>
      <c r="I216" s="79">
        <v>45080</v>
      </c>
    </row>
    <row r="217" spans="1:9" ht="43.2">
      <c r="A217" s="40">
        <v>1</v>
      </c>
      <c r="B217" s="41" t="s">
        <v>14</v>
      </c>
      <c r="C217" s="42" t="s">
        <v>540</v>
      </c>
      <c r="D217" s="99" t="s">
        <v>569</v>
      </c>
      <c r="E217" s="93" t="s">
        <v>79</v>
      </c>
      <c r="F217" s="93" t="s">
        <v>127</v>
      </c>
      <c r="G217" s="78" t="str">
        <f>VLOOKUP(D217:D234,'Catálogo de actividades'!B203:E417,4,FALSE)</f>
        <v>22.13</v>
      </c>
      <c r="H217" s="79">
        <v>45007</v>
      </c>
      <c r="I217" s="79">
        <v>45028</v>
      </c>
    </row>
    <row r="218" spans="1:9" ht="57.6">
      <c r="A218" s="40">
        <v>1</v>
      </c>
      <c r="B218" s="41" t="s">
        <v>14</v>
      </c>
      <c r="C218" s="42" t="s">
        <v>540</v>
      </c>
      <c r="D218" s="99" t="s">
        <v>571</v>
      </c>
      <c r="E218" s="93" t="s">
        <v>89</v>
      </c>
      <c r="F218" s="93" t="s">
        <v>80</v>
      </c>
      <c r="G218" s="78" t="str">
        <f>VLOOKUP(D218:D235,'Catálogo de actividades'!B205:E418,4,FALSE)</f>
        <v>22.14</v>
      </c>
      <c r="H218" s="79">
        <v>45034</v>
      </c>
      <c r="I218" s="79">
        <v>45051</v>
      </c>
    </row>
    <row r="219" spans="1:9" ht="43.2">
      <c r="A219" s="40">
        <v>1</v>
      </c>
      <c r="B219" s="41" t="s">
        <v>14</v>
      </c>
      <c r="C219" s="42" t="s">
        <v>540</v>
      </c>
      <c r="D219" s="99" t="s">
        <v>573</v>
      </c>
      <c r="E219" s="93" t="s">
        <v>79</v>
      </c>
      <c r="F219" s="93" t="s">
        <v>574</v>
      </c>
      <c r="G219" s="78" t="str">
        <f>VLOOKUP(D219:D236,'Catálogo de actividades'!B206:E419,4,FALSE)</f>
        <v>22.15</v>
      </c>
      <c r="H219" s="79">
        <v>45043</v>
      </c>
      <c r="I219" s="79">
        <v>45066</v>
      </c>
    </row>
    <row r="220" spans="1:9" ht="28.8">
      <c r="A220" s="40">
        <v>1</v>
      </c>
      <c r="B220" s="41" t="s">
        <v>14</v>
      </c>
      <c r="C220" s="42" t="s">
        <v>540</v>
      </c>
      <c r="D220" s="99" t="s">
        <v>576</v>
      </c>
      <c r="E220" s="93" t="s">
        <v>79</v>
      </c>
      <c r="F220" s="93" t="s">
        <v>127</v>
      </c>
      <c r="G220" s="78" t="str">
        <f>VLOOKUP(D220:D237,'Catálogo de actividades'!B207:E420,4,FALSE)</f>
        <v>22.16</v>
      </c>
      <c r="H220" s="79">
        <v>45058</v>
      </c>
      <c r="I220" s="79">
        <v>45080</v>
      </c>
    </row>
    <row r="221" spans="1:9" ht="57.6">
      <c r="A221" s="40">
        <v>1</v>
      </c>
      <c r="B221" s="41" t="s">
        <v>14</v>
      </c>
      <c r="C221" s="42" t="s">
        <v>540</v>
      </c>
      <c r="D221" s="99" t="s">
        <v>578</v>
      </c>
      <c r="E221" s="93" t="s">
        <v>79</v>
      </c>
      <c r="F221" s="93" t="s">
        <v>557</v>
      </c>
      <c r="G221" s="78" t="str">
        <f>VLOOKUP(D221:D238,'Catálogo de actividades'!B208:E421,4,FALSE)</f>
        <v>22.17</v>
      </c>
      <c r="H221" s="79">
        <v>45047</v>
      </c>
      <c r="I221" s="79">
        <v>45077</v>
      </c>
    </row>
    <row r="222" spans="1:9" ht="43.2">
      <c r="A222" s="40">
        <v>1</v>
      </c>
      <c r="B222" s="41" t="s">
        <v>14</v>
      </c>
      <c r="C222" s="42" t="s">
        <v>540</v>
      </c>
      <c r="D222" s="99" t="s">
        <v>580</v>
      </c>
      <c r="E222" s="93" t="s">
        <v>79</v>
      </c>
      <c r="F222" s="93" t="s">
        <v>115</v>
      </c>
      <c r="G222" s="78" t="str">
        <f>VLOOKUP(D222:D239,'Catálogo de actividades'!B209:E422,4,FALSE)</f>
        <v>22.18</v>
      </c>
      <c r="H222" s="79">
        <v>44986</v>
      </c>
      <c r="I222" s="79">
        <v>45022</v>
      </c>
    </row>
    <row r="223" spans="1:9" ht="43.2">
      <c r="A223" s="40">
        <v>1</v>
      </c>
      <c r="B223" s="41" t="s">
        <v>14</v>
      </c>
      <c r="C223" s="42" t="s">
        <v>540</v>
      </c>
      <c r="D223" s="99" t="s">
        <v>582</v>
      </c>
      <c r="E223" s="93" t="s">
        <v>79</v>
      </c>
      <c r="F223" s="93" t="s">
        <v>583</v>
      </c>
      <c r="G223" s="78" t="str">
        <f>VLOOKUP(D223:D240,'Catálogo de actividades'!B210:E423,4,FALSE)</f>
        <v>22.19</v>
      </c>
      <c r="H223" s="79">
        <v>44986</v>
      </c>
      <c r="I223" s="79">
        <v>45081</v>
      </c>
    </row>
    <row r="224" spans="1:9" ht="28.8">
      <c r="A224" s="40">
        <v>1</v>
      </c>
      <c r="B224" s="41" t="s">
        <v>14</v>
      </c>
      <c r="C224" s="42" t="s">
        <v>540</v>
      </c>
      <c r="D224" s="99" t="s">
        <v>585</v>
      </c>
      <c r="E224" s="93" t="s">
        <v>79</v>
      </c>
      <c r="F224" s="93" t="s">
        <v>586</v>
      </c>
      <c r="G224" s="78" t="str">
        <f>VLOOKUP(D224:D241,'Catálogo de actividades'!B211:E424,4,FALSE)</f>
        <v>22.20</v>
      </c>
      <c r="H224" s="79">
        <v>45052</v>
      </c>
      <c r="I224" s="79">
        <v>45063</v>
      </c>
    </row>
    <row r="225" spans="1:9" ht="28.8">
      <c r="A225" s="40">
        <v>1</v>
      </c>
      <c r="B225" s="41" t="s">
        <v>14</v>
      </c>
      <c r="C225" s="42" t="s">
        <v>540</v>
      </c>
      <c r="D225" s="99" t="s">
        <v>588</v>
      </c>
      <c r="E225" s="93" t="s">
        <v>79</v>
      </c>
      <c r="F225" s="93" t="s">
        <v>586</v>
      </c>
      <c r="G225" s="78" t="str">
        <f>VLOOKUP(D225:D242,'Catálogo de actividades'!B212:E425,4,FALSE)</f>
        <v>22.21</v>
      </c>
      <c r="H225" s="79">
        <v>45066</v>
      </c>
      <c r="I225" s="79">
        <v>45081</v>
      </c>
    </row>
    <row r="226" spans="1:9" ht="43.2">
      <c r="A226" s="40">
        <v>1</v>
      </c>
      <c r="B226" s="41" t="s">
        <v>14</v>
      </c>
      <c r="C226" s="42" t="s">
        <v>540</v>
      </c>
      <c r="D226" s="99" t="s">
        <v>590</v>
      </c>
      <c r="E226" s="93" t="s">
        <v>84</v>
      </c>
      <c r="F226" s="93" t="s">
        <v>591</v>
      </c>
      <c r="G226" s="78" t="str">
        <f>VLOOKUP(D226:D243,'Catálogo de actividades'!B213:E426,4,FALSE)</f>
        <v>22.22</v>
      </c>
      <c r="H226" s="79">
        <v>45081</v>
      </c>
      <c r="I226" s="79">
        <v>45081</v>
      </c>
    </row>
    <row r="227" spans="1:9" ht="28.8">
      <c r="A227" s="40">
        <v>1</v>
      </c>
      <c r="B227" s="41" t="s">
        <v>14</v>
      </c>
      <c r="C227" s="42" t="s">
        <v>593</v>
      </c>
      <c r="D227" s="99" t="s">
        <v>594</v>
      </c>
      <c r="E227" s="93" t="s">
        <v>79</v>
      </c>
      <c r="F227" s="93" t="s">
        <v>595</v>
      </c>
      <c r="G227" s="78" t="str">
        <f>VLOOKUP(D227:D244,'Catálogo de actividades'!B214:E427,4,FALSE)</f>
        <v>23.1</v>
      </c>
      <c r="H227" s="79">
        <v>44896</v>
      </c>
      <c r="I227" s="79">
        <v>44926</v>
      </c>
    </row>
    <row r="228" spans="1:9" ht="28.8">
      <c r="A228" s="40">
        <v>1</v>
      </c>
      <c r="B228" s="41" t="s">
        <v>14</v>
      </c>
      <c r="C228" s="52" t="s">
        <v>593</v>
      </c>
      <c r="D228" s="50" t="s">
        <v>597</v>
      </c>
      <c r="E228" s="45" t="s">
        <v>89</v>
      </c>
      <c r="F228" s="45" t="s">
        <v>80</v>
      </c>
      <c r="G228" s="53" t="str">
        <f>VLOOKUP(D228:D245,'Catálogo de actividades'!B215:E428,4,FALSE)</f>
        <v>23.2</v>
      </c>
      <c r="H228" s="48">
        <v>44927</v>
      </c>
      <c r="I228" s="48">
        <v>44957</v>
      </c>
    </row>
    <row r="229" spans="1:9" ht="28.8">
      <c r="A229" s="40">
        <v>1</v>
      </c>
      <c r="B229" s="41" t="s">
        <v>14</v>
      </c>
      <c r="C229" s="52" t="s">
        <v>593</v>
      </c>
      <c r="D229" s="50" t="s">
        <v>599</v>
      </c>
      <c r="E229" s="45" t="s">
        <v>79</v>
      </c>
      <c r="F229" s="45" t="s">
        <v>600</v>
      </c>
      <c r="G229" s="53" t="str">
        <f>VLOOKUP(D229:D246,'Catálogo de actividades'!B216:E429,4,FALSE)</f>
        <v>23.3</v>
      </c>
      <c r="H229" s="48">
        <v>44927</v>
      </c>
      <c r="I229" s="48">
        <v>45070</v>
      </c>
    </row>
    <row r="230" spans="1:9" ht="28.8">
      <c r="A230" s="40">
        <v>1</v>
      </c>
      <c r="B230" s="41" t="s">
        <v>14</v>
      </c>
      <c r="C230" s="52" t="s">
        <v>593</v>
      </c>
      <c r="D230" s="50" t="s">
        <v>602</v>
      </c>
      <c r="E230" s="45" t="s">
        <v>79</v>
      </c>
      <c r="F230" s="45" t="s">
        <v>600</v>
      </c>
      <c r="G230" s="53" t="str">
        <f>VLOOKUP(D230:D247,'Catálogo de actividades'!B217:E430,4,FALSE)</f>
        <v>23.4</v>
      </c>
      <c r="H230" s="48">
        <v>44928</v>
      </c>
      <c r="I230" s="48">
        <v>45075</v>
      </c>
    </row>
    <row r="231" spans="1:9" ht="28.8">
      <c r="A231" s="40">
        <v>1</v>
      </c>
      <c r="B231" s="41" t="s">
        <v>14</v>
      </c>
      <c r="C231" s="52" t="s">
        <v>593</v>
      </c>
      <c r="D231" s="50" t="s">
        <v>604</v>
      </c>
      <c r="E231" s="45" t="s">
        <v>79</v>
      </c>
      <c r="F231" s="45" t="s">
        <v>595</v>
      </c>
      <c r="G231" s="53" t="str">
        <f>VLOOKUP(D231:D248,'Catálogo de actividades'!B218:E431,4,FALSE)</f>
        <v>23.5</v>
      </c>
      <c r="H231" s="48">
        <v>44927</v>
      </c>
      <c r="I231" s="48">
        <v>45080</v>
      </c>
    </row>
    <row r="232" spans="1:9" ht="28.8">
      <c r="A232" s="54">
        <v>2</v>
      </c>
      <c r="B232" s="55" t="s">
        <v>621</v>
      </c>
      <c r="C232" s="50" t="s">
        <v>77</v>
      </c>
      <c r="D232" s="50" t="s">
        <v>78</v>
      </c>
      <c r="E232" s="45" t="s">
        <v>79</v>
      </c>
      <c r="F232" s="45" t="s">
        <v>80</v>
      </c>
      <c r="G232" s="53" t="str">
        <f>VLOOKUP(D232:D436,'Catálogo de actividades'!B5:E231,4,FALSE)</f>
        <v>1.1</v>
      </c>
      <c r="H232" s="51">
        <v>44774</v>
      </c>
      <c r="I232" s="51">
        <v>44897</v>
      </c>
    </row>
    <row r="233" spans="1:9" ht="28.8">
      <c r="A233" s="54">
        <v>2</v>
      </c>
      <c r="B233" s="55" t="s">
        <v>621</v>
      </c>
      <c r="C233" s="50" t="s">
        <v>77</v>
      </c>
      <c r="D233" s="50" t="s">
        <v>83</v>
      </c>
      <c r="E233" s="45" t="s">
        <v>84</v>
      </c>
      <c r="F233" s="45" t="s">
        <v>85</v>
      </c>
      <c r="G233" s="53" t="str">
        <f>VLOOKUP(D233:D436,'Catálogo de actividades'!B6:E232,4,FALSE)</f>
        <v>1.2</v>
      </c>
      <c r="H233" s="51">
        <v>44867</v>
      </c>
      <c r="I233" s="108">
        <v>44941</v>
      </c>
    </row>
    <row r="234" spans="1:9" ht="14.4">
      <c r="A234" s="54">
        <v>2</v>
      </c>
      <c r="B234" s="55" t="s">
        <v>621</v>
      </c>
      <c r="C234" s="50" t="s">
        <v>77</v>
      </c>
      <c r="D234" s="50" t="s">
        <v>88</v>
      </c>
      <c r="E234" s="45" t="s">
        <v>89</v>
      </c>
      <c r="F234" s="45" t="s">
        <v>80</v>
      </c>
      <c r="G234" s="53" t="str">
        <f>VLOOKUP(D234:D436,'Catálogo de actividades'!B7:E233,4,FALSE)</f>
        <v>1.3</v>
      </c>
      <c r="H234" s="51">
        <v>44927</v>
      </c>
      <c r="I234" s="51">
        <v>44933</v>
      </c>
    </row>
    <row r="235" spans="1:9" ht="28.8">
      <c r="A235" s="54">
        <v>2</v>
      </c>
      <c r="B235" s="55" t="s">
        <v>621</v>
      </c>
      <c r="C235" s="50" t="s">
        <v>77</v>
      </c>
      <c r="D235" s="50" t="s">
        <v>91</v>
      </c>
      <c r="E235" s="45" t="s">
        <v>84</v>
      </c>
      <c r="F235" s="45" t="s">
        <v>85</v>
      </c>
      <c r="G235" s="53" t="str">
        <f>VLOOKUP(D235:D436,'Catálogo de actividades'!B8:E234,4,FALSE)</f>
        <v>1.4</v>
      </c>
      <c r="H235" s="87">
        <v>44958</v>
      </c>
      <c r="I235" s="48">
        <v>45081</v>
      </c>
    </row>
    <row r="236" spans="1:9" ht="43.2">
      <c r="A236" s="54">
        <v>2</v>
      </c>
      <c r="B236" s="55" t="s">
        <v>621</v>
      </c>
      <c r="C236" s="50" t="s">
        <v>77</v>
      </c>
      <c r="D236" s="50" t="s">
        <v>93</v>
      </c>
      <c r="E236" s="45" t="s">
        <v>84</v>
      </c>
      <c r="F236" s="45" t="s">
        <v>85</v>
      </c>
      <c r="G236" s="53" t="str">
        <f>VLOOKUP(D236:D436,'Catálogo de actividades'!B9:E235,4,FALSE)</f>
        <v>1.5</v>
      </c>
      <c r="H236" s="48">
        <v>45017</v>
      </c>
      <c r="I236" s="48">
        <v>45046</v>
      </c>
    </row>
    <row r="237" spans="1:9" ht="43.2">
      <c r="A237" s="54">
        <v>2</v>
      </c>
      <c r="B237" s="55" t="s">
        <v>621</v>
      </c>
      <c r="C237" s="50" t="s">
        <v>77</v>
      </c>
      <c r="D237" s="50" t="s">
        <v>96</v>
      </c>
      <c r="E237" s="45" t="s">
        <v>84</v>
      </c>
      <c r="F237" s="45" t="s">
        <v>85</v>
      </c>
      <c r="G237" s="53" t="str">
        <f>VLOOKUP(D237:D436,'Catálogo de actividades'!B10:E236,4,FALSE)</f>
        <v>1.6</v>
      </c>
      <c r="H237" s="48">
        <v>45108</v>
      </c>
      <c r="I237" s="48">
        <v>45138</v>
      </c>
    </row>
    <row r="238" spans="1:9" ht="28.8">
      <c r="A238" s="54">
        <v>2</v>
      </c>
      <c r="B238" s="55" t="s">
        <v>621</v>
      </c>
      <c r="C238" s="50" t="s">
        <v>98</v>
      </c>
      <c r="D238" s="50" t="s">
        <v>99</v>
      </c>
      <c r="E238" s="45" t="s">
        <v>89</v>
      </c>
      <c r="F238" s="45" t="s">
        <v>80</v>
      </c>
      <c r="G238" s="53" t="str">
        <f>VLOOKUP(D238:D436,'Catálogo de actividades'!B11:E237,4,FALSE)</f>
        <v>2.1</v>
      </c>
      <c r="H238" s="51">
        <v>44805</v>
      </c>
      <c r="I238" s="56">
        <v>44926</v>
      </c>
    </row>
    <row r="239" spans="1:9" ht="28.8">
      <c r="A239" s="54">
        <v>2</v>
      </c>
      <c r="B239" s="55" t="s">
        <v>621</v>
      </c>
      <c r="C239" s="50" t="s">
        <v>98</v>
      </c>
      <c r="D239" s="50" t="s">
        <v>101</v>
      </c>
      <c r="E239" s="45" t="s">
        <v>89</v>
      </c>
      <c r="F239" s="45" t="s">
        <v>80</v>
      </c>
      <c r="G239" s="53" t="str">
        <f>VLOOKUP(D239:D436,'Catálogo de actividades'!B12:E238,4,FALSE)</f>
        <v>2.2</v>
      </c>
      <c r="H239" s="51">
        <v>44927</v>
      </c>
      <c r="I239" s="51">
        <v>44933</v>
      </c>
    </row>
    <row r="240" spans="1:9" ht="14.4">
      <c r="A240" s="54">
        <v>2</v>
      </c>
      <c r="B240" s="55" t="s">
        <v>621</v>
      </c>
      <c r="C240" s="50" t="s">
        <v>98</v>
      </c>
      <c r="D240" s="50" t="s">
        <v>103</v>
      </c>
      <c r="E240" s="45" t="s">
        <v>89</v>
      </c>
      <c r="F240" s="45" t="s">
        <v>104</v>
      </c>
      <c r="G240" s="53" t="str">
        <f>VLOOKUP(D240:D436,'Catálogo de actividades'!B13:E239,4,FALSE)</f>
        <v>2.3</v>
      </c>
      <c r="H240" s="51">
        <v>44934</v>
      </c>
      <c r="I240" s="51">
        <v>44940</v>
      </c>
    </row>
    <row r="241" spans="1:9" ht="28.8">
      <c r="A241" s="54">
        <v>2</v>
      </c>
      <c r="B241" s="55" t="s">
        <v>621</v>
      </c>
      <c r="C241" s="50" t="s">
        <v>98</v>
      </c>
      <c r="D241" s="50" t="s">
        <v>112</v>
      </c>
      <c r="E241" s="45" t="s">
        <v>79</v>
      </c>
      <c r="F241" s="45" t="s">
        <v>80</v>
      </c>
      <c r="G241" s="53" t="str">
        <f>VLOOKUP(D241:D436,'Catálogo de actividades'!B14:E240,4,FALSE)</f>
        <v>2.7</v>
      </c>
      <c r="H241" s="51">
        <v>44758</v>
      </c>
      <c r="I241" s="51">
        <v>44834</v>
      </c>
    </row>
    <row r="242" spans="1:9" ht="14.4">
      <c r="A242" s="54">
        <v>2</v>
      </c>
      <c r="B242" s="55" t="s">
        <v>621</v>
      </c>
      <c r="C242" s="50" t="s">
        <v>98</v>
      </c>
      <c r="D242" s="50" t="s">
        <v>114</v>
      </c>
      <c r="E242" s="45" t="s">
        <v>79</v>
      </c>
      <c r="F242" s="45" t="s">
        <v>115</v>
      </c>
      <c r="G242" s="53" t="str">
        <f>VLOOKUP(D242:D436,'Catálogo de actividades'!B15:E241,4,FALSE)</f>
        <v>2.8</v>
      </c>
      <c r="H242" s="48">
        <v>44858</v>
      </c>
      <c r="I242" s="48">
        <v>44861</v>
      </c>
    </row>
    <row r="243" spans="1:9" ht="28.8">
      <c r="A243" s="54">
        <v>2</v>
      </c>
      <c r="B243" s="55" t="s">
        <v>621</v>
      </c>
      <c r="C243" s="50" t="s">
        <v>98</v>
      </c>
      <c r="D243" s="50" t="s">
        <v>117</v>
      </c>
      <c r="E243" s="45" t="s">
        <v>79</v>
      </c>
      <c r="F243" s="45" t="s">
        <v>115</v>
      </c>
      <c r="G243" s="53" t="str">
        <f>VLOOKUP(D243:D436,'Catálogo de actividades'!B16:E242,4,FALSE)</f>
        <v>2.9</v>
      </c>
      <c r="H243" s="51">
        <v>44835</v>
      </c>
      <c r="I243" s="51">
        <v>44888</v>
      </c>
    </row>
    <row r="244" spans="1:9" ht="14.4">
      <c r="A244" s="54">
        <v>2</v>
      </c>
      <c r="B244" s="55" t="s">
        <v>621</v>
      </c>
      <c r="C244" s="50" t="s">
        <v>98</v>
      </c>
      <c r="D244" s="50" t="s">
        <v>119</v>
      </c>
      <c r="E244" s="45" t="s">
        <v>79</v>
      </c>
      <c r="F244" s="45" t="s">
        <v>120</v>
      </c>
      <c r="G244" s="53" t="str">
        <f>VLOOKUP(D244:D436,'Catálogo de actividades'!B17:E243,4,FALSE)</f>
        <v>2.10</v>
      </c>
      <c r="H244" s="48">
        <v>44881</v>
      </c>
      <c r="I244" s="48">
        <v>44881</v>
      </c>
    </row>
    <row r="245" spans="1:9" ht="28.8">
      <c r="A245" s="54">
        <v>2</v>
      </c>
      <c r="B245" s="55" t="s">
        <v>621</v>
      </c>
      <c r="C245" s="50" t="s">
        <v>98</v>
      </c>
      <c r="D245" s="50" t="s">
        <v>122</v>
      </c>
      <c r="E245" s="45" t="s">
        <v>79</v>
      </c>
      <c r="F245" s="45" t="s">
        <v>115</v>
      </c>
      <c r="G245" s="53" t="str">
        <f>VLOOKUP(D245:D436,'Catálogo de actividades'!B18:E244,4,FALSE)</f>
        <v>2.11</v>
      </c>
      <c r="H245" s="51">
        <v>44928</v>
      </c>
      <c r="I245" s="108">
        <v>44967</v>
      </c>
    </row>
    <row r="246" spans="1:9" ht="14.4">
      <c r="A246" s="54">
        <v>2</v>
      </c>
      <c r="B246" s="55" t="s">
        <v>621</v>
      </c>
      <c r="C246" s="50" t="s">
        <v>125</v>
      </c>
      <c r="D246" s="50" t="s">
        <v>126</v>
      </c>
      <c r="E246" s="45" t="s">
        <v>79</v>
      </c>
      <c r="F246" s="45" t="s">
        <v>127</v>
      </c>
      <c r="G246" s="53" t="str">
        <f>VLOOKUP(D246:D436,'Catálogo de actividades'!B19:E245,4,FALSE)</f>
        <v>3.1</v>
      </c>
      <c r="H246" s="51">
        <v>44940</v>
      </c>
      <c r="I246" s="51">
        <v>44984</v>
      </c>
    </row>
    <row r="247" spans="1:9" ht="57.6">
      <c r="A247" s="54">
        <v>2</v>
      </c>
      <c r="B247" s="55" t="s">
        <v>621</v>
      </c>
      <c r="C247" s="50" t="s">
        <v>125</v>
      </c>
      <c r="D247" s="50" t="s">
        <v>129</v>
      </c>
      <c r="E247" s="45" t="s">
        <v>79</v>
      </c>
      <c r="F247" s="45" t="s">
        <v>127</v>
      </c>
      <c r="G247" s="53" t="str">
        <f>VLOOKUP(D247:D436,'Catálogo de actividades'!B20:E246,4,FALSE)</f>
        <v>3.2</v>
      </c>
      <c r="H247" s="48">
        <v>44977</v>
      </c>
      <c r="I247" s="48">
        <v>44977</v>
      </c>
    </row>
    <row r="248" spans="1:9" ht="43.2">
      <c r="A248" s="54">
        <v>2</v>
      </c>
      <c r="B248" s="55" t="s">
        <v>621</v>
      </c>
      <c r="C248" s="50" t="s">
        <v>125</v>
      </c>
      <c r="D248" s="50" t="s">
        <v>131</v>
      </c>
      <c r="E248" s="45" t="s">
        <v>84</v>
      </c>
      <c r="F248" s="45" t="s">
        <v>127</v>
      </c>
      <c r="G248" s="53" t="str">
        <f>VLOOKUP(D248:D436,'Catálogo de actividades'!B21:E247,4,FALSE)</f>
        <v>3.3</v>
      </c>
      <c r="H248" s="48">
        <v>45005</v>
      </c>
      <c r="I248" s="48">
        <v>45005</v>
      </c>
    </row>
    <row r="249" spans="1:9" ht="43.2">
      <c r="A249" s="54">
        <v>2</v>
      </c>
      <c r="B249" s="55" t="s">
        <v>621</v>
      </c>
      <c r="C249" s="50" t="s">
        <v>125</v>
      </c>
      <c r="D249" s="50" t="s">
        <v>134</v>
      </c>
      <c r="E249" s="45" t="s">
        <v>79</v>
      </c>
      <c r="F249" s="45" t="s">
        <v>127</v>
      </c>
      <c r="G249" s="53" t="str">
        <f>VLOOKUP(D249:D436,'Catálogo de actividades'!B22:E248,4,FALSE)</f>
        <v>3.4</v>
      </c>
      <c r="H249" s="48">
        <v>45037</v>
      </c>
      <c r="I249" s="48">
        <v>45037</v>
      </c>
    </row>
    <row r="250" spans="1:9" ht="28.8">
      <c r="A250" s="54">
        <v>2</v>
      </c>
      <c r="B250" s="55" t="s">
        <v>621</v>
      </c>
      <c r="C250" s="50" t="s">
        <v>125</v>
      </c>
      <c r="D250" s="50" t="s">
        <v>136</v>
      </c>
      <c r="E250" s="45" t="s">
        <v>79</v>
      </c>
      <c r="F250" s="45" t="s">
        <v>127</v>
      </c>
      <c r="G250" s="53" t="str">
        <f>VLOOKUP(D250:D436,'Catálogo de actividades'!B23:E249,4,FALSE)</f>
        <v>3.5</v>
      </c>
      <c r="H250" s="48">
        <v>45058</v>
      </c>
      <c r="I250" s="48">
        <v>45058</v>
      </c>
    </row>
    <row r="251" spans="1:9" ht="43.2">
      <c r="A251" s="54">
        <v>2</v>
      </c>
      <c r="B251" s="55" t="s">
        <v>621</v>
      </c>
      <c r="C251" s="50" t="s">
        <v>125</v>
      </c>
      <c r="D251" s="50" t="s">
        <v>138</v>
      </c>
      <c r="E251" s="45" t="s">
        <v>79</v>
      </c>
      <c r="F251" s="45" t="s">
        <v>127</v>
      </c>
      <c r="G251" s="53" t="str">
        <f>VLOOKUP(D251:D436,'Catálogo de actividades'!B24:E250,4,FALSE)</f>
        <v>3.6</v>
      </c>
      <c r="H251" s="48">
        <v>45070</v>
      </c>
      <c r="I251" s="48">
        <v>45070</v>
      </c>
    </row>
    <row r="252" spans="1:9" ht="57.6">
      <c r="A252" s="54">
        <v>2</v>
      </c>
      <c r="B252" s="55" t="s">
        <v>621</v>
      </c>
      <c r="C252" s="50" t="s">
        <v>140</v>
      </c>
      <c r="D252" s="50" t="s">
        <v>141</v>
      </c>
      <c r="E252" s="45" t="s">
        <v>79</v>
      </c>
      <c r="F252" s="45" t="s">
        <v>127</v>
      </c>
      <c r="G252" s="53" t="str">
        <f>VLOOKUP(D252:D436,'Catálogo de actividades'!B25:E251,4,FALSE)</f>
        <v>4.1</v>
      </c>
      <c r="H252" s="51">
        <v>44805</v>
      </c>
      <c r="I252" s="48">
        <v>44964</v>
      </c>
    </row>
    <row r="253" spans="1:9" ht="57.6">
      <c r="A253" s="54">
        <v>2</v>
      </c>
      <c r="B253" s="55" t="s">
        <v>621</v>
      </c>
      <c r="C253" s="50" t="s">
        <v>622</v>
      </c>
      <c r="D253" s="50" t="s">
        <v>143</v>
      </c>
      <c r="E253" s="45" t="s">
        <v>79</v>
      </c>
      <c r="F253" s="45" t="s">
        <v>127</v>
      </c>
      <c r="G253" s="53" t="str">
        <f>VLOOKUP(D253:D436,'Catálogo de actividades'!B26:E252,4,FALSE)</f>
        <v>4.2</v>
      </c>
      <c r="H253" s="51">
        <v>44805</v>
      </c>
      <c r="I253" s="48">
        <v>44970</v>
      </c>
    </row>
    <row r="254" spans="1:9" ht="43.2">
      <c r="A254" s="54">
        <v>2</v>
      </c>
      <c r="B254" s="55" t="s">
        <v>621</v>
      </c>
      <c r="C254" s="50" t="s">
        <v>140</v>
      </c>
      <c r="D254" s="50" t="s">
        <v>145</v>
      </c>
      <c r="E254" s="45" t="s">
        <v>79</v>
      </c>
      <c r="F254" s="45" t="s">
        <v>127</v>
      </c>
      <c r="G254" s="53" t="str">
        <f>VLOOKUP(D254:D436,'Catálogo de actividades'!B27:E253,4,FALSE)</f>
        <v>4.3</v>
      </c>
      <c r="H254" s="51">
        <v>44805</v>
      </c>
      <c r="I254" s="48">
        <v>45033</v>
      </c>
    </row>
    <row r="255" spans="1:9" ht="28.8">
      <c r="A255" s="54">
        <v>2</v>
      </c>
      <c r="B255" s="55" t="s">
        <v>621</v>
      </c>
      <c r="C255" s="50" t="s">
        <v>140</v>
      </c>
      <c r="D255" s="50" t="s">
        <v>147</v>
      </c>
      <c r="E255" s="45" t="s">
        <v>79</v>
      </c>
      <c r="F255" s="45" t="s">
        <v>127</v>
      </c>
      <c r="G255" s="53" t="str">
        <f>VLOOKUP(D255:D436,'Catálogo de actividades'!B28:E254,4,FALSE)</f>
        <v>4.4</v>
      </c>
      <c r="H255" s="48">
        <v>44971</v>
      </c>
      <c r="I255" s="48">
        <v>45065</v>
      </c>
    </row>
    <row r="256" spans="1:9" ht="28.8">
      <c r="A256" s="54">
        <v>2</v>
      </c>
      <c r="B256" s="55" t="s">
        <v>621</v>
      </c>
      <c r="C256" s="50" t="s">
        <v>149</v>
      </c>
      <c r="D256" s="50" t="s">
        <v>150</v>
      </c>
      <c r="E256" s="45" t="s">
        <v>84</v>
      </c>
      <c r="F256" s="45" t="s">
        <v>151</v>
      </c>
      <c r="G256" s="53" t="str">
        <f>VLOOKUP(D256:D436,'Catálogo de actividades'!B29:E255,4,FALSE)</f>
        <v>5.1</v>
      </c>
      <c r="H256" s="51">
        <v>44861</v>
      </c>
      <c r="I256" s="51">
        <v>44861</v>
      </c>
    </row>
    <row r="257" spans="1:9" ht="28.8">
      <c r="A257" s="54">
        <v>2</v>
      </c>
      <c r="B257" s="55" t="s">
        <v>621</v>
      </c>
      <c r="C257" s="50" t="s">
        <v>149</v>
      </c>
      <c r="D257" s="50" t="s">
        <v>153</v>
      </c>
      <c r="E257" s="45" t="s">
        <v>84</v>
      </c>
      <c r="F257" s="45" t="s">
        <v>154</v>
      </c>
      <c r="G257" s="53" t="str">
        <f>VLOOKUP(D257:D436,'Catálogo de actividades'!B30:E256,4,FALSE)</f>
        <v>5.2</v>
      </c>
      <c r="H257" s="51">
        <v>44861</v>
      </c>
      <c r="I257" s="51">
        <v>45053</v>
      </c>
    </row>
    <row r="258" spans="1:9" ht="28.8">
      <c r="A258" s="54">
        <v>2</v>
      </c>
      <c r="B258" s="55" t="s">
        <v>621</v>
      </c>
      <c r="C258" s="50" t="s">
        <v>149</v>
      </c>
      <c r="D258" s="50" t="s">
        <v>156</v>
      </c>
      <c r="E258" s="45" t="s">
        <v>84</v>
      </c>
      <c r="F258" s="45" t="s">
        <v>154</v>
      </c>
      <c r="G258" s="53" t="str">
        <f>VLOOKUP(D258:D436,'Catálogo de actividades'!B31:E257,4,FALSE)</f>
        <v>5.3</v>
      </c>
      <c r="H258" s="51">
        <v>44861</v>
      </c>
      <c r="I258" s="51">
        <v>45061</v>
      </c>
    </row>
    <row r="259" spans="1:9" ht="28.8">
      <c r="A259" s="54">
        <v>2</v>
      </c>
      <c r="B259" s="55" t="s">
        <v>621</v>
      </c>
      <c r="C259" s="50" t="s">
        <v>149</v>
      </c>
      <c r="D259" s="50" t="s">
        <v>158</v>
      </c>
      <c r="E259" s="45" t="s">
        <v>79</v>
      </c>
      <c r="F259" s="45" t="s">
        <v>159</v>
      </c>
      <c r="G259" s="53" t="str">
        <f>VLOOKUP(D259:D436,'Catálogo de actividades'!B32:E258,4,FALSE)</f>
        <v>5.4</v>
      </c>
      <c r="H259" s="51">
        <v>44861</v>
      </c>
      <c r="I259" s="51">
        <v>45080</v>
      </c>
    </row>
    <row r="260" spans="1:9" ht="28.8">
      <c r="A260" s="54">
        <v>2</v>
      </c>
      <c r="B260" s="55" t="s">
        <v>621</v>
      </c>
      <c r="C260" s="50" t="s">
        <v>149</v>
      </c>
      <c r="D260" s="50" t="s">
        <v>161</v>
      </c>
      <c r="E260" s="45" t="s">
        <v>79</v>
      </c>
      <c r="F260" s="45" t="s">
        <v>80</v>
      </c>
      <c r="G260" s="53" t="str">
        <f>VLOOKUP(D260:D436,'Catálogo de actividades'!B33:E259,4,FALSE)</f>
        <v>5.5</v>
      </c>
      <c r="H260" s="51">
        <v>44861</v>
      </c>
      <c r="I260" s="51">
        <v>45138</v>
      </c>
    </row>
    <row r="261" spans="1:9" ht="43.2">
      <c r="A261" s="54">
        <v>2</v>
      </c>
      <c r="B261" s="55" t="s">
        <v>621</v>
      </c>
      <c r="C261" s="50" t="s">
        <v>149</v>
      </c>
      <c r="D261" s="50" t="s">
        <v>163</v>
      </c>
      <c r="E261" s="45" t="s">
        <v>84</v>
      </c>
      <c r="F261" s="45" t="s">
        <v>164</v>
      </c>
      <c r="G261" s="53" t="str">
        <f>VLOOKUP(D261:D436,'Catálogo de actividades'!B34:E260,4,FALSE)</f>
        <v>5.6</v>
      </c>
      <c r="H261" s="51">
        <v>44848</v>
      </c>
      <c r="I261" s="51">
        <v>44882</v>
      </c>
    </row>
    <row r="262" spans="1:9" ht="28.8">
      <c r="A262" s="54">
        <v>2</v>
      </c>
      <c r="B262" s="55" t="s">
        <v>621</v>
      </c>
      <c r="C262" s="50" t="s">
        <v>166</v>
      </c>
      <c r="D262" s="50" t="s">
        <v>167</v>
      </c>
      <c r="E262" s="45" t="s">
        <v>84</v>
      </c>
      <c r="F262" s="45" t="s">
        <v>168</v>
      </c>
      <c r="G262" s="53" t="str">
        <f>VLOOKUP(D262:D436,'Catálogo de actividades'!B35:E261,4,FALSE)</f>
        <v>6.1</v>
      </c>
      <c r="H262" s="48">
        <v>44941</v>
      </c>
      <c r="I262" s="48">
        <v>44972</v>
      </c>
    </row>
    <row r="263" spans="1:9" ht="28.8">
      <c r="A263" s="54">
        <v>2</v>
      </c>
      <c r="B263" s="55" t="s">
        <v>621</v>
      </c>
      <c r="C263" s="50" t="s">
        <v>166</v>
      </c>
      <c r="D263" s="50" t="s">
        <v>170</v>
      </c>
      <c r="E263" s="45" t="s">
        <v>79</v>
      </c>
      <c r="F263" s="45" t="s">
        <v>171</v>
      </c>
      <c r="G263" s="53" t="str">
        <f>VLOOKUP(D263:D436,'Catálogo de actividades'!B36:E262,4,FALSE)</f>
        <v>6.2</v>
      </c>
      <c r="H263" s="48">
        <v>44981</v>
      </c>
      <c r="I263" s="48">
        <v>44981</v>
      </c>
    </row>
    <row r="264" spans="1:9" ht="43.2">
      <c r="A264" s="54">
        <v>2</v>
      </c>
      <c r="B264" s="55" t="s">
        <v>621</v>
      </c>
      <c r="C264" s="50" t="s">
        <v>166</v>
      </c>
      <c r="D264" s="50" t="s">
        <v>173</v>
      </c>
      <c r="E264" s="45" t="s">
        <v>84</v>
      </c>
      <c r="F264" s="45" t="s">
        <v>174</v>
      </c>
      <c r="G264" s="53" t="str">
        <f>VLOOKUP(D264:D436,'Catálogo de actividades'!B37:E263,4,FALSE)</f>
        <v>6.3</v>
      </c>
      <c r="H264" s="48">
        <v>44982</v>
      </c>
      <c r="I264" s="48">
        <v>45000</v>
      </c>
    </row>
    <row r="265" spans="1:9" ht="28.8">
      <c r="A265" s="54">
        <v>2</v>
      </c>
      <c r="B265" s="55" t="s">
        <v>621</v>
      </c>
      <c r="C265" s="50" t="s">
        <v>166</v>
      </c>
      <c r="D265" s="50" t="s">
        <v>176</v>
      </c>
      <c r="E265" s="45" t="s">
        <v>79</v>
      </c>
      <c r="F265" s="45" t="s">
        <v>120</v>
      </c>
      <c r="G265" s="53" t="str">
        <f>VLOOKUP(D265:D436,'Catálogo de actividades'!B38:E264,4,FALSE)</f>
        <v>6.4</v>
      </c>
      <c r="H265" s="48">
        <v>45000</v>
      </c>
      <c r="I265" s="48">
        <v>45000</v>
      </c>
    </row>
    <row r="266" spans="1:9" ht="28.8">
      <c r="A266" s="54">
        <v>2</v>
      </c>
      <c r="B266" s="55" t="s">
        <v>621</v>
      </c>
      <c r="C266" s="50" t="s">
        <v>166</v>
      </c>
      <c r="D266" s="50" t="s">
        <v>178</v>
      </c>
      <c r="E266" s="45" t="s">
        <v>79</v>
      </c>
      <c r="F266" s="45" t="s">
        <v>120</v>
      </c>
      <c r="G266" s="53" t="str">
        <f>VLOOKUP(D266:D436,'Catálogo de actividades'!B39:E265,4,FALSE)</f>
        <v>6.5</v>
      </c>
      <c r="H266" s="48">
        <v>45013</v>
      </c>
      <c r="I266" s="48">
        <v>45013</v>
      </c>
    </row>
    <row r="267" spans="1:9" ht="28.8">
      <c r="A267" s="54">
        <v>2</v>
      </c>
      <c r="B267" s="55" t="s">
        <v>621</v>
      </c>
      <c r="C267" s="50" t="s">
        <v>166</v>
      </c>
      <c r="D267" s="50" t="s">
        <v>623</v>
      </c>
      <c r="E267" s="45" t="s">
        <v>79</v>
      </c>
      <c r="F267" s="45" t="s">
        <v>127</v>
      </c>
      <c r="G267" s="53" t="str">
        <f>VLOOKUP(D267:D436,'Catálogo de actividades'!B40:E266,4,FALSE)</f>
        <v>6.6</v>
      </c>
      <c r="H267" s="48">
        <v>45037</v>
      </c>
      <c r="I267" s="48">
        <v>45037</v>
      </c>
    </row>
    <row r="268" spans="1:9" ht="57.6">
      <c r="A268" s="54">
        <v>2</v>
      </c>
      <c r="B268" s="55" t="s">
        <v>621</v>
      </c>
      <c r="C268" s="50" t="s">
        <v>166</v>
      </c>
      <c r="D268" s="50" t="s">
        <v>182</v>
      </c>
      <c r="E268" s="45" t="s">
        <v>79</v>
      </c>
      <c r="F268" s="45" t="s">
        <v>120</v>
      </c>
      <c r="G268" s="53" t="str">
        <f>VLOOKUP(D268:D436,'Catálogo de actividades'!B41:E267,4,FALSE)</f>
        <v>6.7</v>
      </c>
      <c r="H268" s="48">
        <v>45031</v>
      </c>
      <c r="I268" s="48">
        <v>45031</v>
      </c>
    </row>
    <row r="269" spans="1:9" ht="57.6">
      <c r="A269" s="54">
        <v>2</v>
      </c>
      <c r="B269" s="55" t="s">
        <v>621</v>
      </c>
      <c r="C269" s="50" t="s">
        <v>166</v>
      </c>
      <c r="D269" s="50" t="s">
        <v>184</v>
      </c>
      <c r="E269" s="45" t="s">
        <v>79</v>
      </c>
      <c r="F269" s="45" t="s">
        <v>120</v>
      </c>
      <c r="G269" s="53" t="str">
        <f>VLOOKUP(D269:D436,'Catálogo de actividades'!B42:E268,4,FALSE)</f>
        <v>6.8</v>
      </c>
      <c r="H269" s="48">
        <v>45061</v>
      </c>
      <c r="I269" s="48">
        <v>45071</v>
      </c>
    </row>
    <row r="270" spans="1:9" ht="28.8">
      <c r="A270" s="54">
        <v>2</v>
      </c>
      <c r="B270" s="55" t="s">
        <v>621</v>
      </c>
      <c r="C270" s="50" t="s">
        <v>166</v>
      </c>
      <c r="D270" s="50" t="s">
        <v>186</v>
      </c>
      <c r="E270" s="45" t="s">
        <v>84</v>
      </c>
      <c r="F270" s="45" t="s">
        <v>187</v>
      </c>
      <c r="G270" s="53" t="str">
        <f>VLOOKUP(D270:D436,'Catálogo de actividades'!B43:E269,4,FALSE)</f>
        <v>6.9</v>
      </c>
      <c r="H270" s="48">
        <v>45080</v>
      </c>
      <c r="I270" s="48">
        <v>45081</v>
      </c>
    </row>
    <row r="271" spans="1:9" ht="28.8">
      <c r="A271" s="54">
        <v>2</v>
      </c>
      <c r="B271" s="55" t="s">
        <v>621</v>
      </c>
      <c r="C271" s="50" t="s">
        <v>166</v>
      </c>
      <c r="D271" s="50" t="s">
        <v>189</v>
      </c>
      <c r="E271" s="45" t="s">
        <v>79</v>
      </c>
      <c r="F271" s="45" t="s">
        <v>120</v>
      </c>
      <c r="G271" s="53" t="str">
        <f>VLOOKUP(D271:D436,'Catálogo de actividades'!B44:E270,4,FALSE)</f>
        <v>6.10</v>
      </c>
      <c r="H271" s="48">
        <v>45032</v>
      </c>
      <c r="I271" s="48">
        <v>45068</v>
      </c>
    </row>
    <row r="272" spans="1:9" ht="28.8">
      <c r="A272" s="54">
        <v>2</v>
      </c>
      <c r="B272" s="55" t="s">
        <v>621</v>
      </c>
      <c r="C272" s="50" t="s">
        <v>166</v>
      </c>
      <c r="D272" s="50" t="s">
        <v>191</v>
      </c>
      <c r="E272" s="45" t="s">
        <v>79</v>
      </c>
      <c r="F272" s="45" t="s">
        <v>120</v>
      </c>
      <c r="G272" s="53" t="str">
        <f>VLOOKUP(D272:D436,'Catálogo de actividades'!B45:E271,4,FALSE)</f>
        <v>6.11</v>
      </c>
      <c r="H272" s="48">
        <v>45032</v>
      </c>
      <c r="I272" s="48">
        <v>45071</v>
      </c>
    </row>
    <row r="273" spans="1:9" ht="14.4">
      <c r="A273" s="54">
        <v>2</v>
      </c>
      <c r="B273" s="55" t="s">
        <v>621</v>
      </c>
      <c r="C273" s="57" t="s">
        <v>166</v>
      </c>
      <c r="D273" s="57" t="s">
        <v>193</v>
      </c>
      <c r="E273" s="45" t="s">
        <v>79</v>
      </c>
      <c r="F273" s="45" t="s">
        <v>120</v>
      </c>
      <c r="G273" s="53" t="str">
        <f>VLOOKUP(D273:D436,'Catálogo de actividades'!B46:E272,4,FALSE)</f>
        <v>6.12</v>
      </c>
      <c r="H273" s="48">
        <v>45072</v>
      </c>
      <c r="I273" s="48">
        <v>45072</v>
      </c>
    </row>
    <row r="274" spans="1:9" ht="28.8">
      <c r="A274" s="54">
        <v>2</v>
      </c>
      <c r="B274" s="55" t="s">
        <v>621</v>
      </c>
      <c r="C274" s="50" t="s">
        <v>166</v>
      </c>
      <c r="D274" s="50" t="s">
        <v>195</v>
      </c>
      <c r="E274" s="45" t="s">
        <v>79</v>
      </c>
      <c r="F274" s="45" t="s">
        <v>120</v>
      </c>
      <c r="G274" s="53" t="str">
        <f>VLOOKUP(D274:D436,'Catálogo de actividades'!B47:E273,4,FALSE)</f>
        <v>6.13</v>
      </c>
      <c r="H274" s="48">
        <v>45073</v>
      </c>
      <c r="I274" s="48">
        <v>45074</v>
      </c>
    </row>
    <row r="275" spans="1:9" ht="43.2">
      <c r="A275" s="54">
        <v>2</v>
      </c>
      <c r="B275" s="55" t="s">
        <v>621</v>
      </c>
      <c r="C275" s="50" t="s">
        <v>166</v>
      </c>
      <c r="D275" s="50" t="s">
        <v>197</v>
      </c>
      <c r="E275" s="45" t="s">
        <v>84</v>
      </c>
      <c r="F275" s="45" t="s">
        <v>624</v>
      </c>
      <c r="G275" s="53" t="str">
        <f>VLOOKUP(D275:D436,'Catálogo de actividades'!B48:E274,4,FALSE)</f>
        <v>6.14</v>
      </c>
      <c r="H275" s="48">
        <v>45017</v>
      </c>
      <c r="I275" s="48">
        <v>45093</v>
      </c>
    </row>
    <row r="276" spans="1:9" ht="57.6">
      <c r="A276" s="54">
        <v>2</v>
      </c>
      <c r="B276" s="55" t="s">
        <v>621</v>
      </c>
      <c r="C276" s="50" t="s">
        <v>166</v>
      </c>
      <c r="D276" s="50" t="s">
        <v>200</v>
      </c>
      <c r="E276" s="45" t="s">
        <v>79</v>
      </c>
      <c r="F276" s="45" t="s">
        <v>120</v>
      </c>
      <c r="G276" s="53" t="str">
        <f>VLOOKUP(D276:D436,'Catálogo de actividades'!B49:E275,4,FALSE)</f>
        <v>6.15</v>
      </c>
      <c r="H276" s="48">
        <v>45047</v>
      </c>
      <c r="I276" s="48">
        <v>45077</v>
      </c>
    </row>
    <row r="277" spans="1:9" ht="28.8">
      <c r="A277" s="54">
        <v>2</v>
      </c>
      <c r="B277" s="55" t="s">
        <v>621</v>
      </c>
      <c r="C277" s="50" t="s">
        <v>202</v>
      </c>
      <c r="D277" s="50" t="s">
        <v>203</v>
      </c>
      <c r="E277" s="45" t="s">
        <v>79</v>
      </c>
      <c r="F277" s="45" t="s">
        <v>204</v>
      </c>
      <c r="G277" s="53" t="str">
        <f>VLOOKUP(D277:D436,'Catálogo de actividades'!B50:E276,4,FALSE)</f>
        <v>7.1</v>
      </c>
      <c r="H277" s="48">
        <v>44805</v>
      </c>
      <c r="I277" s="48">
        <v>44834</v>
      </c>
    </row>
    <row r="278" spans="1:9" ht="43.2">
      <c r="A278" s="54">
        <v>2</v>
      </c>
      <c r="B278" s="55" t="s">
        <v>621</v>
      </c>
      <c r="C278" s="50" t="s">
        <v>202</v>
      </c>
      <c r="D278" s="50" t="s">
        <v>206</v>
      </c>
      <c r="E278" s="45" t="s">
        <v>79</v>
      </c>
      <c r="F278" s="45" t="s">
        <v>204</v>
      </c>
      <c r="G278" s="53" t="str">
        <f>VLOOKUP(D278:D436,'Catálogo de actividades'!B51:E277,4,FALSE)</f>
        <v>7.2</v>
      </c>
      <c r="H278" s="48">
        <v>44896</v>
      </c>
      <c r="I278" s="48">
        <v>44926</v>
      </c>
    </row>
    <row r="279" spans="1:9" ht="43.2">
      <c r="A279" s="54">
        <v>2</v>
      </c>
      <c r="B279" s="55" t="s">
        <v>621</v>
      </c>
      <c r="C279" s="50" t="s">
        <v>202</v>
      </c>
      <c r="D279" s="50" t="s">
        <v>208</v>
      </c>
      <c r="E279" s="45" t="s">
        <v>79</v>
      </c>
      <c r="F279" s="45" t="s">
        <v>209</v>
      </c>
      <c r="G279" s="53" t="str">
        <f>VLOOKUP(D279:D436,'Catálogo de actividades'!B52:E278,4,FALSE)</f>
        <v>7.3</v>
      </c>
      <c r="H279" s="48">
        <v>44837</v>
      </c>
      <c r="I279" s="48">
        <v>44936</v>
      </c>
    </row>
    <row r="280" spans="1:9" ht="43.2">
      <c r="A280" s="54">
        <v>2</v>
      </c>
      <c r="B280" s="55" t="s">
        <v>621</v>
      </c>
      <c r="C280" s="50" t="s">
        <v>202</v>
      </c>
      <c r="D280" s="50" t="s">
        <v>211</v>
      </c>
      <c r="E280" s="45" t="s">
        <v>84</v>
      </c>
      <c r="F280" s="45" t="s">
        <v>616</v>
      </c>
      <c r="G280" s="53" t="str">
        <f>VLOOKUP(D280:D436,'Catálogo de actividades'!B53:E279,4,FALSE)</f>
        <v>7.4</v>
      </c>
      <c r="H280" s="48">
        <v>44875</v>
      </c>
      <c r="I280" s="48">
        <v>44998</v>
      </c>
    </row>
    <row r="281" spans="1:9" ht="43.2">
      <c r="A281" s="54">
        <v>2</v>
      </c>
      <c r="B281" s="55" t="s">
        <v>621</v>
      </c>
      <c r="C281" s="50" t="s">
        <v>202</v>
      </c>
      <c r="D281" s="50" t="s">
        <v>214</v>
      </c>
      <c r="E281" s="45" t="s">
        <v>84</v>
      </c>
      <c r="F281" s="45" t="s">
        <v>151</v>
      </c>
      <c r="G281" s="53" t="str">
        <f>VLOOKUP(D281:D436,'Catálogo de actividades'!B54:E280,4,FALSE)</f>
        <v>7.5</v>
      </c>
      <c r="H281" s="48">
        <v>44945</v>
      </c>
      <c r="I281" s="58">
        <v>45017</v>
      </c>
    </row>
    <row r="282" spans="1:9" ht="28.8">
      <c r="A282" s="54">
        <v>2</v>
      </c>
      <c r="B282" s="55" t="s">
        <v>621</v>
      </c>
      <c r="C282" s="50" t="s">
        <v>202</v>
      </c>
      <c r="D282" s="50" t="s">
        <v>625</v>
      </c>
      <c r="E282" s="45" t="s">
        <v>79</v>
      </c>
      <c r="F282" s="45" t="s">
        <v>228</v>
      </c>
      <c r="G282" s="53" t="str">
        <f>VLOOKUP(D282:D436,'Catálogo de actividades'!B55:E281,4,FALSE)</f>
        <v>7.6</v>
      </c>
      <c r="H282" s="48">
        <v>44866</v>
      </c>
      <c r="I282" s="48">
        <v>44945</v>
      </c>
    </row>
    <row r="283" spans="1:9" ht="28.8">
      <c r="A283" s="54">
        <v>2</v>
      </c>
      <c r="B283" s="55" t="s">
        <v>621</v>
      </c>
      <c r="C283" s="50" t="s">
        <v>202</v>
      </c>
      <c r="D283" s="76" t="s">
        <v>219</v>
      </c>
      <c r="E283" s="45" t="s">
        <v>79</v>
      </c>
      <c r="F283" s="45" t="s">
        <v>220</v>
      </c>
      <c r="G283" s="53" t="str">
        <f>VLOOKUP(D283:D436,'Catálogo de actividades'!B56:E282,4,FALSE)</f>
        <v>7.7</v>
      </c>
      <c r="H283" s="48">
        <v>44866</v>
      </c>
      <c r="I283" s="48">
        <v>44945</v>
      </c>
    </row>
    <row r="284" spans="1:9" ht="28.8">
      <c r="A284" s="54">
        <v>2</v>
      </c>
      <c r="B284" s="55" t="s">
        <v>621</v>
      </c>
      <c r="C284" s="50" t="s">
        <v>202</v>
      </c>
      <c r="D284" s="50" t="s">
        <v>222</v>
      </c>
      <c r="E284" s="45" t="s">
        <v>79</v>
      </c>
      <c r="F284" s="45" t="s">
        <v>223</v>
      </c>
      <c r="G284" s="53" t="str">
        <f>VLOOKUP(D284:D436,'Catálogo de actividades'!B57:E283,4,FALSE)</f>
        <v>7.8</v>
      </c>
      <c r="H284" s="48">
        <v>44949</v>
      </c>
      <c r="I284" s="48">
        <v>44953</v>
      </c>
    </row>
    <row r="285" spans="1:9" ht="43.2">
      <c r="A285" s="54">
        <v>2</v>
      </c>
      <c r="B285" s="55" t="s">
        <v>621</v>
      </c>
      <c r="C285" s="50" t="s">
        <v>202</v>
      </c>
      <c r="D285" s="50" t="s">
        <v>225</v>
      </c>
      <c r="E285" s="45" t="s">
        <v>79</v>
      </c>
      <c r="F285" s="45" t="s">
        <v>127</v>
      </c>
      <c r="G285" s="53" t="str">
        <f>VLOOKUP(D285:D436,'Catálogo de actividades'!B58:E284,4,FALSE)</f>
        <v>7.9</v>
      </c>
      <c r="H285" s="48">
        <v>44946</v>
      </c>
      <c r="I285" s="48">
        <v>44950</v>
      </c>
    </row>
    <row r="286" spans="1:9" ht="14.4">
      <c r="A286" s="54">
        <v>2</v>
      </c>
      <c r="B286" s="55" t="s">
        <v>621</v>
      </c>
      <c r="C286" s="50" t="s">
        <v>202</v>
      </c>
      <c r="D286" s="50" t="s">
        <v>227</v>
      </c>
      <c r="E286" s="45" t="s">
        <v>79</v>
      </c>
      <c r="F286" s="45" t="s">
        <v>228</v>
      </c>
      <c r="G286" s="53" t="str">
        <f>VLOOKUP(D286:D436,'Catálogo de actividades'!B59:E285,4,FALSE)</f>
        <v>7.10</v>
      </c>
      <c r="H286" s="48">
        <v>44958</v>
      </c>
      <c r="I286" s="48">
        <v>44964</v>
      </c>
    </row>
    <row r="287" spans="1:9" ht="57.6">
      <c r="A287" s="54">
        <v>2</v>
      </c>
      <c r="B287" s="55" t="s">
        <v>621</v>
      </c>
      <c r="C287" s="50" t="s">
        <v>202</v>
      </c>
      <c r="D287" s="50" t="s">
        <v>230</v>
      </c>
      <c r="E287" s="45" t="s">
        <v>79</v>
      </c>
      <c r="F287" s="45" t="s">
        <v>80</v>
      </c>
      <c r="G287" s="53" t="str">
        <f>VLOOKUP(D287:D436,'Catálogo de actividades'!B60:E286,4,FALSE)</f>
        <v>7.11</v>
      </c>
      <c r="H287" s="48">
        <v>44958</v>
      </c>
      <c r="I287" s="48">
        <v>44985</v>
      </c>
    </row>
    <row r="288" spans="1:9" ht="28.8">
      <c r="A288" s="54">
        <v>2</v>
      </c>
      <c r="B288" s="55" t="s">
        <v>621</v>
      </c>
      <c r="C288" s="50" t="s">
        <v>202</v>
      </c>
      <c r="D288" s="50" t="s">
        <v>232</v>
      </c>
      <c r="E288" s="45" t="s">
        <v>79</v>
      </c>
      <c r="F288" s="45" t="s">
        <v>120</v>
      </c>
      <c r="G288" s="53" t="str">
        <f>VLOOKUP(D288:D436,'Catálogo de actividades'!B61:E287,4,FALSE)</f>
        <v>7.12</v>
      </c>
      <c r="H288" s="48">
        <v>44966</v>
      </c>
      <c r="I288" s="48">
        <v>45016</v>
      </c>
    </row>
    <row r="289" spans="1:9" ht="28.8">
      <c r="A289" s="54">
        <v>2</v>
      </c>
      <c r="B289" s="55" t="s">
        <v>621</v>
      </c>
      <c r="C289" s="50" t="s">
        <v>202</v>
      </c>
      <c r="D289" s="50" t="s">
        <v>234</v>
      </c>
      <c r="E289" s="45" t="s">
        <v>79</v>
      </c>
      <c r="F289" s="45" t="s">
        <v>228</v>
      </c>
      <c r="G289" s="53" t="str">
        <f>VLOOKUP(D289:D436,'Catálogo de actividades'!B62:E288,4,FALSE)</f>
        <v>7.13</v>
      </c>
      <c r="H289" s="87">
        <v>45023</v>
      </c>
      <c r="I289" s="87">
        <v>45023</v>
      </c>
    </row>
    <row r="290" spans="1:9" ht="28.8">
      <c r="A290" s="54">
        <v>2</v>
      </c>
      <c r="B290" s="55" t="s">
        <v>621</v>
      </c>
      <c r="C290" s="50" t="s">
        <v>202</v>
      </c>
      <c r="D290" s="50" t="s">
        <v>236</v>
      </c>
      <c r="E290" s="45" t="s">
        <v>79</v>
      </c>
      <c r="F290" s="45" t="s">
        <v>120</v>
      </c>
      <c r="G290" s="53" t="str">
        <f>VLOOKUP(D290:D436,'Catálogo de actividades'!B63:E289,4,FALSE)</f>
        <v>7.14</v>
      </c>
      <c r="H290" s="48">
        <v>45025</v>
      </c>
      <c r="I290" s="48">
        <v>45080</v>
      </c>
    </row>
    <row r="291" spans="1:9" ht="28.8">
      <c r="A291" s="54">
        <v>2</v>
      </c>
      <c r="B291" s="55" t="s">
        <v>621</v>
      </c>
      <c r="C291" s="50" t="s">
        <v>202</v>
      </c>
      <c r="D291" s="50" t="s">
        <v>238</v>
      </c>
      <c r="E291" s="45" t="s">
        <v>79</v>
      </c>
      <c r="F291" s="45" t="s">
        <v>120</v>
      </c>
      <c r="G291" s="53" t="str">
        <f>VLOOKUP(D291:D436,'Catálogo de actividades'!B64:E290,4,FALSE)</f>
        <v>7.15</v>
      </c>
      <c r="H291" s="79">
        <v>45081</v>
      </c>
      <c r="I291" s="48">
        <v>45088</v>
      </c>
    </row>
    <row r="292" spans="1:9" ht="14.4">
      <c r="A292" s="54">
        <v>2</v>
      </c>
      <c r="B292" s="55" t="s">
        <v>621</v>
      </c>
      <c r="C292" s="50" t="s">
        <v>240</v>
      </c>
      <c r="D292" s="50" t="s">
        <v>241</v>
      </c>
      <c r="E292" s="45" t="s">
        <v>79</v>
      </c>
      <c r="F292" s="45" t="s">
        <v>242</v>
      </c>
      <c r="G292" s="53" t="str">
        <f>VLOOKUP(D292:D436,'Catálogo de actividades'!B65:E291,4,FALSE)</f>
        <v>8.1</v>
      </c>
      <c r="H292" s="48">
        <v>44835</v>
      </c>
      <c r="I292" s="86">
        <v>45081</v>
      </c>
    </row>
    <row r="293" spans="1:9" ht="28.8">
      <c r="A293" s="54">
        <v>2</v>
      </c>
      <c r="B293" s="55" t="s">
        <v>621</v>
      </c>
      <c r="C293" s="50" t="s">
        <v>240</v>
      </c>
      <c r="D293" s="50" t="s">
        <v>244</v>
      </c>
      <c r="E293" s="45" t="s">
        <v>79</v>
      </c>
      <c r="F293" s="45" t="s">
        <v>242</v>
      </c>
      <c r="G293" s="53" t="str">
        <f>VLOOKUP(D293:D436,'Catálogo de actividades'!B66:E292,4,FALSE)</f>
        <v>8.2</v>
      </c>
      <c r="H293" s="86">
        <v>44910</v>
      </c>
      <c r="I293" s="86">
        <v>45011</v>
      </c>
    </row>
    <row r="294" spans="1:9" ht="14.4">
      <c r="A294" s="54">
        <v>2</v>
      </c>
      <c r="B294" s="55" t="s">
        <v>621</v>
      </c>
      <c r="C294" s="50" t="s">
        <v>240</v>
      </c>
      <c r="D294" s="50" t="s">
        <v>246</v>
      </c>
      <c r="E294" s="45" t="s">
        <v>79</v>
      </c>
      <c r="F294" s="45" t="s">
        <v>242</v>
      </c>
      <c r="G294" s="53" t="str">
        <f>VLOOKUP(D294:D436,'Catálogo de actividades'!B67:E293,4,FALSE)</f>
        <v>8.3</v>
      </c>
      <c r="H294" s="86">
        <v>45019</v>
      </c>
      <c r="I294" s="86">
        <v>45130</v>
      </c>
    </row>
    <row r="295" spans="1:9" ht="43.2">
      <c r="A295" s="54">
        <v>2</v>
      </c>
      <c r="B295" s="55" t="s">
        <v>621</v>
      </c>
      <c r="C295" s="50" t="s">
        <v>626</v>
      </c>
      <c r="D295" s="50" t="s">
        <v>249</v>
      </c>
      <c r="E295" s="45" t="s">
        <v>89</v>
      </c>
      <c r="F295" s="45" t="s">
        <v>80</v>
      </c>
      <c r="G295" s="53" t="str">
        <f>VLOOKUP(D295:D436,'Catálogo de actividades'!B68:E294,4,FALSE)</f>
        <v>9.1</v>
      </c>
      <c r="H295" s="56">
        <v>44927</v>
      </c>
      <c r="I295" s="56">
        <v>44939</v>
      </c>
    </row>
    <row r="296" spans="1:9" ht="57.6">
      <c r="A296" s="54">
        <v>2</v>
      </c>
      <c r="B296" s="55" t="s">
        <v>621</v>
      </c>
      <c r="C296" s="50" t="s">
        <v>626</v>
      </c>
      <c r="D296" s="50" t="s">
        <v>253</v>
      </c>
      <c r="E296" s="45" t="s">
        <v>89</v>
      </c>
      <c r="F296" s="45" t="s">
        <v>80</v>
      </c>
      <c r="G296" s="53" t="str">
        <f>VLOOKUP(D296:D436,'Catálogo de actividades'!B69:E295,4,FALSE)</f>
        <v>9.3</v>
      </c>
      <c r="H296" s="51">
        <v>44927</v>
      </c>
      <c r="I296" s="51">
        <v>44933</v>
      </c>
    </row>
    <row r="297" spans="1:9" ht="43.2">
      <c r="A297" s="54">
        <v>2</v>
      </c>
      <c r="B297" s="55" t="s">
        <v>621</v>
      </c>
      <c r="C297" s="50" t="s">
        <v>626</v>
      </c>
      <c r="D297" s="50" t="s">
        <v>257</v>
      </c>
      <c r="E297" s="45" t="s">
        <v>89</v>
      </c>
      <c r="F297" s="45" t="s">
        <v>80</v>
      </c>
      <c r="G297" s="53" t="str">
        <f>VLOOKUP(D297:D436,'Catálogo de actividades'!B70:E296,4,FALSE)</f>
        <v>9.5</v>
      </c>
      <c r="H297" s="51">
        <v>44866</v>
      </c>
      <c r="I297" s="59">
        <v>44874</v>
      </c>
    </row>
    <row r="298" spans="1:9" ht="43.2">
      <c r="A298" s="54">
        <v>2</v>
      </c>
      <c r="B298" s="55" t="s">
        <v>621</v>
      </c>
      <c r="C298" s="50" t="s">
        <v>626</v>
      </c>
      <c r="D298" s="50" t="s">
        <v>261</v>
      </c>
      <c r="E298" s="45" t="s">
        <v>89</v>
      </c>
      <c r="F298" s="45" t="s">
        <v>80</v>
      </c>
      <c r="G298" s="53" t="str">
        <f>VLOOKUP(D298:D436,'Catálogo de actividades'!B71:E297,4,FALSE)</f>
        <v>9.7</v>
      </c>
      <c r="H298" s="51">
        <v>44927</v>
      </c>
      <c r="I298" s="59">
        <v>45018</v>
      </c>
    </row>
    <row r="299" spans="1:9" ht="43.2">
      <c r="A299" s="54">
        <v>2</v>
      </c>
      <c r="B299" s="55" t="s">
        <v>621</v>
      </c>
      <c r="C299" s="60" t="s">
        <v>265</v>
      </c>
      <c r="D299" s="50" t="s">
        <v>266</v>
      </c>
      <c r="E299" s="45" t="s">
        <v>89</v>
      </c>
      <c r="F299" s="45" t="s">
        <v>80</v>
      </c>
      <c r="G299" s="53" t="str">
        <f>VLOOKUP(D299:D436,'Catálogo de actividades'!B72:E298,4,FALSE)</f>
        <v>10.1</v>
      </c>
      <c r="H299" s="109">
        <v>44846</v>
      </c>
      <c r="I299" s="109">
        <v>44854</v>
      </c>
    </row>
    <row r="300" spans="1:9" ht="43.2">
      <c r="A300" s="54">
        <v>2</v>
      </c>
      <c r="B300" s="55" t="s">
        <v>621</v>
      </c>
      <c r="C300" s="50" t="s">
        <v>265</v>
      </c>
      <c r="D300" s="50" t="s">
        <v>268</v>
      </c>
      <c r="E300" s="45" t="s">
        <v>89</v>
      </c>
      <c r="F300" s="45" t="s">
        <v>104</v>
      </c>
      <c r="G300" s="53" t="str">
        <f>VLOOKUP(D300:D436,'Catálogo de actividades'!B73:E299,4,FALSE)</f>
        <v>10.2</v>
      </c>
      <c r="H300" s="110">
        <v>44847</v>
      </c>
      <c r="I300" s="111">
        <v>44890</v>
      </c>
    </row>
    <row r="301" spans="1:9" ht="43.2">
      <c r="A301" s="54">
        <v>2</v>
      </c>
      <c r="B301" s="55" t="s">
        <v>621</v>
      </c>
      <c r="C301" s="50" t="s">
        <v>265</v>
      </c>
      <c r="D301" s="50" t="s">
        <v>272</v>
      </c>
      <c r="E301" s="45" t="s">
        <v>89</v>
      </c>
      <c r="F301" s="45" t="s">
        <v>80</v>
      </c>
      <c r="G301" s="53" t="str">
        <f>VLOOKUP(D301:D436,'Catálogo de actividades'!B74:E300,4,FALSE)</f>
        <v>10.4</v>
      </c>
      <c r="H301" s="111">
        <v>44909</v>
      </c>
      <c r="I301" s="111">
        <v>44909</v>
      </c>
    </row>
    <row r="302" spans="1:9" ht="28.8">
      <c r="A302" s="54">
        <v>2</v>
      </c>
      <c r="B302" s="55" t="s">
        <v>621</v>
      </c>
      <c r="C302" s="50" t="s">
        <v>265</v>
      </c>
      <c r="D302" s="50" t="s">
        <v>276</v>
      </c>
      <c r="E302" s="45" t="s">
        <v>89</v>
      </c>
      <c r="F302" s="45" t="s">
        <v>104</v>
      </c>
      <c r="G302" s="53" t="str">
        <f>VLOOKUP(D302:D436,'Catálogo de actividades'!B75:E301,4,FALSE)</f>
        <v>10.6</v>
      </c>
      <c r="H302" s="111">
        <v>44910</v>
      </c>
      <c r="I302" s="111">
        <v>44969</v>
      </c>
    </row>
    <row r="303" spans="1:9" ht="72">
      <c r="A303" s="54">
        <v>2</v>
      </c>
      <c r="B303" s="55" t="s">
        <v>621</v>
      </c>
      <c r="C303" s="50" t="s">
        <v>265</v>
      </c>
      <c r="D303" s="112" t="s">
        <v>281</v>
      </c>
      <c r="E303" s="45" t="s">
        <v>84</v>
      </c>
      <c r="F303" s="45" t="s">
        <v>127</v>
      </c>
      <c r="G303" s="53" t="str">
        <f>VLOOKUP(D303:D436,'Catálogo de actividades'!B76:E302,4,FALSE)</f>
        <v>10.8</v>
      </c>
      <c r="H303" s="113">
        <v>44910</v>
      </c>
      <c r="I303" s="113">
        <v>44969</v>
      </c>
    </row>
    <row r="304" spans="1:9" ht="43.2">
      <c r="A304" s="54">
        <v>2</v>
      </c>
      <c r="B304" s="55" t="s">
        <v>621</v>
      </c>
      <c r="C304" s="50" t="s">
        <v>265</v>
      </c>
      <c r="D304" s="50" t="s">
        <v>283</v>
      </c>
      <c r="E304" s="45" t="s">
        <v>89</v>
      </c>
      <c r="F304" s="45" t="s">
        <v>80</v>
      </c>
      <c r="G304" s="53" t="str">
        <f>VLOOKUP(D304:D436,'Catálogo de actividades'!B77:E303,4,FALSE)</f>
        <v>10.9</v>
      </c>
      <c r="H304" s="111">
        <v>44991</v>
      </c>
      <c r="I304" s="111">
        <v>44994</v>
      </c>
    </row>
    <row r="305" spans="1:9" ht="28.8">
      <c r="A305" s="54">
        <v>2</v>
      </c>
      <c r="B305" s="55" t="s">
        <v>621</v>
      </c>
      <c r="C305" s="50" t="s">
        <v>288</v>
      </c>
      <c r="D305" s="50" t="s">
        <v>289</v>
      </c>
      <c r="E305" s="45" t="s">
        <v>89</v>
      </c>
      <c r="F305" s="45" t="s">
        <v>80</v>
      </c>
      <c r="G305" s="53" t="str">
        <f>VLOOKUP(D305:D436,'Catálogo de actividades'!B78:E304,4,FALSE)</f>
        <v>11.1</v>
      </c>
      <c r="H305" s="51">
        <v>44927</v>
      </c>
      <c r="I305" s="59">
        <v>45018</v>
      </c>
    </row>
    <row r="306" spans="1:9" ht="14.4">
      <c r="A306" s="54">
        <v>2</v>
      </c>
      <c r="B306" s="55" t="s">
        <v>621</v>
      </c>
      <c r="C306" s="50" t="s">
        <v>288</v>
      </c>
      <c r="D306" s="50" t="s">
        <v>291</v>
      </c>
      <c r="E306" s="45" t="s">
        <v>89</v>
      </c>
      <c r="F306" s="45" t="s">
        <v>80</v>
      </c>
      <c r="G306" s="53" t="str">
        <f>VLOOKUP(D306:D436,'Catálogo de actividades'!B79:E305,4,FALSE)</f>
        <v>11.2</v>
      </c>
      <c r="H306" s="59">
        <v>44998</v>
      </c>
      <c r="I306" s="59">
        <v>45002</v>
      </c>
    </row>
    <row r="307" spans="1:9" ht="28.8">
      <c r="A307" s="54">
        <v>2</v>
      </c>
      <c r="B307" s="55" t="s">
        <v>621</v>
      </c>
      <c r="C307" s="50" t="s">
        <v>288</v>
      </c>
      <c r="D307" s="50" t="s">
        <v>293</v>
      </c>
      <c r="E307" s="45" t="s">
        <v>89</v>
      </c>
      <c r="F307" s="45" t="s">
        <v>80</v>
      </c>
      <c r="G307" s="53" t="str">
        <f>VLOOKUP(D307:D436,'Catálogo de actividades'!B80:E306,4,FALSE)</f>
        <v>11.3</v>
      </c>
      <c r="H307" s="114">
        <v>44909</v>
      </c>
      <c r="I307" s="59">
        <v>44940</v>
      </c>
    </row>
    <row r="308" spans="1:9" ht="28.8">
      <c r="A308" s="54">
        <v>2</v>
      </c>
      <c r="B308" s="55" t="s">
        <v>621</v>
      </c>
      <c r="C308" s="50" t="s">
        <v>288</v>
      </c>
      <c r="D308" s="50" t="s">
        <v>297</v>
      </c>
      <c r="E308" s="45" t="s">
        <v>89</v>
      </c>
      <c r="F308" s="45" t="s">
        <v>80</v>
      </c>
      <c r="G308" s="53" t="str">
        <f>VLOOKUP(D308:D436,'Catálogo de actividades'!B81:E307,4,FALSE)</f>
        <v>11.5</v>
      </c>
      <c r="H308" s="114">
        <v>44919</v>
      </c>
      <c r="I308" s="59">
        <v>44950</v>
      </c>
    </row>
    <row r="309" spans="1:9" ht="14.4">
      <c r="A309" s="54">
        <v>2</v>
      </c>
      <c r="B309" s="55" t="s">
        <v>621</v>
      </c>
      <c r="C309" s="50" t="s">
        <v>288</v>
      </c>
      <c r="D309" s="50" t="s">
        <v>301</v>
      </c>
      <c r="E309" s="45" t="s">
        <v>89</v>
      </c>
      <c r="F309" s="45" t="s">
        <v>80</v>
      </c>
      <c r="G309" s="53" t="str">
        <f>VLOOKUP(D309:D436,'Catálogo de actividades'!B82:E308,4,FALSE)</f>
        <v>11.7</v>
      </c>
      <c r="H309" s="59">
        <v>44940</v>
      </c>
      <c r="I309" s="111">
        <v>44969</v>
      </c>
    </row>
    <row r="310" spans="1:9" ht="28.8">
      <c r="A310" s="54">
        <v>2</v>
      </c>
      <c r="B310" s="55" t="s">
        <v>621</v>
      </c>
      <c r="C310" s="50" t="s">
        <v>288</v>
      </c>
      <c r="D310" s="50" t="s">
        <v>305</v>
      </c>
      <c r="E310" s="45" t="s">
        <v>89</v>
      </c>
      <c r="F310" s="45" t="s">
        <v>286</v>
      </c>
      <c r="G310" s="53" t="str">
        <f>VLOOKUP(D310:D436,'Catálogo de actividades'!B83:E309,4,FALSE)</f>
        <v>11.9</v>
      </c>
      <c r="H310" s="59">
        <v>45003</v>
      </c>
      <c r="I310" s="59">
        <v>45012</v>
      </c>
    </row>
    <row r="311" spans="1:9" ht="28.8">
      <c r="A311" s="54">
        <v>2</v>
      </c>
      <c r="B311" s="55" t="s">
        <v>621</v>
      </c>
      <c r="C311" s="50" t="s">
        <v>288</v>
      </c>
      <c r="D311" s="50" t="s">
        <v>311</v>
      </c>
      <c r="E311" s="45" t="s">
        <v>89</v>
      </c>
      <c r="F311" s="45" t="s">
        <v>80</v>
      </c>
      <c r="G311" s="53" t="str">
        <f>VLOOKUP(D311:D436,'Catálogo de actividades'!B84:E310,4,FALSE)</f>
        <v>11.12</v>
      </c>
      <c r="H311" s="59">
        <v>45018</v>
      </c>
      <c r="I311" s="59">
        <v>45018</v>
      </c>
    </row>
    <row r="312" spans="1:9" ht="28.8">
      <c r="A312" s="54">
        <v>2</v>
      </c>
      <c r="B312" s="55" t="s">
        <v>621</v>
      </c>
      <c r="C312" s="50" t="s">
        <v>288</v>
      </c>
      <c r="D312" s="50" t="s">
        <v>317</v>
      </c>
      <c r="E312" s="45" t="s">
        <v>89</v>
      </c>
      <c r="F312" s="45" t="s">
        <v>80</v>
      </c>
      <c r="G312" s="53" t="str">
        <f>VLOOKUP(D312:D436,'Catálogo de actividades'!B85:E311,4,FALSE)</f>
        <v>11.15</v>
      </c>
      <c r="H312" s="111">
        <v>44909</v>
      </c>
      <c r="I312" s="111">
        <v>44940</v>
      </c>
    </row>
    <row r="313" spans="1:9" ht="28.8">
      <c r="A313" s="54">
        <v>2</v>
      </c>
      <c r="B313" s="55" t="s">
        <v>621</v>
      </c>
      <c r="C313" s="50" t="s">
        <v>288</v>
      </c>
      <c r="D313" s="50" t="s">
        <v>627</v>
      </c>
      <c r="E313" s="45" t="s">
        <v>89</v>
      </c>
      <c r="F313" s="45" t="s">
        <v>80</v>
      </c>
      <c r="G313" s="53" t="str">
        <f>VLOOKUP(D313:D436,'Catálogo de actividades'!B86:E312,4,FALSE)</f>
        <v>11.16</v>
      </c>
      <c r="H313" s="111">
        <v>44914</v>
      </c>
      <c r="I313" s="111">
        <v>44945</v>
      </c>
    </row>
    <row r="314" spans="1:9" ht="14.4">
      <c r="A314" s="54">
        <v>2</v>
      </c>
      <c r="B314" s="55" t="s">
        <v>621</v>
      </c>
      <c r="C314" s="50" t="s">
        <v>288</v>
      </c>
      <c r="D314" s="50" t="s">
        <v>321</v>
      </c>
      <c r="E314" s="45" t="s">
        <v>89</v>
      </c>
      <c r="F314" s="45" t="s">
        <v>80</v>
      </c>
      <c r="G314" s="53" t="str">
        <f>VLOOKUP(D314:D436,'Catálogo de actividades'!B87:E313,4,FALSE)</f>
        <v>11.17</v>
      </c>
      <c r="H314" s="59">
        <v>45019</v>
      </c>
      <c r="I314" s="51">
        <v>45077</v>
      </c>
    </row>
    <row r="315" spans="1:9" ht="72.75" customHeight="1">
      <c r="A315" s="54">
        <v>2</v>
      </c>
      <c r="B315" s="55" t="s">
        <v>621</v>
      </c>
      <c r="C315" s="42" t="s">
        <v>325</v>
      </c>
      <c r="D315" s="76" t="s">
        <v>326</v>
      </c>
      <c r="E315" s="77" t="s">
        <v>89</v>
      </c>
      <c r="F315" s="77" t="s">
        <v>80</v>
      </c>
      <c r="G315" s="53" t="str">
        <f>VLOOKUP(D315:D437,'Catálogo de actividades'!B88:E314,4,FALSE)</f>
        <v>12.1</v>
      </c>
      <c r="H315" s="59">
        <v>44816</v>
      </c>
      <c r="I315" s="51">
        <v>44816</v>
      </c>
    </row>
    <row r="316" spans="1:9" ht="50.25" customHeight="1">
      <c r="A316" s="54">
        <v>2</v>
      </c>
      <c r="B316" s="55" t="s">
        <v>621</v>
      </c>
      <c r="C316" s="42" t="s">
        <v>325</v>
      </c>
      <c r="D316" s="76" t="s">
        <v>328</v>
      </c>
      <c r="E316" s="77" t="s">
        <v>89</v>
      </c>
      <c r="F316" s="77" t="s">
        <v>80</v>
      </c>
      <c r="G316" s="53" t="str">
        <f>VLOOKUP(D316:D438,'Catálogo de actividades'!B89:E315,4,FALSE)</f>
        <v>12.2</v>
      </c>
      <c r="H316" s="59">
        <v>44816</v>
      </c>
      <c r="I316" s="51">
        <v>44816</v>
      </c>
    </row>
    <row r="317" spans="1:9" ht="28.8">
      <c r="A317" s="54">
        <v>2</v>
      </c>
      <c r="B317" s="55" t="s">
        <v>621</v>
      </c>
      <c r="C317" s="42" t="s">
        <v>325</v>
      </c>
      <c r="D317" s="76" t="s">
        <v>330</v>
      </c>
      <c r="E317" s="77" t="s">
        <v>89</v>
      </c>
      <c r="F317" s="77" t="s">
        <v>80</v>
      </c>
      <c r="G317" s="53" t="str">
        <f>VLOOKUP(D317:D439,'Catálogo de actividades'!B90:E316,4,FALSE)</f>
        <v>12.3</v>
      </c>
      <c r="H317" s="59">
        <v>44866</v>
      </c>
      <c r="I317" s="51">
        <v>45082</v>
      </c>
    </row>
    <row r="318" spans="1:9" ht="28.8">
      <c r="A318" s="54">
        <v>2</v>
      </c>
      <c r="B318" s="55" t="s">
        <v>621</v>
      </c>
      <c r="C318" s="42" t="s">
        <v>325</v>
      </c>
      <c r="D318" s="76" t="s">
        <v>332</v>
      </c>
      <c r="E318" s="77" t="s">
        <v>89</v>
      </c>
      <c r="F318" s="77" t="s">
        <v>80</v>
      </c>
      <c r="G318" s="53" t="str">
        <f>VLOOKUP(D318:D440,'Catálogo de actividades'!B91:E317,4,FALSE)</f>
        <v>12.4</v>
      </c>
      <c r="H318" s="59">
        <v>44835</v>
      </c>
      <c r="I318" s="51">
        <v>44838</v>
      </c>
    </row>
    <row r="319" spans="1:9" ht="28.8">
      <c r="A319" s="54">
        <v>2</v>
      </c>
      <c r="B319" s="55" t="s">
        <v>621</v>
      </c>
      <c r="C319" s="42" t="s">
        <v>325</v>
      </c>
      <c r="D319" s="76" t="s">
        <v>334</v>
      </c>
      <c r="E319" s="77" t="s">
        <v>89</v>
      </c>
      <c r="F319" s="77" t="s">
        <v>80</v>
      </c>
      <c r="G319" s="53" t="str">
        <f>VLOOKUP(D319:D441,'Catálogo de actividades'!B92:E318,4,FALSE)</f>
        <v>12.5</v>
      </c>
      <c r="H319" s="59">
        <v>44866</v>
      </c>
      <c r="I319" s="51">
        <v>44869</v>
      </c>
    </row>
    <row r="320" spans="1:9" ht="28.8">
      <c r="A320" s="54">
        <v>2</v>
      </c>
      <c r="B320" s="55" t="s">
        <v>621</v>
      </c>
      <c r="C320" s="42" t="s">
        <v>325</v>
      </c>
      <c r="D320" s="76" t="s">
        <v>336</v>
      </c>
      <c r="E320" s="77" t="s">
        <v>89</v>
      </c>
      <c r="F320" s="77" t="s">
        <v>80</v>
      </c>
      <c r="G320" s="53" t="str">
        <f>VLOOKUP(D320:D442,'Catálogo de actividades'!B93:E319,4,FALSE)</f>
        <v>12.6</v>
      </c>
      <c r="H320" s="59">
        <v>44927</v>
      </c>
      <c r="I320" s="51">
        <v>44930</v>
      </c>
    </row>
    <row r="321" spans="1:9" ht="28.8">
      <c r="A321" s="54">
        <v>2</v>
      </c>
      <c r="B321" s="55" t="s">
        <v>621</v>
      </c>
      <c r="C321" s="42" t="s">
        <v>325</v>
      </c>
      <c r="D321" s="76" t="s">
        <v>338</v>
      </c>
      <c r="E321" s="77" t="s">
        <v>89</v>
      </c>
      <c r="F321" s="77" t="s">
        <v>80</v>
      </c>
      <c r="G321" s="53" t="str">
        <f>VLOOKUP(D321:D443,'Catálogo de actividades'!B94:E320,4,FALSE)</f>
        <v>12.7</v>
      </c>
      <c r="H321" s="59">
        <v>45014</v>
      </c>
      <c r="I321" s="51">
        <v>45018</v>
      </c>
    </row>
    <row r="322" spans="1:9" ht="28.8">
      <c r="A322" s="54">
        <v>2</v>
      </c>
      <c r="B322" s="55" t="s">
        <v>621</v>
      </c>
      <c r="C322" s="42" t="s">
        <v>325</v>
      </c>
      <c r="D322" s="76" t="s">
        <v>340</v>
      </c>
      <c r="E322" s="77" t="s">
        <v>89</v>
      </c>
      <c r="F322" s="77" t="s">
        <v>286</v>
      </c>
      <c r="G322" s="53" t="str">
        <f>VLOOKUP(D322:D444,'Catálogo de actividades'!B95:E321,4,FALSE)</f>
        <v>12.8</v>
      </c>
      <c r="H322" s="59">
        <v>45018</v>
      </c>
      <c r="I322" s="51">
        <v>45082</v>
      </c>
    </row>
    <row r="323" spans="1:9" ht="43.2">
      <c r="A323" s="54">
        <v>2</v>
      </c>
      <c r="B323" s="55" t="s">
        <v>621</v>
      </c>
      <c r="C323" s="42" t="s">
        <v>325</v>
      </c>
      <c r="D323" s="76" t="s">
        <v>342</v>
      </c>
      <c r="E323" s="77" t="s">
        <v>89</v>
      </c>
      <c r="F323" s="77" t="s">
        <v>80</v>
      </c>
      <c r="G323" s="53" t="str">
        <f>VLOOKUP(D323:D446,'Catálogo de actividades'!B97:E323,4,FALSE)</f>
        <v>12.9</v>
      </c>
      <c r="H323" s="59">
        <v>44958</v>
      </c>
      <c r="I323" s="51">
        <v>44961</v>
      </c>
    </row>
    <row r="324" spans="1:9" ht="28.8">
      <c r="A324" s="54">
        <v>2</v>
      </c>
      <c r="B324" s="55" t="s">
        <v>621</v>
      </c>
      <c r="C324" s="42" t="s">
        <v>325</v>
      </c>
      <c r="D324" s="76" t="s">
        <v>344</v>
      </c>
      <c r="E324" s="77" t="s">
        <v>89</v>
      </c>
      <c r="F324" s="77" t="s">
        <v>80</v>
      </c>
      <c r="G324" s="53" t="str">
        <f>VLOOKUP(D324:D447,'Catálogo de actividades'!B98:E324,4,FALSE)</f>
        <v>12.10</v>
      </c>
      <c r="H324" s="59">
        <v>44927</v>
      </c>
      <c r="I324" s="51">
        <v>45020</v>
      </c>
    </row>
    <row r="325" spans="1:9" ht="43.2">
      <c r="A325" s="54">
        <v>2</v>
      </c>
      <c r="B325" s="55" t="s">
        <v>621</v>
      </c>
      <c r="C325" s="42" t="s">
        <v>325</v>
      </c>
      <c r="D325" s="76" t="s">
        <v>346</v>
      </c>
      <c r="E325" s="77" t="s">
        <v>89</v>
      </c>
      <c r="F325" s="77" t="s">
        <v>80</v>
      </c>
      <c r="G325" s="53" t="str">
        <f>VLOOKUP(D325:D448,'Catálogo de actividades'!B99:E325,4,FALSE)</f>
        <v>12.11</v>
      </c>
      <c r="H325" s="59">
        <v>44962</v>
      </c>
      <c r="I325" s="51">
        <v>45011</v>
      </c>
    </row>
    <row r="326" spans="1:9" ht="43.2">
      <c r="A326" s="54">
        <v>2</v>
      </c>
      <c r="B326" s="55" t="s">
        <v>621</v>
      </c>
      <c r="C326" s="42" t="s">
        <v>325</v>
      </c>
      <c r="D326" s="76" t="s">
        <v>348</v>
      </c>
      <c r="E326" s="77" t="s">
        <v>89</v>
      </c>
      <c r="F326" s="93" t="s">
        <v>80</v>
      </c>
      <c r="G326" s="53" t="str">
        <f>VLOOKUP(D326:D449,'Catálogo de actividades'!B100:E326,4,FALSE)</f>
        <v>12.12</v>
      </c>
      <c r="H326" s="79">
        <v>45042</v>
      </c>
      <c r="I326" s="79">
        <v>45042</v>
      </c>
    </row>
    <row r="327" spans="1:9" ht="43.2">
      <c r="A327" s="54">
        <v>2</v>
      </c>
      <c r="B327" s="55" t="s">
        <v>621</v>
      </c>
      <c r="C327" s="42" t="s">
        <v>325</v>
      </c>
      <c r="D327" s="76" t="s">
        <v>350</v>
      </c>
      <c r="E327" s="77" t="s">
        <v>89</v>
      </c>
      <c r="F327" s="93" t="s">
        <v>351</v>
      </c>
      <c r="G327" s="53" t="str">
        <f>VLOOKUP(D327:D450,'Catálogo de actividades'!B101:E327,4,FALSE)</f>
        <v>12.13</v>
      </c>
      <c r="H327" s="79">
        <v>45043</v>
      </c>
      <c r="I327" s="79">
        <v>45043</v>
      </c>
    </row>
    <row r="328" spans="1:9" ht="43.2">
      <c r="A328" s="54">
        <v>2</v>
      </c>
      <c r="B328" s="55" t="s">
        <v>621</v>
      </c>
      <c r="C328" s="42" t="s">
        <v>325</v>
      </c>
      <c r="D328" s="76" t="s">
        <v>353</v>
      </c>
      <c r="E328" s="77" t="s">
        <v>89</v>
      </c>
      <c r="F328" s="93" t="s">
        <v>80</v>
      </c>
      <c r="G328" s="53" t="str">
        <f>VLOOKUP(D328:D451,'Catálogo de actividades'!B102:E328,4,FALSE)</f>
        <v>12.14</v>
      </c>
      <c r="H328" s="79">
        <v>45075</v>
      </c>
      <c r="I328" s="79">
        <v>45075</v>
      </c>
    </row>
    <row r="329" spans="1:9" ht="43.2">
      <c r="A329" s="54">
        <v>2</v>
      </c>
      <c r="B329" s="55" t="s">
        <v>621</v>
      </c>
      <c r="C329" s="42" t="s">
        <v>325</v>
      </c>
      <c r="D329" s="76" t="s">
        <v>355</v>
      </c>
      <c r="E329" s="77" t="s">
        <v>89</v>
      </c>
      <c r="F329" s="93" t="s">
        <v>351</v>
      </c>
      <c r="G329" s="53" t="str">
        <f>VLOOKUP(D329:D452,'Catálogo de actividades'!B103:E329,4,FALSE)</f>
        <v>12.15</v>
      </c>
      <c r="H329" s="79">
        <v>45076</v>
      </c>
      <c r="I329" s="79">
        <v>45076</v>
      </c>
    </row>
    <row r="330" spans="1:9" ht="72">
      <c r="A330" s="54">
        <v>2</v>
      </c>
      <c r="B330" s="55" t="s">
        <v>621</v>
      </c>
      <c r="C330" s="42" t="s">
        <v>325</v>
      </c>
      <c r="D330" s="76" t="s">
        <v>357</v>
      </c>
      <c r="E330" s="77" t="s">
        <v>89</v>
      </c>
      <c r="F330" s="77" t="s">
        <v>80</v>
      </c>
      <c r="G330" s="53" t="str">
        <f>VLOOKUP(D330:D453,'Catálogo de actividades'!B104:E330,4,FALSE)</f>
        <v>12.16</v>
      </c>
      <c r="H330" s="59">
        <v>45200</v>
      </c>
      <c r="I330" s="51">
        <v>45203</v>
      </c>
    </row>
    <row r="331" spans="1:9" ht="43.2">
      <c r="A331" s="54">
        <v>2</v>
      </c>
      <c r="B331" s="55" t="s">
        <v>621</v>
      </c>
      <c r="C331" s="42" t="s">
        <v>325</v>
      </c>
      <c r="D331" s="76" t="s">
        <v>359</v>
      </c>
      <c r="E331" s="77" t="s">
        <v>89</v>
      </c>
      <c r="F331" s="77" t="s">
        <v>80</v>
      </c>
      <c r="G331" s="53" t="str">
        <f>VLOOKUP(D331:D454,'Catálogo de actividades'!B105:E331,4,FALSE)</f>
        <v>12.17</v>
      </c>
      <c r="H331" s="59">
        <v>45204</v>
      </c>
      <c r="I331" s="51">
        <v>45208</v>
      </c>
    </row>
    <row r="332" spans="1:9" ht="57.6">
      <c r="A332" s="54">
        <v>2</v>
      </c>
      <c r="B332" s="55" t="s">
        <v>621</v>
      </c>
      <c r="C332" s="50" t="s">
        <v>361</v>
      </c>
      <c r="D332" s="50" t="s">
        <v>362</v>
      </c>
      <c r="E332" s="45" t="s">
        <v>79</v>
      </c>
      <c r="F332" s="45" t="s">
        <v>363</v>
      </c>
      <c r="G332" s="53" t="str">
        <f>VLOOKUP(D332:D436,'Catálogo de actividades'!B88:E314,4,FALSE)</f>
        <v>13.1</v>
      </c>
      <c r="H332" s="48">
        <v>44988</v>
      </c>
      <c r="I332" s="48">
        <v>45017</v>
      </c>
    </row>
    <row r="333" spans="1:9" ht="57.6">
      <c r="A333" s="54">
        <v>2</v>
      </c>
      <c r="B333" s="55" t="s">
        <v>621</v>
      </c>
      <c r="C333" s="50" t="s">
        <v>361</v>
      </c>
      <c r="D333" s="50" t="s">
        <v>365</v>
      </c>
      <c r="E333" s="45" t="s">
        <v>79</v>
      </c>
      <c r="F333" s="45" t="s">
        <v>366</v>
      </c>
      <c r="G333" s="53" t="str">
        <f>VLOOKUP(D333:D436,'Catálogo de actividades'!B89:E315,4,FALSE)</f>
        <v>13.2</v>
      </c>
      <c r="H333" s="48">
        <v>45009</v>
      </c>
      <c r="I333" s="48">
        <v>45017</v>
      </c>
    </row>
    <row r="334" spans="1:9" ht="28.8">
      <c r="A334" s="54">
        <v>2</v>
      </c>
      <c r="B334" s="55" t="s">
        <v>621</v>
      </c>
      <c r="C334" s="50" t="s">
        <v>368</v>
      </c>
      <c r="D334" s="50" t="s">
        <v>369</v>
      </c>
      <c r="E334" s="45" t="s">
        <v>89</v>
      </c>
      <c r="F334" s="45" t="s">
        <v>80</v>
      </c>
      <c r="G334" s="53" t="str">
        <f>VLOOKUP(D334:D436,'Catálogo de actividades'!B90:E316,4,FALSE)</f>
        <v>14.1</v>
      </c>
      <c r="H334" s="51">
        <v>44927</v>
      </c>
      <c r="I334" s="59">
        <v>45018</v>
      </c>
    </row>
    <row r="335" spans="1:9" ht="14.4">
      <c r="A335" s="54">
        <v>2</v>
      </c>
      <c r="B335" s="55" t="s">
        <v>621</v>
      </c>
      <c r="C335" s="50" t="s">
        <v>368</v>
      </c>
      <c r="D335" s="50" t="s">
        <v>371</v>
      </c>
      <c r="E335" s="45" t="s">
        <v>89</v>
      </c>
      <c r="F335" s="45" t="s">
        <v>80</v>
      </c>
      <c r="G335" s="53" t="str">
        <f>VLOOKUP(D335:D436,'Catálogo de actividades'!B91:E317,4,FALSE)</f>
        <v>14.2</v>
      </c>
      <c r="H335" s="59">
        <v>45019</v>
      </c>
      <c r="I335" s="51">
        <v>45077</v>
      </c>
    </row>
    <row r="336" spans="1:9" ht="14.4">
      <c r="A336" s="54">
        <v>2</v>
      </c>
      <c r="B336" s="55" t="s">
        <v>621</v>
      </c>
      <c r="C336" s="50" t="s">
        <v>368</v>
      </c>
      <c r="D336" s="50" t="s">
        <v>373</v>
      </c>
      <c r="E336" s="45" t="s">
        <v>89</v>
      </c>
      <c r="F336" s="45" t="s">
        <v>80</v>
      </c>
      <c r="G336" s="53" t="str">
        <f>VLOOKUP(D336:D436,'Catálogo de actividades'!B92:E318,4,FALSE)</f>
        <v>14.3</v>
      </c>
      <c r="H336" s="59">
        <v>45019</v>
      </c>
      <c r="I336" s="51">
        <v>45077</v>
      </c>
    </row>
    <row r="337" spans="1:9" ht="57.6">
      <c r="A337" s="54">
        <v>2</v>
      </c>
      <c r="B337" s="55" t="s">
        <v>621</v>
      </c>
      <c r="C337" s="57" t="s">
        <v>375</v>
      </c>
      <c r="D337" s="50" t="s">
        <v>376</v>
      </c>
      <c r="E337" s="45" t="s">
        <v>89</v>
      </c>
      <c r="F337" s="45" t="s">
        <v>80</v>
      </c>
      <c r="G337" s="53" t="str">
        <f>VLOOKUP(D337:D436,'Catálogo de actividades'!B93:E319,4,FALSE)</f>
        <v>15.1</v>
      </c>
      <c r="H337" s="48">
        <v>44805</v>
      </c>
      <c r="I337" s="48">
        <v>44834</v>
      </c>
    </row>
    <row r="338" spans="1:9" ht="43.2">
      <c r="A338" s="54">
        <v>2</v>
      </c>
      <c r="B338" s="55" t="s">
        <v>621</v>
      </c>
      <c r="C338" s="57" t="s">
        <v>375</v>
      </c>
      <c r="D338" s="50" t="s">
        <v>378</v>
      </c>
      <c r="E338" s="45" t="s">
        <v>79</v>
      </c>
      <c r="F338" s="45" t="s">
        <v>379</v>
      </c>
      <c r="G338" s="53" t="str">
        <f>VLOOKUP(D338:D436,'Catálogo de actividades'!B94:E320,4,FALSE)</f>
        <v>15.2</v>
      </c>
      <c r="H338" s="48">
        <v>44819</v>
      </c>
      <c r="I338" s="48">
        <v>44910</v>
      </c>
    </row>
    <row r="339" spans="1:9" ht="43.2">
      <c r="A339" s="54">
        <v>2</v>
      </c>
      <c r="B339" s="55" t="s">
        <v>621</v>
      </c>
      <c r="C339" s="57" t="s">
        <v>375</v>
      </c>
      <c r="D339" s="50" t="s">
        <v>381</v>
      </c>
      <c r="E339" s="45" t="s">
        <v>89</v>
      </c>
      <c r="F339" s="45" t="s">
        <v>80</v>
      </c>
      <c r="G339" s="53" t="str">
        <f>VLOOKUP(D339:D436,'Catálogo de actividades'!B95:E321,4,FALSE)</f>
        <v>15.3</v>
      </c>
      <c r="H339" s="48">
        <v>44819</v>
      </c>
      <c r="I339" s="48">
        <v>44911</v>
      </c>
    </row>
    <row r="340" spans="1:9" ht="43.2">
      <c r="A340" s="54">
        <v>2</v>
      </c>
      <c r="B340" s="55" t="s">
        <v>621</v>
      </c>
      <c r="C340" s="50" t="s">
        <v>375</v>
      </c>
      <c r="D340" s="50" t="s">
        <v>383</v>
      </c>
      <c r="E340" s="45" t="s">
        <v>79</v>
      </c>
      <c r="F340" s="45" t="s">
        <v>384</v>
      </c>
      <c r="G340" s="53" t="str">
        <f>VLOOKUP(D340:D436,'Catálogo de actividades'!B96:E322,4,FALSE)</f>
        <v>15.4</v>
      </c>
      <c r="H340" s="48">
        <v>44864</v>
      </c>
      <c r="I340" s="48">
        <v>44910</v>
      </c>
    </row>
    <row r="341" spans="1:9" ht="28.8">
      <c r="A341" s="54">
        <v>2</v>
      </c>
      <c r="B341" s="55" t="s">
        <v>621</v>
      </c>
      <c r="C341" s="50" t="s">
        <v>375</v>
      </c>
      <c r="D341" s="50" t="s">
        <v>386</v>
      </c>
      <c r="E341" s="45" t="s">
        <v>89</v>
      </c>
      <c r="F341" s="45" t="s">
        <v>80</v>
      </c>
      <c r="G341" s="53" t="str">
        <f>VLOOKUP(D341:D436,'Catálogo de actividades'!B97:E323,4,FALSE)</f>
        <v>15.5</v>
      </c>
      <c r="H341" s="51">
        <v>44879</v>
      </c>
      <c r="I341" s="51">
        <v>44925</v>
      </c>
    </row>
    <row r="342" spans="1:9" ht="43.2">
      <c r="A342" s="54">
        <v>2</v>
      </c>
      <c r="B342" s="55" t="s">
        <v>621</v>
      </c>
      <c r="C342" s="50" t="s">
        <v>375</v>
      </c>
      <c r="D342" s="50" t="s">
        <v>628</v>
      </c>
      <c r="E342" s="45" t="s">
        <v>79</v>
      </c>
      <c r="F342" s="45" t="s">
        <v>384</v>
      </c>
      <c r="G342" s="53" t="str">
        <f>VLOOKUP(D342:D436,'Catálogo de actividades'!B98:E324,4,FALSE)</f>
        <v>15.6</v>
      </c>
      <c r="H342" s="48">
        <v>44972</v>
      </c>
      <c r="I342" s="48">
        <v>45061</v>
      </c>
    </row>
    <row r="343" spans="1:9" ht="57.6">
      <c r="A343" s="54">
        <v>2</v>
      </c>
      <c r="B343" s="55" t="s">
        <v>621</v>
      </c>
      <c r="C343" s="50" t="s">
        <v>375</v>
      </c>
      <c r="D343" s="50" t="s">
        <v>390</v>
      </c>
      <c r="E343" s="45" t="s">
        <v>89</v>
      </c>
      <c r="F343" s="45" t="s">
        <v>80</v>
      </c>
      <c r="G343" s="53" t="str">
        <f>VLOOKUP(D343:D436,'Catálogo de actividades'!B99:E325,4,FALSE)</f>
        <v>15.7</v>
      </c>
      <c r="H343" s="51">
        <v>45070</v>
      </c>
      <c r="I343" s="51">
        <v>45093</v>
      </c>
    </row>
    <row r="344" spans="1:9" ht="57.6">
      <c r="A344" s="54">
        <v>2</v>
      </c>
      <c r="B344" s="55" t="s">
        <v>621</v>
      </c>
      <c r="C344" s="50" t="s">
        <v>375</v>
      </c>
      <c r="D344" s="50" t="s">
        <v>392</v>
      </c>
      <c r="E344" s="45" t="s">
        <v>89</v>
      </c>
      <c r="F344" s="45" t="s">
        <v>286</v>
      </c>
      <c r="G344" s="53" t="str">
        <f>VLOOKUP(D344:D436,'Catálogo de actividades'!B100:E326,4,FALSE)</f>
        <v>15.8</v>
      </c>
      <c r="H344" s="51">
        <v>44986</v>
      </c>
      <c r="I344" s="51">
        <v>45015</v>
      </c>
    </row>
    <row r="345" spans="1:9" ht="86.4">
      <c r="A345" s="54">
        <v>2</v>
      </c>
      <c r="B345" s="55" t="s">
        <v>621</v>
      </c>
      <c r="C345" s="50" t="s">
        <v>375</v>
      </c>
      <c r="D345" s="50" t="s">
        <v>394</v>
      </c>
      <c r="E345" s="45" t="s">
        <v>89</v>
      </c>
      <c r="F345" s="45" t="s">
        <v>104</v>
      </c>
      <c r="G345" s="53" t="str">
        <f>VLOOKUP(D345:D436,'Catálogo de actividades'!B101:E327,4,FALSE)</f>
        <v>15.9</v>
      </c>
      <c r="H345" s="51">
        <v>45039</v>
      </c>
      <c r="I345" s="51">
        <v>45056</v>
      </c>
    </row>
    <row r="346" spans="1:9" ht="43.2">
      <c r="A346" s="54">
        <v>2</v>
      </c>
      <c r="B346" s="55" t="s">
        <v>621</v>
      </c>
      <c r="C346" s="50" t="s">
        <v>375</v>
      </c>
      <c r="D346" s="50" t="s">
        <v>396</v>
      </c>
      <c r="E346" s="45" t="s">
        <v>89</v>
      </c>
      <c r="F346" s="45" t="s">
        <v>286</v>
      </c>
      <c r="G346" s="53" t="str">
        <f>VLOOKUP(D346:D436,'Catálogo de actividades'!B102:E328,4,FALSE)</f>
        <v>15.10</v>
      </c>
      <c r="H346" s="56">
        <v>45061</v>
      </c>
      <c r="I346" s="51">
        <v>45066</v>
      </c>
    </row>
    <row r="347" spans="1:9" ht="28.8">
      <c r="A347" s="54">
        <v>2</v>
      </c>
      <c r="B347" s="55" t="s">
        <v>621</v>
      </c>
      <c r="C347" s="50" t="s">
        <v>375</v>
      </c>
      <c r="D347" s="50" t="s">
        <v>398</v>
      </c>
      <c r="E347" s="45" t="s">
        <v>89</v>
      </c>
      <c r="F347" s="45" t="s">
        <v>286</v>
      </c>
      <c r="G347" s="53" t="str">
        <f>VLOOKUP(D347:D436,'Catálogo de actividades'!B103:E329,4,FALSE)</f>
        <v>15.11</v>
      </c>
      <c r="H347" s="56">
        <v>45061</v>
      </c>
      <c r="I347" s="51">
        <v>45072</v>
      </c>
    </row>
    <row r="348" spans="1:9" ht="43.2">
      <c r="A348" s="54">
        <v>2</v>
      </c>
      <c r="B348" s="55" t="s">
        <v>621</v>
      </c>
      <c r="C348" s="50" t="s">
        <v>375</v>
      </c>
      <c r="D348" s="50" t="s">
        <v>400</v>
      </c>
      <c r="E348" s="45" t="s">
        <v>89</v>
      </c>
      <c r="F348" s="45" t="s">
        <v>104</v>
      </c>
      <c r="G348" s="53" t="str">
        <f>VLOOKUP(D348:D436,'Catálogo de actividades'!B104:E330,4,FALSE)</f>
        <v>15.12</v>
      </c>
      <c r="H348" s="51">
        <v>45075</v>
      </c>
      <c r="I348" s="51">
        <v>45079</v>
      </c>
    </row>
    <row r="349" spans="1:9" ht="43.2">
      <c r="A349" s="54">
        <v>2</v>
      </c>
      <c r="B349" s="55" t="s">
        <v>621</v>
      </c>
      <c r="C349" s="50" t="s">
        <v>375</v>
      </c>
      <c r="D349" s="50" t="s">
        <v>402</v>
      </c>
      <c r="E349" s="45" t="s">
        <v>79</v>
      </c>
      <c r="F349" s="45" t="s">
        <v>379</v>
      </c>
      <c r="G349" s="53" t="str">
        <f>VLOOKUP(D349:D436,'Catálogo de actividades'!B105:E331,4,FALSE)</f>
        <v>15.13</v>
      </c>
      <c r="H349" s="48">
        <v>45103</v>
      </c>
      <c r="I349" s="48">
        <v>45107</v>
      </c>
    </row>
    <row r="350" spans="1:9" ht="28.8">
      <c r="A350" s="54">
        <v>2</v>
      </c>
      <c r="B350" s="55" t="s">
        <v>621</v>
      </c>
      <c r="C350" s="50" t="s">
        <v>404</v>
      </c>
      <c r="D350" s="50" t="s">
        <v>405</v>
      </c>
      <c r="E350" s="45" t="s">
        <v>79</v>
      </c>
      <c r="F350" s="45" t="s">
        <v>80</v>
      </c>
      <c r="G350" s="53" t="str">
        <f>VLOOKUP(D350:D436,'Catálogo de actividades'!B106:E332,4,FALSE)</f>
        <v>16.1</v>
      </c>
      <c r="H350" s="48">
        <v>44774</v>
      </c>
      <c r="I350" s="48">
        <v>44804</v>
      </c>
    </row>
    <row r="351" spans="1:9" ht="14.4">
      <c r="A351" s="54">
        <v>2</v>
      </c>
      <c r="B351" s="55" t="s">
        <v>621</v>
      </c>
      <c r="C351" s="50" t="s">
        <v>404</v>
      </c>
      <c r="D351" s="50" t="s">
        <v>407</v>
      </c>
      <c r="E351" s="45" t="s">
        <v>79</v>
      </c>
      <c r="F351" s="45" t="s">
        <v>80</v>
      </c>
      <c r="G351" s="53" t="str">
        <f>VLOOKUP(D351:D436,'Catálogo de actividades'!B124:E333,4,FALSE)</f>
        <v>16.2</v>
      </c>
      <c r="H351" s="51">
        <v>44986</v>
      </c>
      <c r="I351" s="51">
        <v>45016</v>
      </c>
    </row>
    <row r="352" spans="1:9" ht="14.4">
      <c r="A352" s="54">
        <v>2</v>
      </c>
      <c r="B352" s="55" t="s">
        <v>621</v>
      </c>
      <c r="C352" s="50" t="s">
        <v>404</v>
      </c>
      <c r="D352" s="50" t="s">
        <v>409</v>
      </c>
      <c r="E352" s="45" t="s">
        <v>79</v>
      </c>
      <c r="F352" s="45" t="s">
        <v>410</v>
      </c>
      <c r="G352" s="53" t="str">
        <f>VLOOKUP(D352:D436,'Catálogo de actividades'!B125:E334,4,FALSE)</f>
        <v>16.3</v>
      </c>
      <c r="H352" s="51">
        <v>44986</v>
      </c>
      <c r="I352" s="51">
        <v>45016</v>
      </c>
    </row>
    <row r="353" spans="1:9" ht="14.4">
      <c r="A353" s="54">
        <v>2</v>
      </c>
      <c r="B353" s="55" t="s">
        <v>621</v>
      </c>
      <c r="C353" s="50" t="s">
        <v>404</v>
      </c>
      <c r="D353" s="50" t="s">
        <v>412</v>
      </c>
      <c r="E353" s="45" t="s">
        <v>79</v>
      </c>
      <c r="F353" s="45" t="s">
        <v>384</v>
      </c>
      <c r="G353" s="53" t="str">
        <f>VLOOKUP(D353:D436,'Catálogo de actividades'!B126:E335,4,FALSE)</f>
        <v>16.4</v>
      </c>
      <c r="H353" s="48">
        <v>45026</v>
      </c>
      <c r="I353" s="48">
        <v>45036</v>
      </c>
    </row>
    <row r="354" spans="1:9" ht="14.4">
      <c r="A354" s="54">
        <v>2</v>
      </c>
      <c r="B354" s="55" t="s">
        <v>621</v>
      </c>
      <c r="C354" s="50" t="s">
        <v>404</v>
      </c>
      <c r="D354" s="50" t="s">
        <v>414</v>
      </c>
      <c r="E354" s="45" t="s">
        <v>84</v>
      </c>
      <c r="F354" s="45" t="s">
        <v>415</v>
      </c>
      <c r="G354" s="53" t="str">
        <f>VLOOKUP(D354:D436,'Catálogo de actividades'!B127:E336,4,FALSE)</f>
        <v>16.5</v>
      </c>
      <c r="H354" s="51">
        <v>45043</v>
      </c>
      <c r="I354" s="51">
        <v>45043</v>
      </c>
    </row>
    <row r="355" spans="1:9" ht="14.4">
      <c r="A355" s="54">
        <v>2</v>
      </c>
      <c r="B355" s="55" t="s">
        <v>621</v>
      </c>
      <c r="C355" s="50" t="s">
        <v>404</v>
      </c>
      <c r="D355" s="50" t="s">
        <v>417</v>
      </c>
      <c r="E355" s="45" t="s">
        <v>84</v>
      </c>
      <c r="F355" s="45" t="s">
        <v>415</v>
      </c>
      <c r="G355" s="53" t="str">
        <f>VLOOKUP(D355:D436,'Catálogo de actividades'!B128:E337,4,FALSE)</f>
        <v>16.6</v>
      </c>
      <c r="H355" s="87">
        <v>45053</v>
      </c>
      <c r="I355" s="87">
        <v>45053</v>
      </c>
    </row>
    <row r="356" spans="1:9" ht="14.4">
      <c r="A356" s="54">
        <v>2</v>
      </c>
      <c r="B356" s="55" t="s">
        <v>621</v>
      </c>
      <c r="C356" s="50" t="s">
        <v>404</v>
      </c>
      <c r="D356" s="50" t="s">
        <v>419</v>
      </c>
      <c r="E356" s="45" t="s">
        <v>84</v>
      </c>
      <c r="F356" s="45" t="s">
        <v>415</v>
      </c>
      <c r="G356" s="53" t="str">
        <f>VLOOKUP(D356:D436,'Catálogo de actividades'!B129:E338,4,FALSE)</f>
        <v>16.7</v>
      </c>
      <c r="H356" s="51">
        <v>45067</v>
      </c>
      <c r="I356" s="51">
        <v>45067</v>
      </c>
    </row>
    <row r="357" spans="1:9" ht="14.4">
      <c r="A357" s="54">
        <v>2</v>
      </c>
      <c r="B357" s="55" t="s">
        <v>621</v>
      </c>
      <c r="C357" s="50" t="s">
        <v>404</v>
      </c>
      <c r="D357" s="61" t="s">
        <v>404</v>
      </c>
      <c r="E357" s="45" t="s">
        <v>89</v>
      </c>
      <c r="F357" s="45" t="s">
        <v>286</v>
      </c>
      <c r="G357" s="53" t="str">
        <f>VLOOKUP(D357:D436,'Catálogo de actividades'!B130:E339,4,FALSE)</f>
        <v>16.8</v>
      </c>
      <c r="H357" s="51">
        <v>45081</v>
      </c>
      <c r="I357" s="51">
        <v>45081</v>
      </c>
    </row>
    <row r="358" spans="1:9" ht="43.2">
      <c r="A358" s="54">
        <v>2</v>
      </c>
      <c r="B358" s="55" t="s">
        <v>621</v>
      </c>
      <c r="C358" s="50" t="s">
        <v>422</v>
      </c>
      <c r="D358" s="50" t="s">
        <v>423</v>
      </c>
      <c r="E358" s="45" t="s">
        <v>89</v>
      </c>
      <c r="F358" s="45" t="s">
        <v>286</v>
      </c>
      <c r="G358" s="53" t="str">
        <f>VLOOKUP(D358:D436,'Catálogo de actividades'!B131:E340,4,FALSE)</f>
        <v>17.1</v>
      </c>
      <c r="H358" s="51">
        <v>44958</v>
      </c>
      <c r="I358" s="51">
        <v>44985</v>
      </c>
    </row>
    <row r="359" spans="1:9" ht="72">
      <c r="A359" s="54">
        <v>2</v>
      </c>
      <c r="B359" s="55" t="s">
        <v>621</v>
      </c>
      <c r="C359" s="50" t="s">
        <v>422</v>
      </c>
      <c r="D359" s="50" t="s">
        <v>425</v>
      </c>
      <c r="E359" s="45" t="s">
        <v>84</v>
      </c>
      <c r="F359" s="45" t="s">
        <v>426</v>
      </c>
      <c r="G359" s="53" t="str">
        <f>VLOOKUP(D359:D436,'Catálogo de actividades'!B132:E341,4,FALSE)</f>
        <v>17.2</v>
      </c>
      <c r="H359" s="51">
        <v>44986</v>
      </c>
      <c r="I359" s="51">
        <v>45003</v>
      </c>
    </row>
    <row r="360" spans="1:9" ht="72">
      <c r="A360" s="54">
        <v>2</v>
      </c>
      <c r="B360" s="55" t="s">
        <v>621</v>
      </c>
      <c r="C360" s="50" t="s">
        <v>422</v>
      </c>
      <c r="D360" s="50" t="s">
        <v>428</v>
      </c>
      <c r="E360" s="45" t="s">
        <v>89</v>
      </c>
      <c r="F360" s="45" t="s">
        <v>104</v>
      </c>
      <c r="G360" s="53" t="str">
        <f>VLOOKUP(D360:D436,'Catálogo de actividades'!B133:E342,4,FALSE)</f>
        <v>17.3</v>
      </c>
      <c r="H360" s="51">
        <v>44986</v>
      </c>
      <c r="I360" s="51">
        <v>45016</v>
      </c>
    </row>
    <row r="361" spans="1:9" ht="43.2">
      <c r="A361" s="54">
        <v>2</v>
      </c>
      <c r="B361" s="55" t="s">
        <v>621</v>
      </c>
      <c r="C361" s="50" t="s">
        <v>422</v>
      </c>
      <c r="D361" s="50" t="s">
        <v>430</v>
      </c>
      <c r="E361" s="45" t="s">
        <v>89</v>
      </c>
      <c r="F361" s="45" t="s">
        <v>286</v>
      </c>
      <c r="G361" s="53" t="str">
        <f>VLOOKUP(D361:D436,'Catálogo de actividades'!B134:E343,4,FALSE)</f>
        <v>17.4</v>
      </c>
      <c r="H361" s="51">
        <v>44986</v>
      </c>
      <c r="I361" s="48">
        <v>45015</v>
      </c>
    </row>
    <row r="362" spans="1:9" ht="43.2">
      <c r="A362" s="54">
        <v>2</v>
      </c>
      <c r="B362" s="55" t="s">
        <v>621</v>
      </c>
      <c r="C362" s="50" t="s">
        <v>422</v>
      </c>
      <c r="D362" s="50" t="s">
        <v>432</v>
      </c>
      <c r="E362" s="93" t="s">
        <v>84</v>
      </c>
      <c r="F362" s="93" t="s">
        <v>426</v>
      </c>
      <c r="G362" s="53" t="str">
        <f>VLOOKUP(D362:D437,'Catálogo de actividades'!B135:E344,4,FALSE)</f>
        <v>17.5</v>
      </c>
      <c r="H362" s="82">
        <v>45012</v>
      </c>
      <c r="I362" s="82">
        <v>45016</v>
      </c>
    </row>
    <row r="363" spans="1:9" ht="72">
      <c r="A363" s="54">
        <v>2</v>
      </c>
      <c r="B363" s="55" t="s">
        <v>621</v>
      </c>
      <c r="C363" s="50" t="s">
        <v>422</v>
      </c>
      <c r="D363" s="50" t="s">
        <v>434</v>
      </c>
      <c r="E363" s="45" t="s">
        <v>79</v>
      </c>
      <c r="F363" s="45" t="s">
        <v>435</v>
      </c>
      <c r="G363" s="53" t="str">
        <f>VLOOKUP(D363:D436,'Catálogo de actividades'!B136:E345,4,FALSE)</f>
        <v>17.6</v>
      </c>
      <c r="H363" s="48">
        <v>45012</v>
      </c>
      <c r="I363" s="48">
        <v>45016</v>
      </c>
    </row>
    <row r="364" spans="1:9" ht="14.4">
      <c r="A364" s="54">
        <v>2</v>
      </c>
      <c r="B364" s="55" t="s">
        <v>621</v>
      </c>
      <c r="C364" s="57" t="s">
        <v>422</v>
      </c>
      <c r="D364" s="57" t="s">
        <v>437</v>
      </c>
      <c r="E364" s="45" t="s">
        <v>84</v>
      </c>
      <c r="F364" s="45" t="s">
        <v>426</v>
      </c>
      <c r="G364" s="53" t="str">
        <f>VLOOKUP(D364:D436,'Catálogo de actividades'!B137:E346,4,FALSE)</f>
        <v>17.7</v>
      </c>
      <c r="H364" s="48">
        <v>45019</v>
      </c>
      <c r="I364" s="48">
        <v>45023</v>
      </c>
    </row>
    <row r="365" spans="1:9" ht="15" customHeight="1">
      <c r="A365" s="54">
        <v>2</v>
      </c>
      <c r="B365" s="55" t="s">
        <v>621</v>
      </c>
      <c r="C365" s="50" t="s">
        <v>439</v>
      </c>
      <c r="D365" s="50" t="s">
        <v>440</v>
      </c>
      <c r="E365" s="45" t="s">
        <v>79</v>
      </c>
      <c r="F365" s="45" t="s">
        <v>115</v>
      </c>
      <c r="G365" s="53" t="str">
        <f>VLOOKUP(D365:D436,'Catálogo de actividades'!B138:E347,4,FALSE)</f>
        <v>18.1</v>
      </c>
      <c r="H365" s="48">
        <v>45000</v>
      </c>
      <c r="I365" s="51">
        <v>45016</v>
      </c>
    </row>
    <row r="366" spans="1:9" ht="28.8">
      <c r="A366" s="54">
        <v>2</v>
      </c>
      <c r="B366" s="55" t="s">
        <v>621</v>
      </c>
      <c r="C366" s="50" t="s">
        <v>439</v>
      </c>
      <c r="D366" s="50" t="s">
        <v>442</v>
      </c>
      <c r="E366" s="45" t="s">
        <v>89</v>
      </c>
      <c r="F366" s="45" t="s">
        <v>80</v>
      </c>
      <c r="G366" s="53" t="str">
        <f>VLOOKUP(D366:D436,'Catálogo de actividades'!B139:E348,4,FALSE)</f>
        <v>18.2</v>
      </c>
      <c r="H366" s="48">
        <v>45017</v>
      </c>
      <c r="I366" s="48">
        <v>45031</v>
      </c>
    </row>
    <row r="367" spans="1:9" ht="28.8">
      <c r="A367" s="54">
        <v>2</v>
      </c>
      <c r="B367" s="55" t="s">
        <v>621</v>
      </c>
      <c r="C367" s="50" t="s">
        <v>439</v>
      </c>
      <c r="D367" s="50" t="s">
        <v>444</v>
      </c>
      <c r="E367" s="45" t="s">
        <v>84</v>
      </c>
      <c r="F367" s="45" t="s">
        <v>445</v>
      </c>
      <c r="G367" s="53" t="str">
        <f>VLOOKUP(D367:D436,'Catálogo de actividades'!B140:E349,4,FALSE)</f>
        <v>18.3</v>
      </c>
      <c r="H367" s="48">
        <v>45017</v>
      </c>
      <c r="I367" s="48">
        <v>45031</v>
      </c>
    </row>
    <row r="368" spans="1:9" ht="14.4">
      <c r="A368" s="54">
        <v>2</v>
      </c>
      <c r="B368" s="55" t="s">
        <v>621</v>
      </c>
      <c r="C368" s="50" t="s">
        <v>439</v>
      </c>
      <c r="D368" s="50" t="s">
        <v>447</v>
      </c>
      <c r="E368" s="45" t="s">
        <v>79</v>
      </c>
      <c r="F368" s="45" t="s">
        <v>120</v>
      </c>
      <c r="G368" s="53" t="str">
        <f>VLOOKUP(D368:D436,'Catálogo de actividades'!B141:E350,4,FALSE)</f>
        <v>18.4</v>
      </c>
      <c r="H368" s="48">
        <v>45036</v>
      </c>
      <c r="I368" s="51">
        <v>45046</v>
      </c>
    </row>
    <row r="369" spans="1:9" ht="14.4">
      <c r="A369" s="54">
        <v>2</v>
      </c>
      <c r="B369" s="55" t="s">
        <v>621</v>
      </c>
      <c r="C369" s="50" t="s">
        <v>439</v>
      </c>
      <c r="D369" s="50" t="s">
        <v>449</v>
      </c>
      <c r="E369" s="45" t="s">
        <v>79</v>
      </c>
      <c r="F369" s="45" t="s">
        <v>120</v>
      </c>
      <c r="G369" s="53" t="str">
        <f>VLOOKUP(D369:D436,'Catálogo de actividades'!B142:E351,4,FALSE)</f>
        <v>18.5</v>
      </c>
      <c r="H369" s="51">
        <v>45081</v>
      </c>
      <c r="I369" s="51">
        <v>45082</v>
      </c>
    </row>
    <row r="370" spans="1:9" ht="43.2">
      <c r="A370" s="54">
        <v>2</v>
      </c>
      <c r="B370" s="55" t="s">
        <v>621</v>
      </c>
      <c r="C370" s="50" t="s">
        <v>439</v>
      </c>
      <c r="D370" s="50" t="s">
        <v>451</v>
      </c>
      <c r="E370" s="45" t="s">
        <v>79</v>
      </c>
      <c r="F370" s="45" t="s">
        <v>159</v>
      </c>
      <c r="G370" s="53" t="str">
        <f>VLOOKUP(D370:D436,'Catálogo de actividades'!B143:E352,4,FALSE)</f>
        <v>18.6</v>
      </c>
      <c r="H370" s="48">
        <v>45044</v>
      </c>
      <c r="I370" s="51">
        <v>45078</v>
      </c>
    </row>
    <row r="371" spans="1:9" ht="43.2">
      <c r="A371" s="54">
        <v>2</v>
      </c>
      <c r="B371" s="55" t="s">
        <v>621</v>
      </c>
      <c r="C371" s="50" t="s">
        <v>439</v>
      </c>
      <c r="D371" s="50" t="s">
        <v>453</v>
      </c>
      <c r="E371" s="45" t="s">
        <v>79</v>
      </c>
      <c r="F371" s="45" t="s">
        <v>159</v>
      </c>
      <c r="G371" s="53" t="str">
        <f>VLOOKUP(D371:D436,'Catálogo de actividades'!B144:E353,4,FALSE)</f>
        <v>18.7</v>
      </c>
      <c r="H371" s="48">
        <v>45044</v>
      </c>
      <c r="I371" s="51">
        <v>45079</v>
      </c>
    </row>
    <row r="372" spans="1:9" ht="28.8">
      <c r="A372" s="54">
        <v>2</v>
      </c>
      <c r="B372" s="55" t="s">
        <v>621</v>
      </c>
      <c r="C372" s="50" t="s">
        <v>439</v>
      </c>
      <c r="D372" s="50" t="s">
        <v>455</v>
      </c>
      <c r="E372" s="45" t="s">
        <v>79</v>
      </c>
      <c r="F372" s="45" t="s">
        <v>120</v>
      </c>
      <c r="G372" s="53" t="str">
        <f>VLOOKUP(D372:D436,'Catálogo de actividades'!B145:E354,4,FALSE)</f>
        <v>18.8</v>
      </c>
      <c r="H372" s="48">
        <v>45082</v>
      </c>
      <c r="I372" s="48">
        <v>45092</v>
      </c>
    </row>
    <row r="373" spans="1:9" ht="28.8">
      <c r="A373" s="54">
        <v>2</v>
      </c>
      <c r="B373" s="55" t="s">
        <v>621</v>
      </c>
      <c r="C373" s="50" t="s">
        <v>457</v>
      </c>
      <c r="D373" s="50" t="s">
        <v>458</v>
      </c>
      <c r="E373" s="45" t="s">
        <v>89</v>
      </c>
      <c r="F373" s="45" t="s">
        <v>80</v>
      </c>
      <c r="G373" s="53" t="str">
        <f>VLOOKUP(D373:D436,'Catálogo de actividades'!B146:E355,4,FALSE)</f>
        <v>19.1</v>
      </c>
      <c r="H373" s="51">
        <v>44813</v>
      </c>
      <c r="I373" s="51">
        <v>44813</v>
      </c>
    </row>
    <row r="374" spans="1:9" ht="28.8">
      <c r="A374" s="54">
        <v>2</v>
      </c>
      <c r="B374" s="55" t="s">
        <v>621</v>
      </c>
      <c r="C374" s="50" t="s">
        <v>457</v>
      </c>
      <c r="D374" s="50" t="s">
        <v>460</v>
      </c>
      <c r="E374" s="45" t="s">
        <v>89</v>
      </c>
      <c r="F374" s="45" t="s">
        <v>80</v>
      </c>
      <c r="G374" s="53" t="str">
        <f>VLOOKUP(D374:D436,'Catálogo de actividades'!B147:E356,4,FALSE)</f>
        <v>19.2</v>
      </c>
      <c r="H374" s="51">
        <v>44808</v>
      </c>
      <c r="I374" s="51">
        <v>44808</v>
      </c>
    </row>
    <row r="375" spans="1:9" ht="14.4">
      <c r="A375" s="54">
        <v>2</v>
      </c>
      <c r="B375" s="55" t="s">
        <v>621</v>
      </c>
      <c r="C375" s="50" t="s">
        <v>457</v>
      </c>
      <c r="D375" s="50" t="s">
        <v>462</v>
      </c>
      <c r="E375" s="45" t="s">
        <v>89</v>
      </c>
      <c r="F375" s="45" t="s">
        <v>80</v>
      </c>
      <c r="G375" s="53" t="str">
        <f>VLOOKUP(D375:D436,'Catálogo de actividades'!B148:E357,4,FALSE)</f>
        <v>19.3</v>
      </c>
      <c r="H375" s="51">
        <v>44869</v>
      </c>
      <c r="I375" s="51">
        <v>44869</v>
      </c>
    </row>
    <row r="376" spans="1:9" ht="43.2">
      <c r="A376" s="54">
        <v>2</v>
      </c>
      <c r="B376" s="55" t="s">
        <v>621</v>
      </c>
      <c r="C376" s="50" t="s">
        <v>457</v>
      </c>
      <c r="D376" s="50" t="s">
        <v>464</v>
      </c>
      <c r="E376" s="45" t="s">
        <v>89</v>
      </c>
      <c r="F376" s="45" t="s">
        <v>80</v>
      </c>
      <c r="G376" s="53" t="str">
        <f>VLOOKUP(D376:D436,'Catálogo de actividades'!B149:E358,4,FALSE)</f>
        <v>19.4</v>
      </c>
      <c r="H376" s="51">
        <v>44899</v>
      </c>
      <c r="I376" s="51">
        <v>44899</v>
      </c>
    </row>
    <row r="377" spans="1:9" ht="14.4">
      <c r="A377" s="54">
        <v>2</v>
      </c>
      <c r="B377" s="55" t="s">
        <v>621</v>
      </c>
      <c r="C377" s="50" t="s">
        <v>457</v>
      </c>
      <c r="D377" s="50" t="s">
        <v>466</v>
      </c>
      <c r="E377" s="45" t="s">
        <v>89</v>
      </c>
      <c r="F377" s="45" t="s">
        <v>80</v>
      </c>
      <c r="G377" s="53" t="str">
        <f>VLOOKUP(D377:D436,'Catálogo de actividades'!B150:E359,4,FALSE)</f>
        <v>19.5</v>
      </c>
      <c r="H377" s="51">
        <v>44930</v>
      </c>
      <c r="I377" s="51">
        <v>44930</v>
      </c>
    </row>
    <row r="378" spans="1:9" ht="57.6">
      <c r="A378" s="54">
        <v>2</v>
      </c>
      <c r="B378" s="55" t="s">
        <v>621</v>
      </c>
      <c r="C378" s="50" t="s">
        <v>457</v>
      </c>
      <c r="D378" s="50" t="s">
        <v>468</v>
      </c>
      <c r="E378" s="45" t="s">
        <v>89</v>
      </c>
      <c r="F378" s="45" t="s">
        <v>80</v>
      </c>
      <c r="G378" s="53" t="str">
        <f>VLOOKUP(D378:D436,'Catálogo de actividades'!B151:E360,4,FALSE)</f>
        <v>19.6</v>
      </c>
      <c r="H378" s="51">
        <v>44961</v>
      </c>
      <c r="I378" s="51">
        <v>44961</v>
      </c>
    </row>
    <row r="379" spans="1:9" ht="14.4">
      <c r="A379" s="54">
        <v>2</v>
      </c>
      <c r="B379" s="55" t="s">
        <v>621</v>
      </c>
      <c r="C379" s="50" t="s">
        <v>457</v>
      </c>
      <c r="D379" s="50" t="s">
        <v>470</v>
      </c>
      <c r="E379" s="45" t="s">
        <v>89</v>
      </c>
      <c r="F379" s="45" t="s">
        <v>80</v>
      </c>
      <c r="G379" s="53" t="str">
        <f>VLOOKUP(D379:D436,'Catálogo de actividades'!B152:E361,4,FALSE)</f>
        <v>19.7</v>
      </c>
      <c r="H379" s="51">
        <v>44961</v>
      </c>
      <c r="I379" s="51">
        <v>44961</v>
      </c>
    </row>
    <row r="380" spans="1:9" ht="28.8">
      <c r="A380" s="54">
        <v>2</v>
      </c>
      <c r="B380" s="55" t="s">
        <v>621</v>
      </c>
      <c r="C380" s="50" t="s">
        <v>457</v>
      </c>
      <c r="D380" s="50" t="s">
        <v>472</v>
      </c>
      <c r="E380" s="45" t="s">
        <v>89</v>
      </c>
      <c r="F380" s="45" t="s">
        <v>80</v>
      </c>
      <c r="G380" s="53" t="str">
        <f>VLOOKUP(D380:D436,'Catálogo de actividades'!B153:E362,4,FALSE)</f>
        <v>19.8</v>
      </c>
      <c r="H380" s="51">
        <v>44989</v>
      </c>
      <c r="I380" s="51">
        <v>44989</v>
      </c>
    </row>
    <row r="381" spans="1:9" ht="14.4">
      <c r="A381" s="54">
        <v>2</v>
      </c>
      <c r="B381" s="55" t="s">
        <v>621</v>
      </c>
      <c r="C381" s="50" t="s">
        <v>457</v>
      </c>
      <c r="D381" s="50" t="s">
        <v>474</v>
      </c>
      <c r="E381" s="45" t="s">
        <v>89</v>
      </c>
      <c r="F381" s="45" t="s">
        <v>80</v>
      </c>
      <c r="G381" s="53" t="str">
        <f>VLOOKUP(D381:D436,'Catálogo de actividades'!B155:E363,4,FALSE)</f>
        <v>19.9</v>
      </c>
      <c r="H381" s="51">
        <v>45035</v>
      </c>
      <c r="I381" s="51">
        <v>45035</v>
      </c>
    </row>
    <row r="382" spans="1:9" ht="14.4">
      <c r="A382" s="54">
        <v>2</v>
      </c>
      <c r="B382" s="55" t="s">
        <v>621</v>
      </c>
      <c r="C382" s="50" t="s">
        <v>457</v>
      </c>
      <c r="D382" s="50" t="s">
        <v>476</v>
      </c>
      <c r="E382" s="45" t="s">
        <v>89</v>
      </c>
      <c r="F382" s="45" t="s">
        <v>80</v>
      </c>
      <c r="G382" s="53" t="str">
        <f>VLOOKUP(D382:D436,'Catálogo de actividades'!B155:E364,4,FALSE)</f>
        <v>19.10</v>
      </c>
      <c r="H382" s="51">
        <v>45060</v>
      </c>
      <c r="I382" s="51">
        <v>45060</v>
      </c>
    </row>
    <row r="383" spans="1:9" ht="14.4">
      <c r="A383" s="54">
        <v>2</v>
      </c>
      <c r="B383" s="55" t="s">
        <v>621</v>
      </c>
      <c r="C383" s="50" t="s">
        <v>457</v>
      </c>
      <c r="D383" s="50" t="s">
        <v>478</v>
      </c>
      <c r="E383" s="45" t="s">
        <v>89</v>
      </c>
      <c r="F383" s="45" t="s">
        <v>80</v>
      </c>
      <c r="G383" s="53" t="str">
        <f>VLOOKUP(D383:D436,'Catálogo de actividades'!B156:E365,4,FALSE)</f>
        <v>19.11</v>
      </c>
      <c r="H383" s="51">
        <v>45067</v>
      </c>
      <c r="I383" s="51">
        <v>45067</v>
      </c>
    </row>
    <row r="384" spans="1:9" ht="14.4">
      <c r="A384" s="54">
        <v>2</v>
      </c>
      <c r="B384" s="55" t="s">
        <v>621</v>
      </c>
      <c r="C384" s="50" t="s">
        <v>457</v>
      </c>
      <c r="D384" s="50" t="s">
        <v>480</v>
      </c>
      <c r="E384" s="45" t="s">
        <v>89</v>
      </c>
      <c r="F384" s="45" t="s">
        <v>80</v>
      </c>
      <c r="G384" s="53" t="str">
        <f>VLOOKUP(D384:D436,'Catálogo de actividades'!B157:E366,4,FALSE)</f>
        <v>19.12</v>
      </c>
      <c r="H384" s="51">
        <v>45074</v>
      </c>
      <c r="I384" s="51">
        <v>45074</v>
      </c>
    </row>
    <row r="385" spans="1:9" ht="14.4">
      <c r="A385" s="54">
        <v>2</v>
      </c>
      <c r="B385" s="55" t="s">
        <v>621</v>
      </c>
      <c r="C385" s="50" t="s">
        <v>457</v>
      </c>
      <c r="D385" s="50" t="s">
        <v>482</v>
      </c>
      <c r="E385" s="45" t="s">
        <v>89</v>
      </c>
      <c r="F385" s="45" t="s">
        <v>80</v>
      </c>
      <c r="G385" s="53" t="str">
        <f>VLOOKUP(D385:D436,'Catálogo de actividades'!B158:E367,4,FALSE)</f>
        <v>19.13</v>
      </c>
      <c r="H385" s="51">
        <v>45081</v>
      </c>
      <c r="I385" s="51">
        <v>45082</v>
      </c>
    </row>
    <row r="386" spans="1:9" ht="43.2">
      <c r="A386" s="54">
        <v>2</v>
      </c>
      <c r="B386" s="55" t="s">
        <v>621</v>
      </c>
      <c r="C386" s="50" t="s">
        <v>484</v>
      </c>
      <c r="D386" s="50" t="s">
        <v>485</v>
      </c>
      <c r="E386" s="45" t="s">
        <v>89</v>
      </c>
      <c r="F386" s="45" t="s">
        <v>80</v>
      </c>
      <c r="G386" s="53" t="str">
        <f>VLOOKUP(D386:D436,'Catálogo de actividades'!B159:E368,4,FALSE)</f>
        <v>20.1</v>
      </c>
      <c r="H386" s="56">
        <v>44978</v>
      </c>
      <c r="I386" s="48">
        <v>44985</v>
      </c>
    </row>
    <row r="387" spans="1:9" ht="43.2">
      <c r="A387" s="54">
        <v>2</v>
      </c>
      <c r="B387" s="55" t="s">
        <v>621</v>
      </c>
      <c r="C387" s="50" t="s">
        <v>484</v>
      </c>
      <c r="D387" s="50" t="s">
        <v>487</v>
      </c>
      <c r="E387" s="45" t="s">
        <v>89</v>
      </c>
      <c r="F387" s="45" t="s">
        <v>80</v>
      </c>
      <c r="G387" s="53" t="str">
        <f>VLOOKUP(D387:D436,'Catálogo de actividades'!B160:E369,4,FALSE)</f>
        <v>20.2</v>
      </c>
      <c r="H387" s="48">
        <v>44993</v>
      </c>
      <c r="I387" s="51">
        <v>44998</v>
      </c>
    </row>
    <row r="388" spans="1:9" ht="43.2">
      <c r="A388" s="54">
        <v>2</v>
      </c>
      <c r="B388" s="55" t="s">
        <v>621</v>
      </c>
      <c r="C388" s="50" t="s">
        <v>484</v>
      </c>
      <c r="D388" s="50" t="s">
        <v>489</v>
      </c>
      <c r="E388" s="45" t="s">
        <v>79</v>
      </c>
      <c r="F388" s="45" t="s">
        <v>379</v>
      </c>
      <c r="G388" s="53" t="str">
        <f>VLOOKUP(D388:D436,'Catálogo de actividades'!B161:E370,4,FALSE)</f>
        <v>20.3</v>
      </c>
      <c r="H388" s="51">
        <v>44999</v>
      </c>
      <c r="I388" s="51">
        <v>45011</v>
      </c>
    </row>
    <row r="389" spans="1:9" ht="43.2">
      <c r="A389" s="54">
        <v>2</v>
      </c>
      <c r="B389" s="55" t="s">
        <v>621</v>
      </c>
      <c r="C389" s="50" t="s">
        <v>484</v>
      </c>
      <c r="D389" s="50" t="s">
        <v>491</v>
      </c>
      <c r="E389" s="45" t="s">
        <v>79</v>
      </c>
      <c r="F389" s="45" t="s">
        <v>120</v>
      </c>
      <c r="G389" s="53" t="str">
        <f>VLOOKUP(D389:D436,'Catálogo de actividades'!B162:E371,4,FALSE)</f>
        <v>20.4</v>
      </c>
      <c r="H389" s="51">
        <v>45047</v>
      </c>
      <c r="I389" s="48">
        <v>45077</v>
      </c>
    </row>
    <row r="390" spans="1:9" ht="57.6">
      <c r="A390" s="54">
        <v>2</v>
      </c>
      <c r="B390" s="55" t="s">
        <v>621</v>
      </c>
      <c r="C390" s="50" t="s">
        <v>484</v>
      </c>
      <c r="D390" s="50" t="s">
        <v>495</v>
      </c>
      <c r="E390" s="45" t="s">
        <v>89</v>
      </c>
      <c r="F390" s="45" t="s">
        <v>286</v>
      </c>
      <c r="G390" s="53" t="str">
        <f>VLOOKUP(D390:D436,'Catálogo de actividades'!B163:E372,4,FALSE)</f>
        <v>20.6</v>
      </c>
      <c r="H390" s="51">
        <v>45047</v>
      </c>
      <c r="I390" s="51">
        <v>45083</v>
      </c>
    </row>
    <row r="391" spans="1:9" ht="28.8">
      <c r="A391" s="54">
        <v>2</v>
      </c>
      <c r="B391" s="55" t="s">
        <v>621</v>
      </c>
      <c r="C391" s="50" t="s">
        <v>484</v>
      </c>
      <c r="D391" s="50" t="s">
        <v>497</v>
      </c>
      <c r="E391" s="45" t="s">
        <v>89</v>
      </c>
      <c r="F391" s="45" t="s">
        <v>104</v>
      </c>
      <c r="G391" s="53" t="str">
        <f>VLOOKUP(D391:D436,'Catálogo de actividades'!B164:E373,4,FALSE)</f>
        <v>20.7</v>
      </c>
      <c r="H391" s="51">
        <v>45017</v>
      </c>
      <c r="I391" s="51">
        <v>45031</v>
      </c>
    </row>
    <row r="392" spans="1:9" ht="57.6">
      <c r="A392" s="54">
        <v>2</v>
      </c>
      <c r="B392" s="55" t="s">
        <v>621</v>
      </c>
      <c r="C392" s="50" t="s">
        <v>484</v>
      </c>
      <c r="D392" s="50" t="s">
        <v>499</v>
      </c>
      <c r="E392" s="45" t="s">
        <v>89</v>
      </c>
      <c r="F392" s="45" t="s">
        <v>80</v>
      </c>
      <c r="G392" s="53" t="str">
        <f>VLOOKUP(D392:D436,'Catálogo de actividades'!B165:E374,4,FALSE)</f>
        <v>20.8</v>
      </c>
      <c r="H392" s="51">
        <v>44958</v>
      </c>
      <c r="I392" s="51">
        <v>44972</v>
      </c>
    </row>
    <row r="393" spans="1:9" ht="72">
      <c r="A393" s="54">
        <v>2</v>
      </c>
      <c r="B393" s="55" t="s">
        <v>621</v>
      </c>
      <c r="C393" s="50" t="s">
        <v>484</v>
      </c>
      <c r="D393" s="50" t="s">
        <v>501</v>
      </c>
      <c r="E393" s="45" t="s">
        <v>89</v>
      </c>
      <c r="F393" s="45" t="s">
        <v>80</v>
      </c>
      <c r="G393" s="53" t="str">
        <f>VLOOKUP(D393:D436,'Catálogo de actividades'!B166:E375,4,FALSE)</f>
        <v>20.9</v>
      </c>
      <c r="H393" s="51">
        <v>45017</v>
      </c>
      <c r="I393" s="51">
        <v>45023</v>
      </c>
    </row>
    <row r="394" spans="1:9" ht="43.2">
      <c r="A394" s="54">
        <v>2</v>
      </c>
      <c r="B394" s="55" t="s">
        <v>621</v>
      </c>
      <c r="C394" s="50" t="s">
        <v>484</v>
      </c>
      <c r="D394" s="50" t="s">
        <v>503</v>
      </c>
      <c r="E394" s="45" t="s">
        <v>89</v>
      </c>
      <c r="F394" s="45" t="s">
        <v>80</v>
      </c>
      <c r="G394" s="53" t="str">
        <f>VLOOKUP(D394:D436,'Catálogo de actividades'!B167:E376,4,FALSE)</f>
        <v>20.10</v>
      </c>
      <c r="H394" s="51">
        <v>45032</v>
      </c>
      <c r="I394" s="51">
        <v>45046</v>
      </c>
    </row>
    <row r="395" spans="1:9" ht="72">
      <c r="A395" s="54">
        <v>2</v>
      </c>
      <c r="B395" s="55" t="s">
        <v>621</v>
      </c>
      <c r="C395" s="50" t="s">
        <v>484</v>
      </c>
      <c r="D395" s="50" t="s">
        <v>505</v>
      </c>
      <c r="E395" s="45" t="s">
        <v>89</v>
      </c>
      <c r="F395" s="45" t="s">
        <v>80</v>
      </c>
      <c r="G395" s="53" t="str">
        <f>VLOOKUP(D395:D436,'Catálogo de actividades'!B168:E377,4,FALSE)</f>
        <v>20.11</v>
      </c>
      <c r="H395" s="51">
        <v>45047</v>
      </c>
      <c r="I395" s="51">
        <v>45053</v>
      </c>
    </row>
    <row r="396" spans="1:9" ht="57.6">
      <c r="A396" s="54">
        <v>2</v>
      </c>
      <c r="B396" s="55" t="s">
        <v>621</v>
      </c>
      <c r="C396" s="50" t="s">
        <v>484</v>
      </c>
      <c r="D396" s="50" t="s">
        <v>507</v>
      </c>
      <c r="E396" s="45" t="s">
        <v>89</v>
      </c>
      <c r="F396" s="45" t="s">
        <v>120</v>
      </c>
      <c r="G396" s="53" t="str">
        <f>VLOOKUP(D396:D436,'Catálogo de actividades'!B169:E378,4,FALSE)</f>
        <v>20.12</v>
      </c>
      <c r="H396" s="48">
        <v>45054</v>
      </c>
      <c r="I396" s="48">
        <v>45074</v>
      </c>
    </row>
    <row r="397" spans="1:9" ht="57.6">
      <c r="A397" s="54">
        <v>2</v>
      </c>
      <c r="B397" s="55" t="s">
        <v>621</v>
      </c>
      <c r="C397" s="50" t="s">
        <v>484</v>
      </c>
      <c r="D397" s="50" t="s">
        <v>509</v>
      </c>
      <c r="E397" s="45" t="s">
        <v>89</v>
      </c>
      <c r="F397" s="45" t="s">
        <v>286</v>
      </c>
      <c r="G397" s="53" t="str">
        <f>VLOOKUP(D397:D436,'Catálogo de actividades'!B170:E379,4,FALSE)</f>
        <v>20.13</v>
      </c>
      <c r="H397" s="51">
        <v>45083</v>
      </c>
      <c r="I397" s="51">
        <v>45083</v>
      </c>
    </row>
    <row r="398" spans="1:9" ht="14.4">
      <c r="A398" s="54">
        <v>2</v>
      </c>
      <c r="B398" s="55" t="s">
        <v>621</v>
      </c>
      <c r="C398" s="50" t="s">
        <v>484</v>
      </c>
      <c r="D398" s="50" t="s">
        <v>511</v>
      </c>
      <c r="E398" s="45" t="s">
        <v>89</v>
      </c>
      <c r="F398" s="45" t="s">
        <v>104</v>
      </c>
      <c r="G398" s="53" t="str">
        <f>VLOOKUP(D398:D436,'Catálogo de actividades'!B171:E380,4,FALSE)</f>
        <v>20.14</v>
      </c>
      <c r="H398" s="51">
        <v>45084</v>
      </c>
      <c r="I398" s="51">
        <v>45087</v>
      </c>
    </row>
    <row r="399" spans="1:9" ht="14.4">
      <c r="A399" s="54">
        <v>2</v>
      </c>
      <c r="B399" s="55" t="s">
        <v>621</v>
      </c>
      <c r="C399" s="50" t="s">
        <v>484</v>
      </c>
      <c r="D399" s="50" t="s">
        <v>515</v>
      </c>
      <c r="E399" s="45" t="s">
        <v>89</v>
      </c>
      <c r="F399" s="45" t="s">
        <v>80</v>
      </c>
      <c r="G399" s="53" t="str">
        <f>VLOOKUP(D399:D436,'Catálogo de actividades'!B172:E381,4,FALSE)</f>
        <v>20.16</v>
      </c>
      <c r="H399" s="51">
        <v>45085</v>
      </c>
      <c r="I399" s="51">
        <v>45154</v>
      </c>
    </row>
    <row r="400" spans="1:9" ht="43.2">
      <c r="A400" s="54">
        <v>2</v>
      </c>
      <c r="B400" s="55" t="s">
        <v>621</v>
      </c>
      <c r="C400" s="50" t="s">
        <v>519</v>
      </c>
      <c r="D400" s="100" t="s">
        <v>520</v>
      </c>
      <c r="E400" s="101" t="s">
        <v>79</v>
      </c>
      <c r="F400" s="102" t="s">
        <v>384</v>
      </c>
      <c r="G400" s="53" t="str">
        <f>VLOOKUP(D400:D435,'Catálogo de actividades'!B172:E381,4,FALSE)</f>
        <v>21.1</v>
      </c>
      <c r="H400" s="87">
        <v>44896</v>
      </c>
      <c r="I400" s="103">
        <v>44985</v>
      </c>
    </row>
    <row r="401" spans="1:9" ht="28.8">
      <c r="A401" s="54">
        <v>2</v>
      </c>
      <c r="B401" s="55" t="s">
        <v>621</v>
      </c>
      <c r="C401" s="50" t="s">
        <v>519</v>
      </c>
      <c r="D401" s="50" t="s">
        <v>522</v>
      </c>
      <c r="E401" s="101" t="s">
        <v>79</v>
      </c>
      <c r="F401" s="105" t="s">
        <v>618</v>
      </c>
      <c r="G401" s="53" t="str">
        <f>VLOOKUP(D401:D436,'Catálogo de actividades'!B173:E382,4,FALSE)</f>
        <v>21.2</v>
      </c>
      <c r="H401" s="108">
        <v>44928</v>
      </c>
      <c r="I401" s="108">
        <v>44957</v>
      </c>
    </row>
    <row r="402" spans="1:9" ht="28.8">
      <c r="A402" s="54">
        <v>2</v>
      </c>
      <c r="B402" s="55" t="s">
        <v>621</v>
      </c>
      <c r="C402" s="62" t="s">
        <v>519</v>
      </c>
      <c r="D402" s="52" t="s">
        <v>524</v>
      </c>
      <c r="E402" s="101" t="s">
        <v>79</v>
      </c>
      <c r="F402" s="105" t="s">
        <v>127</v>
      </c>
      <c r="G402" s="53" t="str">
        <f>VLOOKUP(D402:D436,'Catálogo de actividades'!B174:E383,4,FALSE)</f>
        <v>21.3</v>
      </c>
      <c r="H402" s="51">
        <v>44958</v>
      </c>
      <c r="I402" s="51">
        <v>45107</v>
      </c>
    </row>
    <row r="403" spans="1:9" ht="43.2">
      <c r="A403" s="54">
        <v>2</v>
      </c>
      <c r="B403" s="55" t="s">
        <v>621</v>
      </c>
      <c r="C403" s="62" t="s">
        <v>519</v>
      </c>
      <c r="D403" s="115" t="s">
        <v>526</v>
      </c>
      <c r="E403" s="101" t="s">
        <v>79</v>
      </c>
      <c r="F403" s="105" t="s">
        <v>384</v>
      </c>
      <c r="G403" s="53" t="str">
        <f>VLOOKUP(D403:D437,'Catálogo de actividades'!B175:E384,4,FALSE)</f>
        <v>21.4</v>
      </c>
      <c r="H403" s="108">
        <v>45019</v>
      </c>
      <c r="I403" s="108">
        <v>45044</v>
      </c>
    </row>
    <row r="404" spans="1:9" ht="14.4">
      <c r="A404" s="54">
        <v>2</v>
      </c>
      <c r="B404" s="55" t="s">
        <v>621</v>
      </c>
      <c r="C404" s="50" t="s">
        <v>519</v>
      </c>
      <c r="D404" s="50" t="s">
        <v>528</v>
      </c>
      <c r="E404" s="101" t="s">
        <v>79</v>
      </c>
      <c r="F404" s="105" t="s">
        <v>619</v>
      </c>
      <c r="G404" s="53" t="str">
        <f>VLOOKUP(D404:D436,'Catálogo de actividades'!B175:E384,4,FALSE)</f>
        <v>21.5</v>
      </c>
      <c r="H404" s="116">
        <v>45026</v>
      </c>
      <c r="I404" s="51">
        <v>45036</v>
      </c>
    </row>
    <row r="405" spans="1:9" ht="14.4">
      <c r="A405" s="54">
        <v>2</v>
      </c>
      <c r="B405" s="55" t="s">
        <v>621</v>
      </c>
      <c r="C405" s="50" t="s">
        <v>519</v>
      </c>
      <c r="D405" s="50" t="s">
        <v>530</v>
      </c>
      <c r="E405" s="101" t="s">
        <v>79</v>
      </c>
      <c r="F405" s="105" t="s">
        <v>620</v>
      </c>
      <c r="G405" s="53" t="str">
        <f>VLOOKUP(D405:D436,'Catálogo de actividades'!B176:E385,4,FALSE)</f>
        <v>21.6</v>
      </c>
      <c r="H405" s="48">
        <v>45043</v>
      </c>
      <c r="I405" s="48">
        <v>45043</v>
      </c>
    </row>
    <row r="406" spans="1:9" ht="28.8">
      <c r="A406" s="54">
        <v>2</v>
      </c>
      <c r="B406" s="55" t="s">
        <v>621</v>
      </c>
      <c r="C406" s="50" t="s">
        <v>519</v>
      </c>
      <c r="D406" s="50" t="s">
        <v>532</v>
      </c>
      <c r="E406" s="101" t="s">
        <v>79</v>
      </c>
      <c r="F406" s="105" t="s">
        <v>620</v>
      </c>
      <c r="G406" s="53" t="str">
        <f>VLOOKUP(D406:D436,'Catálogo de actividades'!B177:E386,4,FALSE)</f>
        <v>21.7</v>
      </c>
      <c r="H406" s="87">
        <v>45053</v>
      </c>
      <c r="I406" s="117">
        <v>45053</v>
      </c>
    </row>
    <row r="407" spans="1:9" ht="14.4">
      <c r="A407" s="54">
        <v>2</v>
      </c>
      <c r="B407" s="55" t="s">
        <v>621</v>
      </c>
      <c r="C407" s="57" t="s">
        <v>519</v>
      </c>
      <c r="D407" s="57" t="s">
        <v>534</v>
      </c>
      <c r="E407" s="101" t="s">
        <v>79</v>
      </c>
      <c r="F407" s="105" t="s">
        <v>620</v>
      </c>
      <c r="G407" s="53" t="str">
        <f>VLOOKUP(D407:D436,'Catálogo de actividades'!B178:E387,4,FALSE)</f>
        <v>21.8</v>
      </c>
      <c r="H407" s="48">
        <v>45067</v>
      </c>
      <c r="I407" s="48">
        <v>45067</v>
      </c>
    </row>
    <row r="408" spans="1:9" ht="14.4">
      <c r="A408" s="54">
        <v>2</v>
      </c>
      <c r="B408" s="55" t="s">
        <v>621</v>
      </c>
      <c r="C408" s="50" t="s">
        <v>519</v>
      </c>
      <c r="D408" s="50" t="s">
        <v>536</v>
      </c>
      <c r="E408" s="101" t="s">
        <v>79</v>
      </c>
      <c r="F408" s="105" t="s">
        <v>127</v>
      </c>
      <c r="G408" s="53" t="str">
        <f>VLOOKUP(D408:D436,'Catálogo de actividades'!B179:E388,4,FALSE)</f>
        <v>21.9</v>
      </c>
      <c r="H408" s="51">
        <v>45077</v>
      </c>
      <c r="I408" s="48">
        <v>45080</v>
      </c>
    </row>
    <row r="409" spans="1:9" ht="28.8">
      <c r="A409" s="54">
        <v>2</v>
      </c>
      <c r="B409" s="55" t="s">
        <v>621</v>
      </c>
      <c r="C409" s="50" t="s">
        <v>519</v>
      </c>
      <c r="D409" s="115" t="s">
        <v>538</v>
      </c>
      <c r="E409" s="101" t="s">
        <v>89</v>
      </c>
      <c r="F409" s="105" t="s">
        <v>80</v>
      </c>
      <c r="G409" s="53" t="str">
        <f>VLOOKUP(D409:D437,'Catálogo de actividades'!B180:E389,4,FALSE)</f>
        <v>21.10</v>
      </c>
      <c r="H409" s="87">
        <v>45081</v>
      </c>
      <c r="I409" s="87">
        <v>45081</v>
      </c>
    </row>
    <row r="410" spans="1:9" ht="92.25" customHeight="1">
      <c r="A410" s="54">
        <v>2</v>
      </c>
      <c r="B410" s="55" t="s">
        <v>621</v>
      </c>
      <c r="C410" s="50" t="s">
        <v>540</v>
      </c>
      <c r="D410" s="99" t="s">
        <v>541</v>
      </c>
      <c r="E410" s="45" t="s">
        <v>79</v>
      </c>
      <c r="F410" s="45" t="s">
        <v>542</v>
      </c>
      <c r="G410" s="53" t="s">
        <v>543</v>
      </c>
      <c r="H410" s="48">
        <v>44713</v>
      </c>
      <c r="I410" s="48">
        <v>44804</v>
      </c>
    </row>
    <row r="411" spans="1:9" ht="43.2">
      <c r="A411" s="54">
        <v>2</v>
      </c>
      <c r="B411" s="55" t="s">
        <v>621</v>
      </c>
      <c r="C411" s="50" t="s">
        <v>540</v>
      </c>
      <c r="D411" s="50" t="s">
        <v>544</v>
      </c>
      <c r="E411" s="45" t="s">
        <v>84</v>
      </c>
      <c r="F411" s="45" t="s">
        <v>545</v>
      </c>
      <c r="G411" s="53" t="str">
        <f>VLOOKUP(D411:D436,'Catálogo de actividades'!B181:E390,4,FALSE)</f>
        <v>22.2</v>
      </c>
      <c r="H411" s="48">
        <v>44774</v>
      </c>
      <c r="I411" s="48">
        <v>45107</v>
      </c>
    </row>
    <row r="412" spans="1:9" ht="100.8">
      <c r="A412" s="54">
        <v>2</v>
      </c>
      <c r="B412" s="55" t="s">
        <v>621</v>
      </c>
      <c r="C412" s="50" t="s">
        <v>540</v>
      </c>
      <c r="D412" s="50" t="s">
        <v>547</v>
      </c>
      <c r="E412" s="45" t="s">
        <v>79</v>
      </c>
      <c r="F412" s="45" t="s">
        <v>80</v>
      </c>
      <c r="G412" s="53" t="s">
        <v>549</v>
      </c>
      <c r="H412" s="48">
        <v>44788</v>
      </c>
      <c r="I412" s="48">
        <v>44834</v>
      </c>
    </row>
    <row r="413" spans="1:9" ht="57.6">
      <c r="A413" s="54">
        <v>2</v>
      </c>
      <c r="B413" s="55" t="s">
        <v>621</v>
      </c>
      <c r="C413" s="50" t="s">
        <v>540</v>
      </c>
      <c r="D413" s="50" t="s">
        <v>550</v>
      </c>
      <c r="E413" s="45" t="s">
        <v>79</v>
      </c>
      <c r="F413" s="45" t="s">
        <v>127</v>
      </c>
      <c r="G413" s="53" t="str">
        <f>VLOOKUP(D413:D436,'Catálogo de actividades'!B183:E392,4,FALSE)</f>
        <v>22.4</v>
      </c>
      <c r="H413" s="48">
        <v>44805</v>
      </c>
      <c r="I413" s="48">
        <v>44995</v>
      </c>
    </row>
    <row r="414" spans="1:9" ht="57.6">
      <c r="A414" s="54">
        <v>2</v>
      </c>
      <c r="B414" s="55" t="s">
        <v>621</v>
      </c>
      <c r="C414" s="50" t="s">
        <v>540</v>
      </c>
      <c r="D414" s="50" t="s">
        <v>552</v>
      </c>
      <c r="E414" s="45" t="s">
        <v>79</v>
      </c>
      <c r="F414" s="45" t="s">
        <v>127</v>
      </c>
      <c r="G414" s="53" t="str">
        <f>VLOOKUP(D414:D436,'Catálogo de actividades'!B184:E393,4,FALSE)</f>
        <v>22.5</v>
      </c>
      <c r="H414" s="48">
        <v>44805</v>
      </c>
      <c r="I414" s="48">
        <v>45009</v>
      </c>
    </row>
    <row r="415" spans="1:9" ht="43.2">
      <c r="A415" s="54">
        <v>2</v>
      </c>
      <c r="B415" s="55" t="s">
        <v>621</v>
      </c>
      <c r="C415" s="50" t="s">
        <v>540</v>
      </c>
      <c r="D415" s="50" t="s">
        <v>554</v>
      </c>
      <c r="E415" s="45" t="s">
        <v>79</v>
      </c>
      <c r="F415" s="45" t="s">
        <v>228</v>
      </c>
      <c r="G415" s="53" t="str">
        <f>VLOOKUP(D415:D436,'Catálogo de actividades'!B185:E394,4,FALSE)</f>
        <v>22.6</v>
      </c>
      <c r="H415" s="48">
        <v>44866</v>
      </c>
      <c r="I415" s="48">
        <v>44911</v>
      </c>
    </row>
    <row r="416" spans="1:9" ht="43.2">
      <c r="A416" s="54">
        <v>2</v>
      </c>
      <c r="B416" s="55" t="s">
        <v>621</v>
      </c>
      <c r="C416" s="50" t="s">
        <v>540</v>
      </c>
      <c r="D416" s="50" t="s">
        <v>556</v>
      </c>
      <c r="E416" s="45" t="s">
        <v>79</v>
      </c>
      <c r="F416" s="45" t="s">
        <v>629</v>
      </c>
      <c r="G416" s="53" t="str">
        <f>VLOOKUP(D416:D436,'Catálogo de actividades'!B186:E395,4,FALSE)</f>
        <v>22.7</v>
      </c>
      <c r="H416" s="48">
        <v>44986</v>
      </c>
      <c r="I416" s="48">
        <v>45022</v>
      </c>
    </row>
    <row r="417" spans="1:9" ht="28.8">
      <c r="A417" s="54">
        <v>2</v>
      </c>
      <c r="B417" s="55" t="s">
        <v>621</v>
      </c>
      <c r="C417" s="50" t="s">
        <v>540</v>
      </c>
      <c r="D417" s="50" t="s">
        <v>559</v>
      </c>
      <c r="E417" s="45" t="s">
        <v>79</v>
      </c>
      <c r="F417" s="45" t="s">
        <v>228</v>
      </c>
      <c r="G417" s="53" t="str">
        <f>VLOOKUP(D417:D436,'Catálogo de actividades'!B187:E396,4,FALSE)</f>
        <v>22.8</v>
      </c>
      <c r="H417" s="48">
        <v>44964</v>
      </c>
      <c r="I417" s="48">
        <v>44964</v>
      </c>
    </row>
    <row r="418" spans="1:9" ht="28.8">
      <c r="A418" s="54">
        <v>2</v>
      </c>
      <c r="B418" s="55" t="s">
        <v>621</v>
      </c>
      <c r="C418" s="50" t="s">
        <v>540</v>
      </c>
      <c r="D418" s="50" t="s">
        <v>561</v>
      </c>
      <c r="E418" s="45" t="s">
        <v>79</v>
      </c>
      <c r="F418" s="45" t="s">
        <v>228</v>
      </c>
      <c r="G418" s="53" t="str">
        <f>VLOOKUP(D418:D436,'Catálogo de actividades'!B188:E397,4,FALSE)</f>
        <v>22.9</v>
      </c>
      <c r="H418" s="48">
        <v>44966</v>
      </c>
      <c r="I418" s="48">
        <v>45016</v>
      </c>
    </row>
    <row r="419" spans="1:9" ht="43.2">
      <c r="A419" s="54">
        <v>2</v>
      </c>
      <c r="B419" s="55" t="s">
        <v>621</v>
      </c>
      <c r="C419" s="50" t="s">
        <v>540</v>
      </c>
      <c r="D419" s="50" t="s">
        <v>563</v>
      </c>
      <c r="E419" s="45" t="s">
        <v>79</v>
      </c>
      <c r="F419" s="45" t="s">
        <v>228</v>
      </c>
      <c r="G419" s="53" t="str">
        <f>VLOOKUP(D419:D436,'Catálogo de actividades'!B189:E398,4,FALSE)</f>
        <v>22.10</v>
      </c>
      <c r="H419" s="48">
        <v>44958</v>
      </c>
      <c r="I419" s="48">
        <v>45016</v>
      </c>
    </row>
    <row r="420" spans="1:9" ht="43.2">
      <c r="A420" s="54">
        <v>2</v>
      </c>
      <c r="B420" s="55" t="s">
        <v>621</v>
      </c>
      <c r="C420" s="50" t="s">
        <v>540</v>
      </c>
      <c r="D420" s="50" t="s">
        <v>565</v>
      </c>
      <c r="E420" s="45" t="s">
        <v>79</v>
      </c>
      <c r="F420" s="45" t="s">
        <v>228</v>
      </c>
      <c r="G420" s="53" t="str">
        <f>VLOOKUP(D420:D436,'Catálogo de actividades'!B190:E399,4,FALSE)</f>
        <v>22.11</v>
      </c>
      <c r="H420" s="48">
        <v>45022</v>
      </c>
      <c r="I420" s="48">
        <v>45024</v>
      </c>
    </row>
    <row r="421" spans="1:9" ht="43.2">
      <c r="A421" s="54">
        <v>2</v>
      </c>
      <c r="B421" s="55" t="s">
        <v>621</v>
      </c>
      <c r="C421" s="50" t="s">
        <v>540</v>
      </c>
      <c r="D421" s="50" t="s">
        <v>567</v>
      </c>
      <c r="E421" s="45" t="s">
        <v>79</v>
      </c>
      <c r="F421" s="45" t="s">
        <v>228</v>
      </c>
      <c r="G421" s="53" t="str">
        <f>VLOOKUP(D421:D436,'Catálogo de actividades'!B191:E400,4,FALSE)</f>
        <v>22.12</v>
      </c>
      <c r="H421" s="48">
        <v>45025</v>
      </c>
      <c r="I421" s="48">
        <v>45080</v>
      </c>
    </row>
    <row r="422" spans="1:9" ht="43.2">
      <c r="A422" s="54">
        <v>2</v>
      </c>
      <c r="B422" s="55" t="s">
        <v>621</v>
      </c>
      <c r="C422" s="50" t="s">
        <v>540</v>
      </c>
      <c r="D422" s="50" t="s">
        <v>569</v>
      </c>
      <c r="E422" s="45" t="s">
        <v>79</v>
      </c>
      <c r="F422" s="45" t="s">
        <v>127</v>
      </c>
      <c r="G422" s="53" t="str">
        <f>VLOOKUP(D422:D436,'Catálogo de actividades'!B192:E401,4,FALSE)</f>
        <v>22.13</v>
      </c>
      <c r="H422" s="48">
        <v>45007</v>
      </c>
      <c r="I422" s="48">
        <v>45028</v>
      </c>
    </row>
    <row r="423" spans="1:9" ht="57.6">
      <c r="A423" s="54">
        <v>2</v>
      </c>
      <c r="B423" s="55" t="s">
        <v>621</v>
      </c>
      <c r="C423" s="50" t="s">
        <v>540</v>
      </c>
      <c r="D423" s="50" t="s">
        <v>571</v>
      </c>
      <c r="E423" s="45" t="s">
        <v>89</v>
      </c>
      <c r="F423" s="45" t="s">
        <v>80</v>
      </c>
      <c r="G423" s="53" t="str">
        <f>VLOOKUP(D423:D436,'Catálogo de actividades'!B193:E402,4,FALSE)</f>
        <v>22.14</v>
      </c>
      <c r="H423" s="48">
        <v>45034</v>
      </c>
      <c r="I423" s="48">
        <v>45051</v>
      </c>
    </row>
    <row r="424" spans="1:9" ht="43.2">
      <c r="A424" s="54">
        <v>2</v>
      </c>
      <c r="B424" s="55" t="s">
        <v>621</v>
      </c>
      <c r="C424" s="50" t="s">
        <v>540</v>
      </c>
      <c r="D424" s="50" t="s">
        <v>573</v>
      </c>
      <c r="E424" s="45" t="s">
        <v>79</v>
      </c>
      <c r="F424" s="45" t="s">
        <v>574</v>
      </c>
      <c r="G424" s="53" t="str">
        <f>VLOOKUP(D424:D436,'Catálogo de actividades'!B194:E403,4,FALSE)</f>
        <v>22.15</v>
      </c>
      <c r="H424" s="48">
        <v>45043</v>
      </c>
      <c r="I424" s="48">
        <v>45066</v>
      </c>
    </row>
    <row r="425" spans="1:9" ht="28.8">
      <c r="A425" s="54">
        <v>2</v>
      </c>
      <c r="B425" s="55" t="s">
        <v>621</v>
      </c>
      <c r="C425" s="50" t="s">
        <v>540</v>
      </c>
      <c r="D425" s="50" t="s">
        <v>576</v>
      </c>
      <c r="E425" s="45" t="s">
        <v>79</v>
      </c>
      <c r="F425" s="45" t="s">
        <v>630</v>
      </c>
      <c r="G425" s="53" t="str">
        <f>VLOOKUP(D425:D436,'Catálogo de actividades'!B196:E404,4,FALSE)</f>
        <v>22.16</v>
      </c>
      <c r="H425" s="48">
        <v>45058</v>
      </c>
      <c r="I425" s="48">
        <v>45080</v>
      </c>
    </row>
    <row r="426" spans="1:9" ht="57.6">
      <c r="A426" s="54">
        <v>2</v>
      </c>
      <c r="B426" s="55" t="s">
        <v>621</v>
      </c>
      <c r="C426" s="50" t="s">
        <v>540</v>
      </c>
      <c r="D426" s="50" t="s">
        <v>578</v>
      </c>
      <c r="E426" s="45" t="s">
        <v>79</v>
      </c>
      <c r="F426" s="45" t="s">
        <v>629</v>
      </c>
      <c r="G426" s="53" t="str">
        <f>VLOOKUP(D426:D436,'Catálogo de actividades'!B197:E405,4,FALSE)</f>
        <v>22.17</v>
      </c>
      <c r="H426" s="48">
        <v>45047</v>
      </c>
      <c r="I426" s="48">
        <v>45077</v>
      </c>
    </row>
    <row r="427" spans="1:9" ht="43.2">
      <c r="A427" s="54">
        <v>2</v>
      </c>
      <c r="B427" s="55" t="s">
        <v>621</v>
      </c>
      <c r="C427" s="50" t="s">
        <v>540</v>
      </c>
      <c r="D427" s="50" t="s">
        <v>580</v>
      </c>
      <c r="E427" s="45" t="s">
        <v>79</v>
      </c>
      <c r="F427" s="45" t="s">
        <v>115</v>
      </c>
      <c r="G427" s="53" t="str">
        <f>VLOOKUP(D427:D436,'Catálogo de actividades'!B199:E406,4,FALSE)</f>
        <v>22.18</v>
      </c>
      <c r="H427" s="48">
        <v>44986</v>
      </c>
      <c r="I427" s="48">
        <v>45022</v>
      </c>
    </row>
    <row r="428" spans="1:9" ht="43.2">
      <c r="A428" s="54">
        <v>2</v>
      </c>
      <c r="B428" s="55" t="s">
        <v>621</v>
      </c>
      <c r="C428" s="50" t="s">
        <v>540</v>
      </c>
      <c r="D428" s="50" t="s">
        <v>582</v>
      </c>
      <c r="E428" s="45" t="s">
        <v>79</v>
      </c>
      <c r="F428" s="45" t="s">
        <v>583</v>
      </c>
      <c r="G428" s="53" t="str">
        <f>VLOOKUP(D428:D436,'Catálogo de actividades'!B200:E407,4,FALSE)</f>
        <v>22.19</v>
      </c>
      <c r="H428" s="48">
        <v>44986</v>
      </c>
      <c r="I428" s="48">
        <v>45081</v>
      </c>
    </row>
    <row r="429" spans="1:9" ht="28.8">
      <c r="A429" s="54">
        <v>2</v>
      </c>
      <c r="B429" s="55" t="s">
        <v>621</v>
      </c>
      <c r="C429" s="50" t="s">
        <v>540</v>
      </c>
      <c r="D429" s="50" t="s">
        <v>585</v>
      </c>
      <c r="E429" s="45" t="s">
        <v>79</v>
      </c>
      <c r="F429" s="45" t="s">
        <v>586</v>
      </c>
      <c r="G429" s="53" t="str">
        <f>VLOOKUP(D429:D436,'Catálogo de actividades'!B201:E408,4,FALSE)</f>
        <v>22.20</v>
      </c>
      <c r="H429" s="48">
        <v>45052</v>
      </c>
      <c r="I429" s="48">
        <v>45063</v>
      </c>
    </row>
    <row r="430" spans="1:9" ht="28.8">
      <c r="A430" s="54">
        <v>2</v>
      </c>
      <c r="B430" s="55" t="s">
        <v>621</v>
      </c>
      <c r="C430" s="50" t="s">
        <v>540</v>
      </c>
      <c r="D430" s="50" t="s">
        <v>588</v>
      </c>
      <c r="E430" s="45" t="s">
        <v>79</v>
      </c>
      <c r="F430" s="45" t="s">
        <v>586</v>
      </c>
      <c r="G430" s="53" t="str">
        <f>VLOOKUP(D430:D436,'Catálogo de actividades'!B202:E409,4,FALSE)</f>
        <v>22.21</v>
      </c>
      <c r="H430" s="48">
        <v>45066</v>
      </c>
      <c r="I430" s="48">
        <v>45081</v>
      </c>
    </row>
    <row r="431" spans="1:9" ht="43.2">
      <c r="A431" s="54">
        <v>2</v>
      </c>
      <c r="B431" s="55" t="s">
        <v>621</v>
      </c>
      <c r="C431" s="50" t="s">
        <v>540</v>
      </c>
      <c r="D431" s="50" t="s">
        <v>590</v>
      </c>
      <c r="E431" s="45" t="s">
        <v>84</v>
      </c>
      <c r="F431" s="45" t="s">
        <v>591</v>
      </c>
      <c r="G431" s="53" t="str">
        <f>VLOOKUP(D431:D436,'Catálogo de actividades'!B203:E410,4,FALSE)</f>
        <v>22.22</v>
      </c>
      <c r="H431" s="48">
        <v>45081</v>
      </c>
      <c r="I431" s="48">
        <v>45081</v>
      </c>
    </row>
    <row r="432" spans="1:9" ht="28.8">
      <c r="A432" s="54">
        <v>2</v>
      </c>
      <c r="B432" s="55" t="s">
        <v>621</v>
      </c>
      <c r="C432" s="50" t="s">
        <v>593</v>
      </c>
      <c r="D432" s="50" t="s">
        <v>594</v>
      </c>
      <c r="E432" s="45" t="s">
        <v>79</v>
      </c>
      <c r="F432" s="45" t="s">
        <v>595</v>
      </c>
      <c r="G432" s="53" t="str">
        <f>VLOOKUP(D432:D436,'Catálogo de actividades'!B205:E411,4,FALSE)</f>
        <v>23.1</v>
      </c>
      <c r="H432" s="48">
        <v>44896</v>
      </c>
      <c r="I432" s="48">
        <v>44926</v>
      </c>
    </row>
    <row r="433" spans="1:9" ht="28.8">
      <c r="A433" s="54">
        <v>2</v>
      </c>
      <c r="B433" s="55" t="s">
        <v>621</v>
      </c>
      <c r="C433" s="50" t="s">
        <v>593</v>
      </c>
      <c r="D433" s="50" t="s">
        <v>597</v>
      </c>
      <c r="E433" s="45" t="s">
        <v>89</v>
      </c>
      <c r="F433" s="45" t="s">
        <v>80</v>
      </c>
      <c r="G433" s="53" t="str">
        <f>VLOOKUP(D433:D436,'Catálogo de actividades'!B206:E412,4,FALSE)</f>
        <v>23.2</v>
      </c>
      <c r="H433" s="48">
        <v>44927</v>
      </c>
      <c r="I433" s="48">
        <v>44957</v>
      </c>
    </row>
    <row r="434" spans="1:9" ht="28.8">
      <c r="A434" s="54">
        <v>2</v>
      </c>
      <c r="B434" s="55" t="s">
        <v>621</v>
      </c>
      <c r="C434" s="50" t="s">
        <v>593</v>
      </c>
      <c r="D434" s="50" t="s">
        <v>599</v>
      </c>
      <c r="E434" s="45" t="s">
        <v>79</v>
      </c>
      <c r="F434" s="45" t="s">
        <v>600</v>
      </c>
      <c r="G434" s="53" t="str">
        <f>VLOOKUP(D434:D436,'Catálogo de actividades'!B207:E413,4,FALSE)</f>
        <v>23.3</v>
      </c>
      <c r="H434" s="48">
        <v>44927</v>
      </c>
      <c r="I434" s="48">
        <v>45070</v>
      </c>
    </row>
    <row r="435" spans="1:9" ht="20.25" customHeight="1">
      <c r="A435" s="54">
        <v>2</v>
      </c>
      <c r="B435" s="55" t="s">
        <v>621</v>
      </c>
      <c r="C435" s="50" t="s">
        <v>593</v>
      </c>
      <c r="D435" s="50" t="s">
        <v>602</v>
      </c>
      <c r="E435" s="45" t="s">
        <v>79</v>
      </c>
      <c r="F435" s="45" t="s">
        <v>600</v>
      </c>
      <c r="G435" s="53" t="str">
        <f>VLOOKUP(D435:D436,'Catálogo de actividades'!B208:E414,4,FALSE)</f>
        <v>23.4</v>
      </c>
      <c r="H435" s="48">
        <v>44928</v>
      </c>
      <c r="I435" s="48">
        <v>45075</v>
      </c>
    </row>
    <row r="436" spans="1:9" ht="20.25" customHeight="1">
      <c r="A436" s="54">
        <v>2</v>
      </c>
      <c r="B436" s="55" t="s">
        <v>621</v>
      </c>
      <c r="C436" s="50" t="s">
        <v>593</v>
      </c>
      <c r="D436" s="50" t="s">
        <v>604</v>
      </c>
      <c r="E436" s="45" t="s">
        <v>79</v>
      </c>
      <c r="F436" s="45" t="s">
        <v>595</v>
      </c>
      <c r="G436" s="53" t="str">
        <f>VLOOKUP(D436,'Catálogo de actividades'!B209:E415,4,FALSE)</f>
        <v>23.5</v>
      </c>
      <c r="H436" s="48">
        <v>44927</v>
      </c>
      <c r="I436" s="48">
        <v>45080</v>
      </c>
    </row>
    <row r="437" spans="1:9" ht="20.25" customHeight="1">
      <c r="F437" s="34"/>
      <c r="H437" s="32"/>
      <c r="I437" s="63"/>
    </row>
    <row r="438" spans="1:9" ht="14.4">
      <c r="F438" s="34"/>
      <c r="H438" s="32"/>
      <c r="I438" s="63"/>
    </row>
    <row r="439" spans="1:9" ht="14.4">
      <c r="F439" s="34"/>
      <c r="H439" s="32"/>
      <c r="I439" s="63"/>
    </row>
    <row r="440" spans="1:9" ht="14.4">
      <c r="F440" s="34"/>
      <c r="H440" s="32"/>
      <c r="I440" s="63"/>
    </row>
    <row r="441" spans="1:9" ht="14.4">
      <c r="F441" s="34"/>
      <c r="H441" s="32"/>
      <c r="I441" s="63"/>
    </row>
    <row r="442" spans="1:9" ht="14.4">
      <c r="F442" s="34"/>
      <c r="H442" s="32"/>
      <c r="I442" s="63"/>
    </row>
    <row r="443" spans="1:9" ht="14.4">
      <c r="F443" s="34"/>
      <c r="H443" s="32"/>
      <c r="I443" s="63"/>
    </row>
    <row r="444" spans="1:9" ht="14.4">
      <c r="F444" s="34"/>
      <c r="H444" s="32"/>
      <c r="I444" s="63"/>
    </row>
    <row r="445" spans="1:9" ht="14.4">
      <c r="F445" s="34"/>
      <c r="H445" s="32"/>
      <c r="I445" s="63"/>
    </row>
    <row r="446" spans="1:9" ht="14.4">
      <c r="F446" s="34"/>
      <c r="H446" s="32"/>
      <c r="I446" s="63"/>
    </row>
    <row r="447" spans="1:9" ht="14.4">
      <c r="F447" s="34"/>
      <c r="H447" s="32"/>
      <c r="I447" s="63"/>
    </row>
    <row r="448" spans="1:9" ht="14.4">
      <c r="F448" s="34"/>
      <c r="H448" s="32"/>
      <c r="I448" s="63"/>
    </row>
    <row r="449" spans="6:9" ht="14.4">
      <c r="F449" s="34"/>
      <c r="H449" s="32"/>
      <c r="I449" s="63"/>
    </row>
    <row r="450" spans="6:9" ht="14.4">
      <c r="F450" s="34"/>
      <c r="H450" s="32"/>
      <c r="I450" s="63"/>
    </row>
    <row r="451" spans="6:9" ht="14.4">
      <c r="F451" s="34"/>
      <c r="H451" s="32"/>
      <c r="I451" s="63"/>
    </row>
    <row r="452" spans="6:9" ht="14.4">
      <c r="F452" s="34"/>
      <c r="H452" s="32"/>
      <c r="I452" s="63"/>
    </row>
    <row r="453" spans="6:9" ht="14.4">
      <c r="F453" s="34"/>
      <c r="H453" s="32"/>
      <c r="I453" s="63"/>
    </row>
    <row r="454" spans="6:9" ht="14.4">
      <c r="F454" s="34"/>
      <c r="H454" s="32"/>
      <c r="I454" s="63"/>
    </row>
    <row r="455" spans="6:9" ht="14.4">
      <c r="F455" s="34"/>
      <c r="H455" s="32"/>
      <c r="I455" s="63"/>
    </row>
    <row r="456" spans="6:9" ht="14.4">
      <c r="F456" s="34"/>
      <c r="H456" s="32"/>
      <c r="I456" s="63"/>
    </row>
    <row r="457" spans="6:9" ht="14.4">
      <c r="F457" s="34"/>
      <c r="H457" s="32"/>
      <c r="I457" s="63"/>
    </row>
    <row r="458" spans="6:9" ht="14.4">
      <c r="F458" s="34"/>
      <c r="H458" s="32"/>
      <c r="I458" s="63"/>
    </row>
    <row r="459" spans="6:9" ht="14.4">
      <c r="F459" s="34"/>
      <c r="H459" s="32"/>
      <c r="I459" s="63"/>
    </row>
    <row r="460" spans="6:9" ht="14.4">
      <c r="F460" s="34"/>
      <c r="H460" s="32"/>
      <c r="I460" s="63"/>
    </row>
    <row r="461" spans="6:9" ht="14.4">
      <c r="F461" s="34"/>
      <c r="H461" s="32"/>
      <c r="I461" s="63"/>
    </row>
    <row r="462" spans="6:9" ht="14.4">
      <c r="F462" s="34"/>
      <c r="H462" s="32"/>
      <c r="I462" s="63"/>
    </row>
    <row r="463" spans="6:9" ht="14.4">
      <c r="F463" s="34"/>
      <c r="H463" s="32"/>
      <c r="I463" s="63"/>
    </row>
    <row r="464" spans="6:9" ht="14.4">
      <c r="F464" s="34"/>
      <c r="H464" s="32"/>
      <c r="I464" s="63"/>
    </row>
    <row r="465" spans="6:9" ht="14.4">
      <c r="F465" s="34"/>
      <c r="H465" s="32"/>
      <c r="I465" s="63"/>
    </row>
    <row r="466" spans="6:9" ht="14.4">
      <c r="F466" s="34"/>
      <c r="H466" s="32"/>
      <c r="I466" s="63"/>
    </row>
    <row r="467" spans="6:9" ht="14.4">
      <c r="F467" s="34"/>
      <c r="H467" s="32"/>
      <c r="I467" s="63"/>
    </row>
    <row r="468" spans="6:9" ht="14.4">
      <c r="F468" s="34"/>
      <c r="H468" s="32"/>
      <c r="I468" s="63"/>
    </row>
    <row r="469" spans="6:9" ht="14.4">
      <c r="F469" s="34"/>
      <c r="H469" s="32"/>
      <c r="I469" s="63"/>
    </row>
    <row r="470" spans="6:9" ht="14.4">
      <c r="F470" s="34"/>
      <c r="H470" s="32"/>
      <c r="I470" s="63"/>
    </row>
    <row r="471" spans="6:9" ht="14.4">
      <c r="F471" s="34"/>
      <c r="H471" s="32"/>
      <c r="I471" s="63"/>
    </row>
    <row r="472" spans="6:9" ht="14.4">
      <c r="F472" s="34"/>
      <c r="H472" s="32"/>
      <c r="I472" s="63"/>
    </row>
    <row r="473" spans="6:9" ht="14.4">
      <c r="F473" s="34"/>
      <c r="H473" s="32"/>
      <c r="I473" s="63"/>
    </row>
    <row r="474" spans="6:9" ht="14.4">
      <c r="F474" s="34"/>
      <c r="H474" s="32"/>
      <c r="I474" s="63"/>
    </row>
    <row r="475" spans="6:9" ht="14.4">
      <c r="F475" s="34"/>
      <c r="H475" s="32"/>
      <c r="I475" s="63"/>
    </row>
    <row r="476" spans="6:9" ht="14.4">
      <c r="F476" s="34"/>
      <c r="H476" s="32"/>
      <c r="I476" s="63"/>
    </row>
    <row r="477" spans="6:9" ht="14.4">
      <c r="F477" s="34"/>
      <c r="H477" s="32"/>
      <c r="I477" s="63"/>
    </row>
    <row r="478" spans="6:9" ht="14.4">
      <c r="F478" s="34"/>
      <c r="H478" s="32"/>
      <c r="I478" s="63"/>
    </row>
    <row r="479" spans="6:9" ht="14.4">
      <c r="F479" s="34"/>
      <c r="H479" s="32"/>
      <c r="I479" s="63"/>
    </row>
    <row r="480" spans="6:9" ht="14.4">
      <c r="F480" s="34"/>
      <c r="H480" s="32"/>
      <c r="I480" s="63"/>
    </row>
    <row r="481" spans="6:9" ht="14.4">
      <c r="F481" s="34"/>
      <c r="H481" s="32"/>
      <c r="I481" s="63"/>
    </row>
    <row r="482" spans="6:9" ht="14.4">
      <c r="F482" s="34"/>
      <c r="H482" s="32"/>
      <c r="I482" s="63"/>
    </row>
    <row r="483" spans="6:9" ht="14.4">
      <c r="F483" s="34"/>
      <c r="H483" s="32"/>
      <c r="I483" s="63"/>
    </row>
    <row r="484" spans="6:9" ht="14.4">
      <c r="F484" s="34"/>
      <c r="H484" s="32"/>
      <c r="I484" s="63"/>
    </row>
    <row r="485" spans="6:9" ht="14.4">
      <c r="F485" s="34"/>
      <c r="H485" s="32"/>
      <c r="I485" s="63"/>
    </row>
    <row r="486" spans="6:9" ht="14.4">
      <c r="F486" s="34"/>
      <c r="H486" s="32"/>
      <c r="I486" s="63"/>
    </row>
    <row r="487" spans="6:9" ht="14.4">
      <c r="F487" s="34"/>
      <c r="H487" s="32"/>
      <c r="I487" s="63"/>
    </row>
    <row r="488" spans="6:9" ht="14.4">
      <c r="F488" s="34"/>
      <c r="H488" s="32"/>
      <c r="I488" s="63"/>
    </row>
    <row r="489" spans="6:9" ht="14.4">
      <c r="F489" s="34"/>
      <c r="H489" s="32"/>
      <c r="I489" s="63"/>
    </row>
    <row r="490" spans="6:9" ht="14.4">
      <c r="F490" s="34"/>
      <c r="H490" s="32"/>
      <c r="I490" s="63"/>
    </row>
    <row r="491" spans="6:9" ht="14.4">
      <c r="F491" s="34"/>
      <c r="H491" s="32"/>
      <c r="I491" s="63"/>
    </row>
    <row r="492" spans="6:9" ht="14.4">
      <c r="F492" s="34"/>
      <c r="H492" s="32"/>
      <c r="I492" s="63"/>
    </row>
    <row r="493" spans="6:9" ht="14.4">
      <c r="F493" s="34"/>
      <c r="H493" s="32"/>
      <c r="I493" s="63"/>
    </row>
    <row r="494" spans="6:9" ht="14.4">
      <c r="F494" s="34"/>
      <c r="H494" s="32"/>
      <c r="I494" s="63"/>
    </row>
    <row r="495" spans="6:9" ht="14.4">
      <c r="F495" s="34"/>
      <c r="H495" s="32"/>
      <c r="I495" s="63"/>
    </row>
    <row r="496" spans="6:9" ht="14.4">
      <c r="F496" s="34"/>
      <c r="H496" s="32"/>
      <c r="I496" s="63"/>
    </row>
    <row r="497" spans="6:9" ht="14.4">
      <c r="F497" s="34"/>
      <c r="H497" s="32"/>
      <c r="I497" s="63"/>
    </row>
    <row r="498" spans="6:9" ht="14.4">
      <c r="F498" s="34"/>
      <c r="H498" s="32"/>
      <c r="I498" s="63"/>
    </row>
    <row r="499" spans="6:9" ht="14.4">
      <c r="F499" s="34"/>
      <c r="H499" s="32"/>
      <c r="I499" s="63"/>
    </row>
    <row r="500" spans="6:9" ht="14.4">
      <c r="F500" s="34"/>
      <c r="H500" s="32"/>
      <c r="I500" s="63"/>
    </row>
    <row r="501" spans="6:9" ht="14.4">
      <c r="F501" s="34"/>
      <c r="H501" s="32"/>
      <c r="I501" s="63"/>
    </row>
    <row r="502" spans="6:9" ht="14.4">
      <c r="F502" s="34"/>
      <c r="H502" s="32"/>
      <c r="I502" s="63"/>
    </row>
    <row r="503" spans="6:9" ht="14.4">
      <c r="F503" s="34"/>
      <c r="H503" s="32"/>
      <c r="I503" s="63"/>
    </row>
    <row r="504" spans="6:9" ht="14.4">
      <c r="F504" s="34"/>
      <c r="H504" s="32"/>
      <c r="I504" s="63"/>
    </row>
    <row r="505" spans="6:9" ht="14.4">
      <c r="F505" s="34"/>
      <c r="H505" s="32"/>
      <c r="I505" s="63"/>
    </row>
    <row r="506" spans="6:9" ht="14.4">
      <c r="F506" s="34"/>
      <c r="H506" s="32"/>
      <c r="I506" s="63"/>
    </row>
    <row r="507" spans="6:9" ht="14.4">
      <c r="F507" s="34"/>
      <c r="H507" s="32"/>
      <c r="I507" s="63"/>
    </row>
    <row r="508" spans="6:9" ht="14.4">
      <c r="F508" s="34"/>
      <c r="H508" s="32"/>
      <c r="I508" s="63"/>
    </row>
    <row r="509" spans="6:9" ht="14.4">
      <c r="F509" s="34"/>
      <c r="H509" s="32"/>
      <c r="I509" s="63"/>
    </row>
    <row r="510" spans="6:9" ht="14.4">
      <c r="F510" s="34"/>
      <c r="H510" s="32"/>
      <c r="I510" s="63"/>
    </row>
    <row r="511" spans="6:9" ht="14.4">
      <c r="F511" s="34"/>
      <c r="H511" s="32"/>
      <c r="I511" s="63"/>
    </row>
    <row r="512" spans="6:9" ht="14.4">
      <c r="F512" s="34"/>
      <c r="H512" s="32"/>
      <c r="I512" s="63"/>
    </row>
    <row r="513" spans="6:9" ht="14.4">
      <c r="F513" s="34"/>
      <c r="H513" s="32"/>
      <c r="I513" s="63"/>
    </row>
    <row r="514" spans="6:9" ht="14.4">
      <c r="F514" s="34"/>
      <c r="H514" s="32"/>
      <c r="I514" s="63"/>
    </row>
    <row r="515" spans="6:9" ht="14.4">
      <c r="F515" s="34"/>
      <c r="H515" s="32"/>
      <c r="I515" s="63"/>
    </row>
    <row r="516" spans="6:9" ht="14.4">
      <c r="F516" s="34"/>
      <c r="H516" s="32"/>
      <c r="I516" s="63"/>
    </row>
    <row r="517" spans="6:9" ht="14.4">
      <c r="F517" s="34"/>
      <c r="H517" s="32"/>
      <c r="I517" s="63"/>
    </row>
    <row r="518" spans="6:9" ht="14.4">
      <c r="F518" s="34"/>
      <c r="H518" s="32"/>
      <c r="I518" s="63"/>
    </row>
    <row r="519" spans="6:9" ht="14.4">
      <c r="F519" s="34"/>
      <c r="H519" s="32"/>
      <c r="I519" s="63"/>
    </row>
    <row r="520" spans="6:9" ht="14.4">
      <c r="F520" s="34"/>
      <c r="H520" s="32"/>
      <c r="I520" s="63"/>
    </row>
    <row r="521" spans="6:9" ht="14.4">
      <c r="F521" s="34"/>
      <c r="H521" s="32"/>
      <c r="I521" s="63"/>
    </row>
    <row r="522" spans="6:9" ht="14.4">
      <c r="F522" s="34"/>
      <c r="H522" s="32"/>
      <c r="I522" s="63"/>
    </row>
    <row r="523" spans="6:9" ht="14.4">
      <c r="F523" s="34"/>
      <c r="H523" s="32"/>
      <c r="I523" s="63"/>
    </row>
    <row r="524" spans="6:9" ht="14.4">
      <c r="F524" s="34"/>
      <c r="H524" s="32"/>
      <c r="I524" s="63"/>
    </row>
    <row r="525" spans="6:9" ht="14.4">
      <c r="F525" s="34"/>
      <c r="H525" s="32"/>
      <c r="I525" s="63"/>
    </row>
    <row r="526" spans="6:9" ht="14.4">
      <c r="F526" s="34"/>
      <c r="H526" s="32"/>
      <c r="I526" s="63"/>
    </row>
    <row r="527" spans="6:9" ht="14.4">
      <c r="F527" s="34"/>
      <c r="H527" s="32"/>
      <c r="I527" s="63"/>
    </row>
    <row r="528" spans="6:9" ht="14.4">
      <c r="F528" s="34"/>
      <c r="H528" s="32"/>
      <c r="I528" s="63"/>
    </row>
    <row r="529" spans="6:9" ht="14.4">
      <c r="F529" s="34"/>
      <c r="H529" s="32"/>
      <c r="I529" s="63"/>
    </row>
    <row r="530" spans="6:9" ht="14.4">
      <c r="F530" s="34"/>
      <c r="H530" s="32"/>
      <c r="I530" s="63"/>
    </row>
    <row r="531" spans="6:9" ht="14.4">
      <c r="F531" s="34"/>
      <c r="H531" s="32"/>
      <c r="I531" s="63"/>
    </row>
    <row r="532" spans="6:9" ht="14.4">
      <c r="F532" s="34"/>
      <c r="H532" s="32"/>
      <c r="I532" s="63"/>
    </row>
    <row r="533" spans="6:9" ht="14.4">
      <c r="F533" s="34"/>
      <c r="H533" s="32"/>
      <c r="I533" s="63"/>
    </row>
    <row r="534" spans="6:9" ht="14.4">
      <c r="F534" s="34"/>
      <c r="H534" s="32"/>
      <c r="I534" s="63"/>
    </row>
    <row r="535" spans="6:9" ht="14.4">
      <c r="F535" s="34"/>
      <c r="H535" s="32"/>
      <c r="I535" s="63"/>
    </row>
    <row r="536" spans="6:9" ht="14.4">
      <c r="F536" s="34"/>
      <c r="H536" s="32"/>
      <c r="I536" s="63"/>
    </row>
    <row r="537" spans="6:9" ht="14.4">
      <c r="F537" s="34"/>
      <c r="H537" s="32"/>
      <c r="I537" s="63"/>
    </row>
    <row r="538" spans="6:9" ht="14.4">
      <c r="F538" s="34"/>
      <c r="H538" s="32"/>
      <c r="I538" s="63"/>
    </row>
    <row r="539" spans="6:9" ht="14.4">
      <c r="F539" s="34"/>
      <c r="H539" s="32"/>
      <c r="I539" s="63"/>
    </row>
    <row r="540" spans="6:9" ht="14.4">
      <c r="F540" s="34"/>
      <c r="H540" s="32"/>
      <c r="I540" s="63"/>
    </row>
    <row r="541" spans="6:9" ht="14.4">
      <c r="F541" s="34"/>
      <c r="H541" s="32"/>
      <c r="I541" s="63"/>
    </row>
    <row r="542" spans="6:9" ht="14.4">
      <c r="F542" s="34"/>
      <c r="H542" s="32"/>
      <c r="I542" s="63"/>
    </row>
    <row r="543" spans="6:9" ht="14.4">
      <c r="F543" s="34"/>
      <c r="H543" s="32"/>
      <c r="I543" s="63"/>
    </row>
    <row r="544" spans="6:9" ht="14.4">
      <c r="F544" s="34"/>
      <c r="H544" s="32"/>
      <c r="I544" s="63"/>
    </row>
    <row r="545" spans="6:9" ht="14.4">
      <c r="F545" s="34"/>
      <c r="H545" s="32"/>
      <c r="I545" s="63"/>
    </row>
    <row r="546" spans="6:9" ht="14.4">
      <c r="F546" s="34"/>
      <c r="H546" s="32"/>
      <c r="I546" s="63"/>
    </row>
    <row r="547" spans="6:9" ht="14.4">
      <c r="F547" s="34"/>
      <c r="H547" s="32"/>
      <c r="I547" s="63"/>
    </row>
    <row r="548" spans="6:9" ht="14.4">
      <c r="F548" s="34"/>
      <c r="H548" s="32"/>
      <c r="I548" s="63"/>
    </row>
    <row r="549" spans="6:9" ht="14.4">
      <c r="F549" s="34"/>
      <c r="H549" s="32"/>
      <c r="I549" s="63"/>
    </row>
    <row r="550" spans="6:9" ht="14.4">
      <c r="F550" s="34"/>
      <c r="H550" s="32"/>
      <c r="I550" s="63"/>
    </row>
    <row r="551" spans="6:9" ht="14.4">
      <c r="F551" s="34"/>
      <c r="H551" s="32"/>
      <c r="I551" s="63"/>
    </row>
    <row r="552" spans="6:9" ht="14.4">
      <c r="F552" s="34"/>
      <c r="H552" s="32"/>
      <c r="I552" s="63"/>
    </row>
    <row r="553" spans="6:9" ht="14.4">
      <c r="F553" s="34"/>
      <c r="H553" s="32"/>
      <c r="I553" s="63"/>
    </row>
    <row r="554" spans="6:9" ht="14.4">
      <c r="F554" s="34"/>
      <c r="H554" s="32"/>
      <c r="I554" s="63"/>
    </row>
    <row r="555" spans="6:9" ht="14.4">
      <c r="F555" s="34"/>
      <c r="H555" s="32"/>
      <c r="I555" s="63"/>
    </row>
    <row r="556" spans="6:9" ht="14.4">
      <c r="F556" s="34"/>
      <c r="H556" s="32"/>
      <c r="I556" s="63"/>
    </row>
    <row r="557" spans="6:9" ht="14.4">
      <c r="F557" s="34"/>
      <c r="H557" s="32"/>
      <c r="I557" s="63"/>
    </row>
    <row r="558" spans="6:9" ht="14.4">
      <c r="F558" s="34"/>
      <c r="H558" s="32"/>
      <c r="I558" s="63"/>
    </row>
    <row r="559" spans="6:9" ht="14.4">
      <c r="F559" s="34"/>
      <c r="H559" s="32"/>
      <c r="I559" s="63"/>
    </row>
    <row r="560" spans="6:9" ht="14.4">
      <c r="F560" s="34"/>
      <c r="H560" s="32"/>
      <c r="I560" s="63"/>
    </row>
    <row r="561" spans="6:9" ht="14.4">
      <c r="F561" s="34"/>
      <c r="H561" s="32"/>
      <c r="I561" s="63"/>
    </row>
    <row r="562" spans="6:9" ht="14.4">
      <c r="F562" s="34"/>
      <c r="H562" s="32"/>
      <c r="I562" s="63"/>
    </row>
    <row r="563" spans="6:9" ht="14.4">
      <c r="F563" s="34"/>
      <c r="H563" s="32"/>
      <c r="I563" s="63"/>
    </row>
    <row r="564" spans="6:9" ht="14.4">
      <c r="F564" s="34"/>
      <c r="H564" s="32"/>
      <c r="I564" s="63"/>
    </row>
    <row r="565" spans="6:9" ht="14.4">
      <c r="F565" s="34"/>
      <c r="H565" s="32"/>
      <c r="I565" s="63"/>
    </row>
    <row r="566" spans="6:9" ht="14.4">
      <c r="F566" s="34"/>
      <c r="H566" s="32"/>
      <c r="I566" s="63"/>
    </row>
    <row r="567" spans="6:9" ht="14.4">
      <c r="F567" s="34"/>
      <c r="H567" s="32"/>
      <c r="I567" s="63"/>
    </row>
    <row r="568" spans="6:9" ht="14.4">
      <c r="F568" s="34"/>
      <c r="H568" s="32"/>
      <c r="I568" s="63"/>
    </row>
    <row r="569" spans="6:9" ht="14.4">
      <c r="F569" s="34"/>
      <c r="H569" s="32"/>
      <c r="I569" s="63"/>
    </row>
    <row r="570" spans="6:9" ht="14.4">
      <c r="F570" s="34"/>
      <c r="H570" s="32"/>
      <c r="I570" s="63"/>
    </row>
    <row r="571" spans="6:9" ht="14.4">
      <c r="F571" s="34"/>
      <c r="H571" s="32"/>
      <c r="I571" s="63"/>
    </row>
    <row r="572" spans="6:9" ht="14.4">
      <c r="F572" s="34"/>
      <c r="H572" s="32"/>
      <c r="I572" s="63"/>
    </row>
    <row r="573" spans="6:9" ht="14.4">
      <c r="F573" s="34"/>
      <c r="H573" s="32"/>
      <c r="I573" s="63"/>
    </row>
    <row r="574" spans="6:9" ht="14.4">
      <c r="F574" s="34"/>
      <c r="H574" s="32"/>
      <c r="I574" s="63"/>
    </row>
    <row r="575" spans="6:9" ht="14.4">
      <c r="F575" s="34"/>
      <c r="H575" s="32"/>
      <c r="I575" s="63"/>
    </row>
    <row r="576" spans="6:9" ht="14.4">
      <c r="F576" s="34"/>
      <c r="H576" s="32"/>
      <c r="I576" s="63"/>
    </row>
    <row r="577" spans="6:9" ht="14.4">
      <c r="F577" s="34"/>
      <c r="H577" s="32"/>
      <c r="I577" s="63"/>
    </row>
    <row r="578" spans="6:9" ht="14.4">
      <c r="F578" s="34"/>
      <c r="H578" s="32"/>
      <c r="I578" s="63"/>
    </row>
    <row r="579" spans="6:9" ht="14.4">
      <c r="F579" s="34"/>
      <c r="H579" s="32"/>
      <c r="I579" s="63"/>
    </row>
    <row r="580" spans="6:9" ht="14.4">
      <c r="F580" s="34"/>
      <c r="H580" s="32"/>
      <c r="I580" s="63"/>
    </row>
    <row r="581" spans="6:9" ht="14.4">
      <c r="F581" s="34"/>
      <c r="H581" s="32"/>
      <c r="I581" s="63"/>
    </row>
    <row r="582" spans="6:9" ht="14.4">
      <c r="F582" s="34"/>
      <c r="H582" s="32"/>
      <c r="I582" s="63"/>
    </row>
    <row r="583" spans="6:9" ht="14.4">
      <c r="F583" s="34"/>
      <c r="H583" s="32"/>
      <c r="I583" s="63"/>
    </row>
    <row r="584" spans="6:9" ht="14.4">
      <c r="F584" s="34"/>
      <c r="H584" s="32"/>
      <c r="I584" s="63"/>
    </row>
    <row r="585" spans="6:9" ht="14.4">
      <c r="F585" s="34"/>
      <c r="H585" s="32"/>
      <c r="I585" s="63"/>
    </row>
    <row r="586" spans="6:9" ht="14.4">
      <c r="F586" s="34"/>
      <c r="H586" s="32"/>
      <c r="I586" s="63"/>
    </row>
    <row r="587" spans="6:9" ht="14.4">
      <c r="F587" s="34"/>
      <c r="H587" s="32"/>
      <c r="I587" s="63"/>
    </row>
    <row r="588" spans="6:9" ht="14.4">
      <c r="F588" s="34"/>
      <c r="H588" s="32"/>
      <c r="I588" s="63"/>
    </row>
    <row r="589" spans="6:9" ht="14.4">
      <c r="F589" s="34"/>
      <c r="H589" s="32"/>
      <c r="I589" s="63"/>
    </row>
    <row r="590" spans="6:9" ht="14.4">
      <c r="F590" s="34"/>
      <c r="H590" s="32"/>
      <c r="I590" s="63"/>
    </row>
    <row r="591" spans="6:9" ht="14.4">
      <c r="F591" s="34"/>
      <c r="H591" s="32"/>
      <c r="I591" s="63"/>
    </row>
    <row r="592" spans="6:9" ht="14.4">
      <c r="F592" s="34"/>
      <c r="H592" s="32"/>
      <c r="I592" s="63"/>
    </row>
    <row r="593" spans="6:9" ht="14.4">
      <c r="F593" s="34"/>
      <c r="H593" s="32"/>
      <c r="I593" s="63"/>
    </row>
    <row r="594" spans="6:9" ht="14.4">
      <c r="F594" s="34"/>
      <c r="H594" s="32"/>
      <c r="I594" s="63"/>
    </row>
    <row r="595" spans="6:9" ht="14.4">
      <c r="F595" s="34"/>
      <c r="H595" s="32"/>
      <c r="I595" s="63"/>
    </row>
    <row r="596" spans="6:9" ht="14.4">
      <c r="F596" s="34"/>
      <c r="H596" s="32"/>
      <c r="I596" s="63"/>
    </row>
    <row r="597" spans="6:9" ht="14.4">
      <c r="F597" s="34"/>
      <c r="H597" s="32"/>
      <c r="I597" s="63"/>
    </row>
    <row r="598" spans="6:9" ht="14.4">
      <c r="F598" s="34"/>
      <c r="H598" s="32"/>
      <c r="I598" s="63"/>
    </row>
    <row r="599" spans="6:9" ht="14.4">
      <c r="F599" s="34"/>
      <c r="H599" s="32"/>
      <c r="I599" s="63"/>
    </row>
    <row r="600" spans="6:9" ht="14.4">
      <c r="F600" s="34"/>
      <c r="H600" s="32"/>
      <c r="I600" s="63"/>
    </row>
    <row r="601" spans="6:9" ht="14.4">
      <c r="F601" s="34"/>
      <c r="H601" s="32"/>
      <c r="I601" s="63"/>
    </row>
    <row r="602" spans="6:9" ht="14.4">
      <c r="F602" s="34"/>
      <c r="H602" s="32"/>
      <c r="I602" s="63"/>
    </row>
    <row r="603" spans="6:9" ht="14.4">
      <c r="F603" s="34"/>
      <c r="H603" s="32"/>
      <c r="I603" s="63"/>
    </row>
    <row r="604" spans="6:9" ht="14.4">
      <c r="F604" s="34"/>
      <c r="H604" s="32"/>
      <c r="I604" s="63"/>
    </row>
    <row r="605" spans="6:9" ht="14.4">
      <c r="F605" s="34"/>
      <c r="H605" s="32"/>
      <c r="I605" s="63"/>
    </row>
    <row r="606" spans="6:9" ht="14.4">
      <c r="F606" s="34"/>
      <c r="H606" s="32"/>
      <c r="I606" s="63"/>
    </row>
    <row r="607" spans="6:9" ht="14.4">
      <c r="F607" s="34"/>
      <c r="H607" s="32"/>
      <c r="I607" s="63"/>
    </row>
    <row r="608" spans="6:9" ht="14.4">
      <c r="F608" s="34"/>
      <c r="H608" s="32"/>
      <c r="I608" s="63"/>
    </row>
    <row r="609" spans="6:9" ht="14.4">
      <c r="F609" s="34"/>
      <c r="H609" s="32"/>
      <c r="I609" s="63"/>
    </row>
    <row r="610" spans="6:9" ht="14.4">
      <c r="F610" s="34"/>
      <c r="H610" s="32"/>
      <c r="I610" s="63"/>
    </row>
    <row r="611" spans="6:9" ht="14.4">
      <c r="F611" s="34"/>
      <c r="H611" s="32"/>
      <c r="I611" s="63"/>
    </row>
    <row r="612" spans="6:9" ht="14.4">
      <c r="F612" s="34"/>
      <c r="H612" s="32"/>
      <c r="I612" s="63"/>
    </row>
    <row r="613" spans="6:9" ht="14.4">
      <c r="F613" s="34"/>
      <c r="H613" s="32"/>
      <c r="I613" s="63"/>
    </row>
    <row r="614" spans="6:9" ht="14.4">
      <c r="F614" s="34"/>
      <c r="H614" s="32"/>
      <c r="I614" s="63"/>
    </row>
    <row r="615" spans="6:9" ht="14.4">
      <c r="F615" s="34"/>
      <c r="H615" s="32"/>
      <c r="I615" s="63"/>
    </row>
    <row r="616" spans="6:9" ht="14.4">
      <c r="F616" s="34"/>
      <c r="H616" s="32"/>
      <c r="I616" s="63"/>
    </row>
    <row r="617" spans="6:9" ht="14.4">
      <c r="F617" s="34"/>
      <c r="H617" s="32"/>
      <c r="I617" s="63"/>
    </row>
    <row r="618" spans="6:9" ht="14.4">
      <c r="F618" s="34"/>
      <c r="H618" s="32"/>
      <c r="I618" s="63"/>
    </row>
    <row r="619" spans="6:9" ht="14.4">
      <c r="F619" s="34"/>
      <c r="H619" s="32"/>
      <c r="I619" s="63"/>
    </row>
    <row r="620" spans="6:9" ht="14.4">
      <c r="F620" s="34"/>
      <c r="H620" s="32"/>
      <c r="I620" s="63"/>
    </row>
    <row r="621" spans="6:9" ht="14.4">
      <c r="F621" s="34"/>
      <c r="H621" s="32"/>
      <c r="I621" s="63"/>
    </row>
    <row r="622" spans="6:9" ht="14.4">
      <c r="F622" s="34"/>
      <c r="H622" s="32"/>
      <c r="I622" s="63"/>
    </row>
    <row r="623" spans="6:9" ht="14.4">
      <c r="F623" s="34"/>
      <c r="H623" s="32"/>
      <c r="I623" s="63"/>
    </row>
    <row r="624" spans="6:9" ht="14.4">
      <c r="F624" s="34"/>
      <c r="H624" s="32"/>
      <c r="I624" s="63"/>
    </row>
    <row r="625" spans="6:9" ht="14.4">
      <c r="F625" s="34"/>
      <c r="H625" s="32"/>
      <c r="I625" s="63"/>
    </row>
    <row r="626" spans="6:9" ht="14.4">
      <c r="F626" s="34"/>
      <c r="H626" s="32"/>
      <c r="I626" s="63"/>
    </row>
    <row r="627" spans="6:9" ht="14.4">
      <c r="F627" s="34"/>
      <c r="H627" s="32"/>
      <c r="I627" s="63"/>
    </row>
    <row r="628" spans="6:9" ht="14.4">
      <c r="F628" s="34"/>
      <c r="H628" s="32"/>
      <c r="I628" s="63"/>
    </row>
    <row r="629" spans="6:9" ht="14.4">
      <c r="F629" s="34"/>
      <c r="H629" s="32"/>
      <c r="I629" s="63"/>
    </row>
    <row r="630" spans="6:9" ht="14.4">
      <c r="F630" s="34"/>
      <c r="H630" s="32"/>
      <c r="I630" s="63"/>
    </row>
    <row r="631" spans="6:9" ht="14.4">
      <c r="F631" s="34"/>
      <c r="H631" s="32"/>
      <c r="I631" s="63"/>
    </row>
    <row r="632" spans="6:9" ht="14.4">
      <c r="F632" s="34"/>
      <c r="H632" s="32"/>
      <c r="I632" s="63"/>
    </row>
    <row r="633" spans="6:9" ht="14.4">
      <c r="F633" s="34"/>
      <c r="H633" s="32"/>
      <c r="I633" s="63"/>
    </row>
    <row r="634" spans="6:9" ht="14.4">
      <c r="F634" s="34"/>
      <c r="H634" s="32"/>
      <c r="I634" s="63"/>
    </row>
    <row r="635" spans="6:9" ht="14.4">
      <c r="F635" s="34"/>
      <c r="H635" s="32"/>
      <c r="I635" s="63"/>
    </row>
    <row r="636" spans="6:9" ht="14.4">
      <c r="F636" s="34"/>
      <c r="H636" s="32"/>
      <c r="I636" s="63"/>
    </row>
    <row r="637" spans="6:9" ht="14.4">
      <c r="F637" s="34"/>
      <c r="H637" s="32"/>
      <c r="I637" s="63"/>
    </row>
    <row r="638" spans="6:9" ht="14.4">
      <c r="F638" s="34"/>
      <c r="H638" s="32"/>
      <c r="I638" s="63"/>
    </row>
    <row r="639" spans="6:9" ht="14.4">
      <c r="F639" s="34"/>
      <c r="H639" s="32"/>
      <c r="I639" s="63"/>
    </row>
    <row r="640" spans="6:9" ht="14.4">
      <c r="F640" s="34"/>
      <c r="H640" s="32"/>
      <c r="I640" s="63"/>
    </row>
    <row r="641" spans="6:9" ht="14.4">
      <c r="F641" s="34"/>
      <c r="H641" s="32"/>
      <c r="I641" s="63"/>
    </row>
    <row r="642" spans="6:9" ht="14.4">
      <c r="F642" s="34"/>
      <c r="H642" s="32"/>
      <c r="I642" s="63"/>
    </row>
    <row r="643" spans="6:9" ht="14.4">
      <c r="F643" s="34"/>
      <c r="H643" s="32"/>
      <c r="I643" s="63"/>
    </row>
    <row r="644" spans="6:9" ht="14.4">
      <c r="F644" s="34"/>
      <c r="H644" s="32"/>
      <c r="I644" s="63"/>
    </row>
    <row r="645" spans="6:9" ht="14.4">
      <c r="F645" s="34"/>
      <c r="H645" s="32"/>
      <c r="I645" s="63"/>
    </row>
    <row r="646" spans="6:9" ht="14.4">
      <c r="F646" s="34"/>
      <c r="H646" s="32"/>
      <c r="I646" s="63"/>
    </row>
    <row r="647" spans="6:9" ht="14.4">
      <c r="F647" s="34"/>
      <c r="H647" s="32"/>
      <c r="I647" s="63"/>
    </row>
    <row r="648" spans="6:9" ht="14.4">
      <c r="F648" s="34"/>
      <c r="H648" s="32"/>
      <c r="I648" s="63"/>
    </row>
    <row r="649" spans="6:9" ht="14.4">
      <c r="F649" s="34"/>
      <c r="H649" s="32"/>
      <c r="I649" s="63"/>
    </row>
    <row r="650" spans="6:9" ht="14.4">
      <c r="F650" s="34"/>
      <c r="H650" s="32"/>
      <c r="I650" s="63"/>
    </row>
    <row r="651" spans="6:9" ht="14.4">
      <c r="F651" s="34"/>
      <c r="H651" s="32"/>
      <c r="I651" s="63"/>
    </row>
    <row r="652" spans="6:9" ht="14.4">
      <c r="F652" s="34"/>
      <c r="H652" s="32"/>
      <c r="I652" s="63"/>
    </row>
    <row r="653" spans="6:9" ht="14.4">
      <c r="F653" s="34"/>
      <c r="H653" s="32"/>
      <c r="I653" s="63"/>
    </row>
    <row r="654" spans="6:9" ht="14.4">
      <c r="F654" s="34"/>
      <c r="H654" s="32"/>
      <c r="I654" s="63"/>
    </row>
    <row r="655" spans="6:9" ht="14.4">
      <c r="F655" s="34"/>
      <c r="H655" s="32"/>
      <c r="I655" s="63"/>
    </row>
    <row r="656" spans="6:9" ht="14.4">
      <c r="F656" s="34"/>
      <c r="H656" s="32"/>
      <c r="I656" s="63"/>
    </row>
    <row r="657" spans="6:9" ht="14.4">
      <c r="F657" s="34"/>
      <c r="H657" s="32"/>
      <c r="I657" s="63"/>
    </row>
    <row r="658" spans="6:9" ht="14.4">
      <c r="F658" s="34"/>
      <c r="H658" s="32"/>
      <c r="I658" s="63"/>
    </row>
    <row r="659" spans="6:9" ht="14.4">
      <c r="F659" s="34"/>
      <c r="H659" s="32"/>
      <c r="I659" s="63"/>
    </row>
    <row r="660" spans="6:9" ht="14.4">
      <c r="F660" s="34"/>
      <c r="H660" s="32"/>
      <c r="I660" s="63"/>
    </row>
    <row r="661" spans="6:9" ht="14.4">
      <c r="F661" s="34"/>
      <c r="H661" s="32"/>
      <c r="I661" s="63"/>
    </row>
    <row r="662" spans="6:9" ht="14.4">
      <c r="F662" s="34"/>
      <c r="H662" s="32"/>
      <c r="I662" s="63"/>
    </row>
    <row r="663" spans="6:9" ht="14.4">
      <c r="F663" s="34"/>
      <c r="H663" s="32"/>
      <c r="I663" s="63"/>
    </row>
    <row r="664" spans="6:9" ht="14.4">
      <c r="F664" s="34"/>
      <c r="H664" s="32"/>
      <c r="I664" s="63"/>
    </row>
    <row r="665" spans="6:9" ht="14.4">
      <c r="F665" s="34"/>
      <c r="H665" s="32"/>
      <c r="I665" s="63"/>
    </row>
    <row r="666" spans="6:9" ht="14.4">
      <c r="F666" s="34"/>
      <c r="H666" s="32"/>
      <c r="I666" s="63"/>
    </row>
    <row r="667" spans="6:9" ht="14.4">
      <c r="F667" s="34"/>
      <c r="H667" s="32"/>
      <c r="I667" s="63"/>
    </row>
    <row r="668" spans="6:9" ht="14.4">
      <c r="F668" s="34"/>
      <c r="H668" s="32"/>
      <c r="I668" s="63"/>
    </row>
    <row r="669" spans="6:9" ht="14.4">
      <c r="F669" s="34"/>
      <c r="H669" s="32"/>
      <c r="I669" s="63"/>
    </row>
    <row r="670" spans="6:9" ht="14.4">
      <c r="F670" s="34"/>
      <c r="H670" s="32"/>
      <c r="I670" s="63"/>
    </row>
    <row r="671" spans="6:9" ht="14.4">
      <c r="F671" s="34"/>
      <c r="H671" s="32"/>
      <c r="I671" s="63"/>
    </row>
    <row r="672" spans="6:9" ht="14.4">
      <c r="F672" s="34"/>
      <c r="H672" s="32"/>
      <c r="I672" s="63"/>
    </row>
    <row r="673" spans="6:9" ht="14.4">
      <c r="F673" s="34"/>
      <c r="H673" s="32"/>
      <c r="I673" s="63"/>
    </row>
    <row r="674" spans="6:9" ht="14.4">
      <c r="F674" s="34"/>
      <c r="H674" s="32"/>
      <c r="I674" s="63"/>
    </row>
    <row r="675" spans="6:9" ht="14.4">
      <c r="F675" s="34"/>
      <c r="H675" s="32"/>
      <c r="I675" s="63"/>
    </row>
    <row r="676" spans="6:9" ht="14.4">
      <c r="F676" s="34"/>
      <c r="H676" s="32"/>
      <c r="I676" s="63"/>
    </row>
    <row r="677" spans="6:9" ht="14.4">
      <c r="F677" s="34"/>
      <c r="H677" s="32"/>
      <c r="I677" s="63"/>
    </row>
    <row r="678" spans="6:9" ht="14.4">
      <c r="F678" s="34"/>
      <c r="H678" s="32"/>
      <c r="I678" s="63"/>
    </row>
    <row r="679" spans="6:9" ht="14.4">
      <c r="F679" s="34"/>
      <c r="H679" s="32"/>
      <c r="I679" s="63"/>
    </row>
    <row r="680" spans="6:9" ht="14.4">
      <c r="F680" s="34"/>
      <c r="H680" s="32"/>
      <c r="I680" s="63"/>
    </row>
    <row r="681" spans="6:9" ht="14.4">
      <c r="F681" s="34"/>
      <c r="H681" s="32"/>
      <c r="I681" s="63"/>
    </row>
    <row r="682" spans="6:9" ht="14.4">
      <c r="F682" s="34"/>
      <c r="H682" s="32"/>
      <c r="I682" s="63"/>
    </row>
    <row r="683" spans="6:9" ht="14.4">
      <c r="F683" s="34"/>
      <c r="H683" s="32"/>
      <c r="I683" s="63"/>
    </row>
    <row r="684" spans="6:9" ht="14.4">
      <c r="F684" s="34"/>
      <c r="H684" s="32"/>
      <c r="I684" s="63"/>
    </row>
    <row r="685" spans="6:9" ht="14.4">
      <c r="F685" s="34"/>
      <c r="H685" s="32"/>
      <c r="I685" s="63"/>
    </row>
    <row r="686" spans="6:9" ht="14.4">
      <c r="F686" s="34"/>
      <c r="H686" s="32"/>
      <c r="I686" s="63"/>
    </row>
    <row r="687" spans="6:9" ht="14.4">
      <c r="F687" s="34"/>
      <c r="H687" s="32"/>
      <c r="I687" s="63"/>
    </row>
    <row r="688" spans="6:9" ht="14.4">
      <c r="F688" s="34"/>
      <c r="H688" s="32"/>
      <c r="I688" s="63"/>
    </row>
    <row r="689" spans="6:9" ht="14.4">
      <c r="F689" s="34"/>
      <c r="H689" s="32"/>
      <c r="I689" s="63"/>
    </row>
    <row r="690" spans="6:9" ht="14.4">
      <c r="F690" s="34"/>
      <c r="H690" s="32"/>
      <c r="I690" s="63"/>
    </row>
    <row r="691" spans="6:9" ht="14.4">
      <c r="F691" s="34"/>
      <c r="H691" s="32"/>
      <c r="I691" s="63"/>
    </row>
    <row r="692" spans="6:9" ht="14.4">
      <c r="F692" s="34"/>
      <c r="H692" s="32"/>
      <c r="I692" s="63"/>
    </row>
    <row r="693" spans="6:9" ht="14.4">
      <c r="F693" s="34"/>
      <c r="H693" s="32"/>
      <c r="I693" s="63"/>
    </row>
    <row r="694" spans="6:9" ht="14.4">
      <c r="F694" s="34"/>
      <c r="H694" s="32"/>
      <c r="I694" s="63"/>
    </row>
    <row r="695" spans="6:9" ht="14.4">
      <c r="F695" s="34"/>
      <c r="H695" s="32"/>
      <c r="I695" s="63"/>
    </row>
    <row r="696" spans="6:9" ht="14.4">
      <c r="F696" s="34"/>
      <c r="H696" s="32"/>
      <c r="I696" s="63"/>
    </row>
    <row r="697" spans="6:9" ht="14.4">
      <c r="F697" s="34"/>
      <c r="H697" s="32"/>
      <c r="I697" s="63"/>
    </row>
    <row r="698" spans="6:9" ht="14.4">
      <c r="F698" s="34"/>
      <c r="H698" s="32"/>
      <c r="I698" s="63"/>
    </row>
    <row r="699" spans="6:9" ht="14.4">
      <c r="F699" s="34"/>
      <c r="H699" s="32"/>
      <c r="I699" s="63"/>
    </row>
    <row r="700" spans="6:9" ht="14.4">
      <c r="F700" s="34"/>
      <c r="H700" s="32"/>
      <c r="I700" s="63"/>
    </row>
    <row r="701" spans="6:9" ht="14.4">
      <c r="F701" s="34"/>
      <c r="H701" s="32"/>
      <c r="I701" s="63"/>
    </row>
    <row r="702" spans="6:9" ht="14.4">
      <c r="F702" s="34"/>
      <c r="H702" s="32"/>
      <c r="I702" s="63"/>
    </row>
    <row r="703" spans="6:9" ht="14.4">
      <c r="F703" s="34"/>
      <c r="H703" s="32"/>
      <c r="I703" s="63"/>
    </row>
    <row r="704" spans="6:9" ht="14.4">
      <c r="F704" s="34"/>
      <c r="H704" s="32"/>
      <c r="I704" s="63"/>
    </row>
    <row r="705" spans="6:9" ht="14.4">
      <c r="F705" s="34"/>
      <c r="H705" s="32"/>
      <c r="I705" s="63"/>
    </row>
    <row r="706" spans="6:9" ht="14.4">
      <c r="F706" s="34"/>
      <c r="H706" s="32"/>
      <c r="I706" s="63"/>
    </row>
    <row r="707" spans="6:9" ht="14.4">
      <c r="F707" s="34"/>
      <c r="H707" s="32"/>
      <c r="I707" s="63"/>
    </row>
    <row r="708" spans="6:9" ht="14.4">
      <c r="F708" s="34"/>
      <c r="H708" s="32"/>
      <c r="I708" s="63"/>
    </row>
    <row r="709" spans="6:9" ht="14.4">
      <c r="F709" s="34"/>
      <c r="H709" s="32"/>
      <c r="I709" s="63"/>
    </row>
    <row r="710" spans="6:9" ht="14.4">
      <c r="F710" s="34"/>
      <c r="H710" s="32"/>
      <c r="I710" s="63"/>
    </row>
    <row r="711" spans="6:9" ht="14.4">
      <c r="F711" s="34"/>
      <c r="H711" s="32"/>
      <c r="I711" s="63"/>
    </row>
    <row r="712" spans="6:9" ht="14.4">
      <c r="F712" s="34"/>
      <c r="H712" s="32"/>
      <c r="I712" s="63"/>
    </row>
    <row r="713" spans="6:9" ht="14.4">
      <c r="F713" s="34"/>
      <c r="H713" s="32"/>
      <c r="I713" s="63"/>
    </row>
    <row r="714" spans="6:9" ht="14.4">
      <c r="F714" s="34"/>
      <c r="H714" s="32"/>
      <c r="I714" s="63"/>
    </row>
    <row r="715" spans="6:9" ht="14.4">
      <c r="F715" s="34"/>
      <c r="H715" s="32"/>
      <c r="I715" s="63"/>
    </row>
    <row r="716" spans="6:9" ht="14.4">
      <c r="F716" s="34"/>
      <c r="H716" s="32"/>
      <c r="I716" s="63"/>
    </row>
    <row r="717" spans="6:9" ht="14.4">
      <c r="F717" s="34"/>
      <c r="H717" s="32"/>
      <c r="I717" s="63"/>
    </row>
    <row r="718" spans="6:9" ht="14.4">
      <c r="F718" s="34"/>
      <c r="H718" s="32"/>
      <c r="I718" s="63"/>
    </row>
    <row r="719" spans="6:9" ht="14.4">
      <c r="F719" s="34"/>
      <c r="H719" s="32"/>
      <c r="I719" s="63"/>
    </row>
    <row r="720" spans="6:9" ht="14.4">
      <c r="F720" s="34"/>
      <c r="H720" s="32"/>
      <c r="I720" s="63"/>
    </row>
    <row r="721" spans="6:9" ht="14.4">
      <c r="F721" s="34"/>
      <c r="H721" s="32"/>
      <c r="I721" s="63"/>
    </row>
    <row r="722" spans="6:9" ht="14.4">
      <c r="F722" s="34"/>
      <c r="H722" s="32"/>
      <c r="I722" s="63"/>
    </row>
    <row r="723" spans="6:9" ht="14.4">
      <c r="F723" s="34"/>
      <c r="H723" s="32"/>
      <c r="I723" s="63"/>
    </row>
    <row r="724" spans="6:9" ht="14.4">
      <c r="F724" s="34"/>
      <c r="H724" s="32"/>
      <c r="I724" s="63"/>
    </row>
    <row r="725" spans="6:9" ht="14.4">
      <c r="F725" s="34"/>
      <c r="H725" s="32"/>
      <c r="I725" s="63"/>
    </row>
    <row r="726" spans="6:9" ht="14.4">
      <c r="F726" s="34"/>
      <c r="H726" s="32"/>
      <c r="I726" s="63"/>
    </row>
    <row r="727" spans="6:9" ht="14.4">
      <c r="F727" s="34"/>
      <c r="H727" s="32"/>
      <c r="I727" s="63"/>
    </row>
    <row r="728" spans="6:9" ht="14.4">
      <c r="F728" s="34"/>
      <c r="H728" s="32"/>
      <c r="I728" s="63"/>
    </row>
    <row r="729" spans="6:9" ht="14.4">
      <c r="F729" s="34"/>
      <c r="H729" s="32"/>
      <c r="I729" s="63"/>
    </row>
    <row r="730" spans="6:9" ht="14.4">
      <c r="F730" s="34"/>
      <c r="H730" s="32"/>
      <c r="I730" s="63"/>
    </row>
    <row r="731" spans="6:9" ht="14.4">
      <c r="F731" s="34"/>
      <c r="H731" s="32"/>
      <c r="I731" s="63"/>
    </row>
    <row r="732" spans="6:9" ht="14.4">
      <c r="F732" s="34"/>
      <c r="H732" s="32"/>
      <c r="I732" s="63"/>
    </row>
    <row r="733" spans="6:9" ht="14.4">
      <c r="F733" s="34"/>
      <c r="H733" s="32"/>
      <c r="I733" s="63"/>
    </row>
    <row r="734" spans="6:9" ht="14.4">
      <c r="F734" s="34"/>
      <c r="H734" s="32"/>
      <c r="I734" s="63"/>
    </row>
    <row r="735" spans="6:9" ht="14.4">
      <c r="F735" s="34"/>
      <c r="H735" s="32"/>
      <c r="I735" s="63"/>
    </row>
    <row r="736" spans="6:9" ht="14.4">
      <c r="F736" s="34"/>
      <c r="H736" s="32"/>
      <c r="I736" s="63"/>
    </row>
    <row r="737" spans="6:9" ht="14.4">
      <c r="F737" s="34"/>
      <c r="H737" s="32"/>
      <c r="I737" s="63"/>
    </row>
    <row r="738" spans="6:9" ht="14.4">
      <c r="F738" s="34"/>
      <c r="H738" s="32"/>
      <c r="I738" s="63"/>
    </row>
    <row r="739" spans="6:9" ht="14.4">
      <c r="F739" s="34"/>
      <c r="H739" s="32"/>
      <c r="I739" s="63"/>
    </row>
    <row r="740" spans="6:9" ht="14.4">
      <c r="F740" s="34"/>
      <c r="H740" s="32"/>
      <c r="I740" s="63"/>
    </row>
    <row r="741" spans="6:9" ht="14.4">
      <c r="F741" s="34"/>
      <c r="H741" s="32"/>
      <c r="I741" s="63"/>
    </row>
    <row r="742" spans="6:9" ht="14.4">
      <c r="F742" s="34"/>
      <c r="H742" s="32"/>
      <c r="I742" s="63"/>
    </row>
    <row r="743" spans="6:9" ht="14.4">
      <c r="F743" s="34"/>
      <c r="H743" s="32"/>
      <c r="I743" s="63"/>
    </row>
    <row r="744" spans="6:9" ht="14.4">
      <c r="F744" s="34"/>
      <c r="H744" s="32"/>
      <c r="I744" s="63"/>
    </row>
    <row r="745" spans="6:9" ht="14.4">
      <c r="F745" s="34"/>
      <c r="H745" s="32"/>
      <c r="I745" s="63"/>
    </row>
    <row r="746" spans="6:9" ht="14.4">
      <c r="F746" s="34"/>
      <c r="H746" s="32"/>
      <c r="I746" s="63"/>
    </row>
    <row r="747" spans="6:9" ht="14.4">
      <c r="F747" s="34"/>
      <c r="H747" s="32"/>
      <c r="I747" s="63"/>
    </row>
    <row r="748" spans="6:9" ht="14.4">
      <c r="F748" s="34"/>
      <c r="H748" s="32"/>
      <c r="I748" s="63"/>
    </row>
    <row r="749" spans="6:9" ht="14.4">
      <c r="F749" s="34"/>
      <c r="H749" s="32"/>
      <c r="I749" s="63"/>
    </row>
    <row r="750" spans="6:9" ht="14.4">
      <c r="F750" s="34"/>
      <c r="H750" s="32"/>
      <c r="I750" s="63"/>
    </row>
    <row r="751" spans="6:9" ht="14.4">
      <c r="F751" s="34"/>
      <c r="H751" s="32"/>
      <c r="I751" s="63"/>
    </row>
    <row r="752" spans="6:9" ht="14.4">
      <c r="F752" s="34"/>
      <c r="H752" s="32"/>
      <c r="I752" s="63"/>
    </row>
    <row r="753" spans="6:9" ht="14.4">
      <c r="F753" s="34"/>
      <c r="H753" s="32"/>
      <c r="I753" s="63"/>
    </row>
    <row r="754" spans="6:9" ht="14.4">
      <c r="F754" s="34"/>
      <c r="H754" s="32"/>
      <c r="I754" s="63"/>
    </row>
    <row r="755" spans="6:9" ht="14.4">
      <c r="F755" s="34"/>
      <c r="H755" s="32"/>
      <c r="I755" s="63"/>
    </row>
    <row r="756" spans="6:9" ht="14.4">
      <c r="F756" s="34"/>
      <c r="H756" s="32"/>
      <c r="I756" s="63"/>
    </row>
    <row r="757" spans="6:9" ht="14.4">
      <c r="F757" s="34"/>
      <c r="H757" s="32"/>
      <c r="I757" s="63"/>
    </row>
    <row r="758" spans="6:9" ht="14.4">
      <c r="F758" s="34"/>
      <c r="H758" s="32"/>
      <c r="I758" s="63"/>
    </row>
    <row r="759" spans="6:9" ht="14.4">
      <c r="F759" s="34"/>
      <c r="H759" s="32"/>
      <c r="I759" s="63"/>
    </row>
    <row r="760" spans="6:9" ht="14.4">
      <c r="F760" s="34"/>
      <c r="H760" s="32"/>
      <c r="I760" s="63"/>
    </row>
    <row r="761" spans="6:9" ht="14.4">
      <c r="F761" s="34"/>
      <c r="H761" s="32"/>
      <c r="I761" s="63"/>
    </row>
    <row r="762" spans="6:9" ht="14.4">
      <c r="F762" s="34"/>
      <c r="H762" s="32"/>
      <c r="I762" s="63"/>
    </row>
    <row r="763" spans="6:9" ht="14.4">
      <c r="F763" s="34"/>
      <c r="H763" s="32"/>
      <c r="I763" s="63"/>
    </row>
    <row r="764" spans="6:9" ht="14.4">
      <c r="F764" s="34"/>
      <c r="H764" s="32"/>
      <c r="I764" s="63"/>
    </row>
    <row r="765" spans="6:9" ht="14.4">
      <c r="F765" s="34"/>
      <c r="H765" s="32"/>
      <c r="I765" s="63"/>
    </row>
    <row r="766" spans="6:9" ht="14.4">
      <c r="F766" s="34"/>
      <c r="H766" s="32"/>
      <c r="I766" s="63"/>
    </row>
    <row r="767" spans="6:9" ht="14.4">
      <c r="F767" s="34"/>
      <c r="H767" s="32"/>
      <c r="I767" s="63"/>
    </row>
    <row r="768" spans="6:9" ht="14.4">
      <c r="F768" s="34"/>
      <c r="H768" s="32"/>
      <c r="I768" s="63"/>
    </row>
    <row r="769" spans="6:9" ht="14.4">
      <c r="F769" s="34"/>
      <c r="H769" s="32"/>
      <c r="I769" s="63"/>
    </row>
    <row r="770" spans="6:9" ht="14.4">
      <c r="F770" s="34"/>
      <c r="H770" s="32"/>
      <c r="I770" s="63"/>
    </row>
    <row r="771" spans="6:9" ht="14.4">
      <c r="F771" s="34"/>
      <c r="H771" s="32"/>
      <c r="I771" s="63"/>
    </row>
    <row r="772" spans="6:9" ht="14.4">
      <c r="F772" s="34"/>
      <c r="H772" s="32"/>
      <c r="I772" s="63"/>
    </row>
    <row r="773" spans="6:9" ht="14.4">
      <c r="F773" s="34"/>
      <c r="H773" s="32"/>
      <c r="I773" s="63"/>
    </row>
    <row r="774" spans="6:9" ht="14.4">
      <c r="F774" s="34"/>
      <c r="H774" s="32"/>
      <c r="I774" s="63"/>
    </row>
    <row r="775" spans="6:9" ht="14.4">
      <c r="F775" s="34"/>
      <c r="H775" s="32"/>
      <c r="I775" s="63"/>
    </row>
    <row r="776" spans="6:9" ht="14.4">
      <c r="F776" s="34"/>
      <c r="H776" s="32"/>
      <c r="I776" s="63"/>
    </row>
    <row r="777" spans="6:9" ht="14.4">
      <c r="F777" s="34"/>
      <c r="H777" s="32"/>
      <c r="I777" s="63"/>
    </row>
    <row r="778" spans="6:9" ht="14.4">
      <c r="F778" s="34"/>
      <c r="H778" s="32"/>
      <c r="I778" s="63"/>
    </row>
    <row r="779" spans="6:9" ht="14.4">
      <c r="F779" s="34"/>
      <c r="H779" s="32"/>
      <c r="I779" s="63"/>
    </row>
    <row r="780" spans="6:9" ht="14.4">
      <c r="F780" s="34"/>
      <c r="H780" s="32"/>
      <c r="I780" s="63"/>
    </row>
    <row r="781" spans="6:9" ht="14.4">
      <c r="F781" s="34"/>
      <c r="H781" s="32"/>
      <c r="I781" s="63"/>
    </row>
    <row r="782" spans="6:9" ht="14.4">
      <c r="F782" s="34"/>
      <c r="H782" s="32"/>
      <c r="I782" s="63"/>
    </row>
    <row r="783" spans="6:9" ht="14.4">
      <c r="F783" s="34"/>
      <c r="H783" s="32"/>
      <c r="I783" s="63"/>
    </row>
    <row r="784" spans="6:9" ht="14.4">
      <c r="F784" s="34"/>
      <c r="H784" s="32"/>
      <c r="I784" s="63"/>
    </row>
    <row r="785" spans="6:9" ht="14.4">
      <c r="F785" s="34"/>
      <c r="H785" s="32"/>
      <c r="I785" s="63"/>
    </row>
    <row r="786" spans="6:9" ht="14.4">
      <c r="F786" s="34"/>
      <c r="H786" s="32"/>
      <c r="I786" s="63"/>
    </row>
    <row r="787" spans="6:9" ht="14.4">
      <c r="F787" s="34"/>
      <c r="H787" s="32"/>
      <c r="I787" s="63"/>
    </row>
    <row r="788" spans="6:9" ht="14.4">
      <c r="F788" s="34"/>
      <c r="H788" s="32"/>
      <c r="I788" s="63"/>
    </row>
    <row r="789" spans="6:9" ht="14.4">
      <c r="F789" s="34"/>
      <c r="H789" s="32"/>
      <c r="I789" s="63"/>
    </row>
    <row r="790" spans="6:9" ht="14.4">
      <c r="F790" s="34"/>
      <c r="H790" s="32"/>
      <c r="I790" s="63"/>
    </row>
    <row r="791" spans="6:9" ht="14.4">
      <c r="F791" s="34"/>
      <c r="H791" s="32"/>
      <c r="I791" s="63"/>
    </row>
    <row r="792" spans="6:9" ht="14.4">
      <c r="F792" s="34"/>
      <c r="H792" s="32"/>
      <c r="I792" s="63"/>
    </row>
    <row r="793" spans="6:9" ht="14.4">
      <c r="F793" s="34"/>
      <c r="H793" s="32"/>
      <c r="I793" s="63"/>
    </row>
    <row r="794" spans="6:9" ht="14.4">
      <c r="F794" s="34"/>
      <c r="H794" s="32"/>
      <c r="I794" s="63"/>
    </row>
    <row r="795" spans="6:9" ht="14.4">
      <c r="F795" s="34"/>
      <c r="H795" s="32"/>
      <c r="I795" s="63"/>
    </row>
    <row r="796" spans="6:9" ht="14.4">
      <c r="F796" s="34"/>
      <c r="H796" s="32"/>
      <c r="I796" s="63"/>
    </row>
    <row r="797" spans="6:9" ht="14.4">
      <c r="F797" s="34"/>
      <c r="H797" s="32"/>
      <c r="I797" s="63"/>
    </row>
    <row r="798" spans="6:9" ht="14.4">
      <c r="F798" s="34"/>
      <c r="H798" s="32"/>
      <c r="I798" s="63"/>
    </row>
    <row r="799" spans="6:9" ht="14.4">
      <c r="F799" s="34"/>
      <c r="H799" s="32"/>
      <c r="I799" s="63"/>
    </row>
    <row r="800" spans="6:9" ht="14.4">
      <c r="F800" s="34"/>
      <c r="H800" s="32"/>
      <c r="I800" s="63"/>
    </row>
    <row r="801" spans="6:9" ht="14.4">
      <c r="F801" s="34"/>
      <c r="H801" s="32"/>
      <c r="I801" s="63"/>
    </row>
    <row r="802" spans="6:9" ht="14.4">
      <c r="F802" s="34"/>
      <c r="H802" s="32"/>
      <c r="I802" s="63"/>
    </row>
    <row r="803" spans="6:9" ht="14.4">
      <c r="F803" s="34"/>
      <c r="H803" s="32"/>
      <c r="I803" s="63"/>
    </row>
    <row r="804" spans="6:9" ht="14.4">
      <c r="F804" s="34"/>
      <c r="H804" s="32"/>
      <c r="I804" s="63"/>
    </row>
    <row r="805" spans="6:9" ht="14.4">
      <c r="F805" s="34"/>
      <c r="H805" s="32"/>
      <c r="I805" s="63"/>
    </row>
    <row r="806" spans="6:9" ht="14.4">
      <c r="F806" s="34"/>
      <c r="H806" s="32"/>
      <c r="I806" s="63"/>
    </row>
    <row r="807" spans="6:9" ht="14.4">
      <c r="F807" s="34"/>
      <c r="H807" s="32"/>
      <c r="I807" s="63"/>
    </row>
    <row r="808" spans="6:9" ht="14.4">
      <c r="F808" s="34"/>
      <c r="H808" s="32"/>
      <c r="I808" s="63"/>
    </row>
    <row r="809" spans="6:9" ht="14.4">
      <c r="F809" s="34"/>
      <c r="H809" s="32"/>
      <c r="I809" s="63"/>
    </row>
    <row r="810" spans="6:9" ht="14.4">
      <c r="F810" s="34"/>
      <c r="H810" s="32"/>
      <c r="I810" s="63"/>
    </row>
    <row r="811" spans="6:9" ht="14.4">
      <c r="F811" s="34"/>
      <c r="H811" s="32"/>
      <c r="I811" s="63"/>
    </row>
    <row r="812" spans="6:9" ht="14.4">
      <c r="F812" s="34"/>
      <c r="H812" s="32"/>
      <c r="I812" s="63"/>
    </row>
    <row r="813" spans="6:9" ht="14.4">
      <c r="F813" s="34"/>
      <c r="H813" s="32"/>
      <c r="I813" s="63"/>
    </row>
    <row r="814" spans="6:9" ht="14.4">
      <c r="F814" s="34"/>
      <c r="H814" s="32"/>
      <c r="I814" s="63"/>
    </row>
    <row r="815" spans="6:9" ht="14.4">
      <c r="F815" s="34"/>
      <c r="H815" s="32"/>
      <c r="I815" s="63"/>
    </row>
    <row r="816" spans="6:9" ht="14.4">
      <c r="F816" s="34"/>
      <c r="H816" s="32"/>
      <c r="I816" s="63"/>
    </row>
    <row r="817" spans="6:9" ht="14.4">
      <c r="F817" s="34"/>
      <c r="H817" s="32"/>
      <c r="I817" s="63"/>
    </row>
    <row r="818" spans="6:9" ht="14.4">
      <c r="F818" s="34"/>
      <c r="H818" s="32"/>
      <c r="I818" s="63"/>
    </row>
    <row r="819" spans="6:9" ht="14.4">
      <c r="F819" s="34"/>
      <c r="H819" s="32"/>
      <c r="I819" s="63"/>
    </row>
    <row r="820" spans="6:9" ht="14.4">
      <c r="F820" s="34"/>
      <c r="H820" s="32"/>
      <c r="I820" s="63"/>
    </row>
    <row r="821" spans="6:9" ht="14.4">
      <c r="F821" s="34"/>
      <c r="H821" s="32"/>
      <c r="I821" s="63"/>
    </row>
    <row r="822" spans="6:9" ht="14.4">
      <c r="F822" s="34"/>
      <c r="H822" s="32"/>
      <c r="I822" s="63"/>
    </row>
    <row r="823" spans="6:9" ht="14.4">
      <c r="F823" s="34"/>
      <c r="H823" s="32"/>
      <c r="I823" s="63"/>
    </row>
    <row r="824" spans="6:9" ht="14.4">
      <c r="F824" s="34"/>
      <c r="H824" s="32"/>
      <c r="I824" s="63"/>
    </row>
    <row r="825" spans="6:9" ht="14.4">
      <c r="F825" s="34"/>
      <c r="H825" s="32"/>
      <c r="I825" s="63"/>
    </row>
    <row r="826" spans="6:9" ht="14.4">
      <c r="F826" s="34"/>
      <c r="H826" s="32"/>
      <c r="I826" s="63"/>
    </row>
    <row r="827" spans="6:9" ht="14.4">
      <c r="F827" s="34"/>
      <c r="H827" s="32"/>
      <c r="I827" s="63"/>
    </row>
    <row r="828" spans="6:9" ht="14.4">
      <c r="F828" s="34"/>
      <c r="H828" s="32"/>
      <c r="I828" s="63"/>
    </row>
    <row r="829" spans="6:9" ht="14.4">
      <c r="F829" s="34"/>
      <c r="H829" s="32"/>
      <c r="I829" s="63"/>
    </row>
    <row r="830" spans="6:9" ht="14.4">
      <c r="F830" s="34"/>
      <c r="H830" s="32"/>
      <c r="I830" s="63"/>
    </row>
    <row r="831" spans="6:9" ht="14.4">
      <c r="F831" s="34"/>
      <c r="H831" s="32"/>
      <c r="I831" s="63"/>
    </row>
    <row r="832" spans="6:9" ht="14.4">
      <c r="F832" s="34"/>
      <c r="H832" s="32"/>
      <c r="I832" s="63"/>
    </row>
    <row r="833" spans="6:9" ht="14.4">
      <c r="F833" s="34"/>
      <c r="H833" s="32"/>
      <c r="I833" s="63"/>
    </row>
    <row r="834" spans="6:9" ht="14.4">
      <c r="F834" s="34"/>
      <c r="H834" s="32"/>
      <c r="I834" s="63"/>
    </row>
    <row r="835" spans="6:9" ht="14.4">
      <c r="F835" s="34"/>
      <c r="H835" s="32"/>
      <c r="I835" s="63"/>
    </row>
    <row r="836" spans="6:9" ht="14.4">
      <c r="F836" s="34"/>
      <c r="H836" s="32"/>
      <c r="I836" s="63"/>
    </row>
    <row r="837" spans="6:9" ht="14.4">
      <c r="F837" s="34"/>
      <c r="H837" s="32"/>
      <c r="I837" s="63"/>
    </row>
    <row r="838" spans="6:9" ht="14.4">
      <c r="F838" s="34"/>
      <c r="H838" s="32"/>
      <c r="I838" s="63"/>
    </row>
    <row r="839" spans="6:9" ht="14.4">
      <c r="F839" s="34"/>
      <c r="H839" s="32"/>
      <c r="I839" s="63"/>
    </row>
    <row r="840" spans="6:9" ht="14.4">
      <c r="F840" s="34"/>
      <c r="H840" s="32"/>
      <c r="I840" s="63"/>
    </row>
    <row r="841" spans="6:9" ht="14.4">
      <c r="F841" s="34"/>
      <c r="H841" s="32"/>
      <c r="I841" s="63"/>
    </row>
    <row r="842" spans="6:9" ht="14.4">
      <c r="F842" s="34"/>
      <c r="H842" s="32"/>
      <c r="I842" s="63"/>
    </row>
    <row r="843" spans="6:9" ht="14.4">
      <c r="F843" s="34"/>
      <c r="H843" s="32"/>
      <c r="I843" s="63"/>
    </row>
    <row r="844" spans="6:9" ht="14.4">
      <c r="F844" s="34"/>
      <c r="H844" s="32"/>
      <c r="I844" s="63"/>
    </row>
    <row r="845" spans="6:9" ht="14.4">
      <c r="F845" s="34"/>
      <c r="H845" s="32"/>
      <c r="I845" s="63"/>
    </row>
    <row r="846" spans="6:9" ht="14.4">
      <c r="F846" s="34"/>
      <c r="H846" s="32"/>
      <c r="I846" s="63"/>
    </row>
    <row r="847" spans="6:9" ht="14.4">
      <c r="F847" s="34"/>
      <c r="H847" s="32"/>
      <c r="I847" s="63"/>
    </row>
    <row r="848" spans="6:9" ht="14.4">
      <c r="F848" s="34"/>
      <c r="H848" s="32"/>
      <c r="I848" s="63"/>
    </row>
    <row r="849" spans="6:9" ht="14.4">
      <c r="F849" s="34"/>
      <c r="H849" s="32"/>
      <c r="I849" s="63"/>
    </row>
    <row r="850" spans="6:9" ht="14.4">
      <c r="F850" s="34"/>
      <c r="H850" s="32"/>
      <c r="I850" s="63"/>
    </row>
    <row r="851" spans="6:9" ht="14.4">
      <c r="F851" s="34"/>
      <c r="H851" s="32"/>
      <c r="I851" s="63"/>
    </row>
    <row r="852" spans="6:9" ht="14.4">
      <c r="F852" s="34"/>
      <c r="H852" s="32"/>
      <c r="I852" s="63"/>
    </row>
    <row r="853" spans="6:9" ht="14.4">
      <c r="F853" s="34"/>
      <c r="H853" s="32"/>
      <c r="I853" s="63"/>
    </row>
    <row r="854" spans="6:9" ht="14.4">
      <c r="F854" s="34"/>
      <c r="H854" s="32"/>
      <c r="I854" s="63"/>
    </row>
    <row r="855" spans="6:9" ht="14.4">
      <c r="F855" s="34"/>
      <c r="H855" s="32"/>
      <c r="I855" s="63"/>
    </row>
    <row r="856" spans="6:9" ht="14.4">
      <c r="F856" s="34"/>
      <c r="H856" s="32"/>
      <c r="I856" s="63"/>
    </row>
    <row r="857" spans="6:9" ht="14.4">
      <c r="F857" s="34"/>
      <c r="H857" s="32"/>
      <c r="I857" s="63"/>
    </row>
    <row r="858" spans="6:9" ht="14.4">
      <c r="F858" s="34"/>
      <c r="H858" s="32"/>
      <c r="I858" s="63"/>
    </row>
    <row r="859" spans="6:9" ht="14.4">
      <c r="F859" s="34"/>
      <c r="H859" s="32"/>
      <c r="I859" s="63"/>
    </row>
    <row r="860" spans="6:9" ht="14.4">
      <c r="F860" s="34"/>
      <c r="H860" s="32"/>
      <c r="I860" s="63"/>
    </row>
    <row r="861" spans="6:9" ht="14.4">
      <c r="F861" s="34"/>
      <c r="H861" s="32"/>
      <c r="I861" s="63"/>
    </row>
    <row r="862" spans="6:9" ht="14.4">
      <c r="F862" s="34"/>
      <c r="H862" s="32"/>
      <c r="I862" s="63"/>
    </row>
    <row r="863" spans="6:9" ht="14.4">
      <c r="F863" s="34"/>
      <c r="H863" s="32"/>
      <c r="I863" s="63"/>
    </row>
    <row r="864" spans="6:9" ht="14.4">
      <c r="F864" s="34"/>
      <c r="H864" s="32"/>
      <c r="I864" s="63"/>
    </row>
    <row r="865" spans="6:9" ht="14.4">
      <c r="F865" s="34"/>
      <c r="H865" s="32"/>
      <c r="I865" s="63"/>
    </row>
    <row r="866" spans="6:9" ht="14.4">
      <c r="F866" s="34"/>
      <c r="H866" s="32"/>
      <c r="I866" s="63"/>
    </row>
    <row r="867" spans="6:9" ht="14.4">
      <c r="F867" s="34"/>
      <c r="H867" s="32"/>
      <c r="I867" s="63"/>
    </row>
    <row r="868" spans="6:9" ht="14.4">
      <c r="F868" s="34"/>
      <c r="H868" s="32"/>
      <c r="I868" s="63"/>
    </row>
    <row r="869" spans="6:9" ht="14.4">
      <c r="F869" s="34"/>
      <c r="H869" s="32"/>
      <c r="I869" s="63"/>
    </row>
    <row r="870" spans="6:9" ht="14.4">
      <c r="F870" s="34"/>
      <c r="H870" s="32"/>
      <c r="I870" s="63"/>
    </row>
    <row r="871" spans="6:9" ht="14.4">
      <c r="F871" s="34"/>
      <c r="H871" s="32"/>
      <c r="I871" s="63"/>
    </row>
    <row r="872" spans="6:9" ht="14.4">
      <c r="F872" s="34"/>
      <c r="H872" s="32"/>
      <c r="I872" s="63"/>
    </row>
    <row r="873" spans="6:9" ht="14.4">
      <c r="F873" s="34"/>
      <c r="H873" s="32"/>
      <c r="I873" s="63"/>
    </row>
    <row r="874" spans="6:9" ht="14.4">
      <c r="F874" s="34"/>
      <c r="H874" s="32"/>
      <c r="I874" s="63"/>
    </row>
    <row r="875" spans="6:9" ht="14.4">
      <c r="F875" s="34"/>
      <c r="H875" s="32"/>
      <c r="I875" s="63"/>
    </row>
    <row r="876" spans="6:9" ht="14.4">
      <c r="F876" s="34"/>
      <c r="H876" s="32"/>
      <c r="I876" s="63"/>
    </row>
    <row r="877" spans="6:9" ht="14.4">
      <c r="F877" s="34"/>
      <c r="H877" s="32"/>
      <c r="I877" s="63"/>
    </row>
    <row r="878" spans="6:9" ht="14.4">
      <c r="F878" s="34"/>
      <c r="H878" s="32"/>
      <c r="I878" s="63"/>
    </row>
    <row r="879" spans="6:9" ht="14.4">
      <c r="F879" s="34"/>
      <c r="H879" s="32"/>
      <c r="I879" s="63"/>
    </row>
    <row r="880" spans="6:9" ht="14.4">
      <c r="F880" s="34"/>
      <c r="H880" s="32"/>
      <c r="I880" s="63"/>
    </row>
    <row r="881" spans="6:9" ht="14.4">
      <c r="F881" s="34"/>
      <c r="H881" s="32"/>
      <c r="I881" s="63"/>
    </row>
    <row r="882" spans="6:9" ht="14.4">
      <c r="F882" s="34"/>
      <c r="H882" s="32"/>
      <c r="I882" s="63"/>
    </row>
    <row r="883" spans="6:9" ht="14.4">
      <c r="F883" s="34"/>
      <c r="H883" s="32"/>
      <c r="I883" s="63"/>
    </row>
    <row r="884" spans="6:9" ht="14.4">
      <c r="F884" s="34"/>
      <c r="H884" s="32"/>
      <c r="I884" s="63"/>
    </row>
    <row r="885" spans="6:9" ht="14.4">
      <c r="F885" s="34"/>
      <c r="H885" s="32"/>
      <c r="I885" s="63"/>
    </row>
    <row r="886" spans="6:9" ht="14.4">
      <c r="F886" s="34"/>
      <c r="H886" s="32"/>
      <c r="I886" s="63"/>
    </row>
    <row r="887" spans="6:9" ht="14.4">
      <c r="F887" s="34"/>
      <c r="H887" s="32"/>
      <c r="I887" s="63"/>
    </row>
    <row r="888" spans="6:9" ht="14.4">
      <c r="F888" s="34"/>
      <c r="H888" s="32"/>
      <c r="I888" s="63"/>
    </row>
    <row r="889" spans="6:9" ht="14.4">
      <c r="F889" s="34"/>
      <c r="H889" s="32"/>
      <c r="I889" s="63"/>
    </row>
    <row r="890" spans="6:9" ht="14.4">
      <c r="F890" s="34"/>
      <c r="H890" s="32"/>
      <c r="I890" s="63"/>
    </row>
    <row r="891" spans="6:9" ht="14.4">
      <c r="F891" s="34"/>
      <c r="H891" s="32"/>
      <c r="I891" s="63"/>
    </row>
    <row r="892" spans="6:9" ht="14.4">
      <c r="F892" s="34"/>
      <c r="H892" s="32"/>
      <c r="I892" s="63"/>
    </row>
    <row r="893" spans="6:9" ht="14.4">
      <c r="F893" s="34"/>
      <c r="H893" s="32"/>
      <c r="I893" s="63"/>
    </row>
    <row r="894" spans="6:9" ht="14.4">
      <c r="F894" s="34"/>
      <c r="H894" s="32"/>
      <c r="I894" s="63"/>
    </row>
    <row r="895" spans="6:9" ht="14.4">
      <c r="F895" s="34"/>
      <c r="H895" s="32"/>
      <c r="I895" s="63"/>
    </row>
    <row r="896" spans="6:9" ht="14.4">
      <c r="F896" s="34"/>
      <c r="H896" s="32"/>
      <c r="I896" s="63"/>
    </row>
    <row r="897" spans="6:9" ht="14.4">
      <c r="F897" s="34"/>
      <c r="H897" s="32"/>
      <c r="I897" s="63"/>
    </row>
    <row r="898" spans="6:9" ht="14.4">
      <c r="F898" s="34"/>
      <c r="H898" s="32"/>
      <c r="I898" s="63"/>
    </row>
    <row r="899" spans="6:9" ht="14.4">
      <c r="F899" s="34"/>
      <c r="H899" s="32"/>
      <c r="I899" s="63"/>
    </row>
    <row r="900" spans="6:9" ht="14.4">
      <c r="F900" s="34"/>
      <c r="H900" s="32"/>
      <c r="I900" s="63"/>
    </row>
    <row r="901" spans="6:9" ht="14.4">
      <c r="F901" s="34"/>
      <c r="H901" s="32"/>
      <c r="I901" s="63"/>
    </row>
    <row r="902" spans="6:9" ht="14.4">
      <c r="F902" s="34"/>
      <c r="H902" s="32"/>
      <c r="I902" s="63"/>
    </row>
    <row r="903" spans="6:9" ht="14.4">
      <c r="F903" s="34"/>
      <c r="H903" s="32"/>
      <c r="I903" s="63"/>
    </row>
    <row r="904" spans="6:9" ht="14.4">
      <c r="F904" s="34"/>
      <c r="H904" s="32"/>
      <c r="I904" s="63"/>
    </row>
    <row r="905" spans="6:9" ht="14.4">
      <c r="F905" s="34"/>
      <c r="H905" s="32"/>
      <c r="I905" s="63"/>
    </row>
    <row r="906" spans="6:9" ht="14.4">
      <c r="F906" s="34"/>
      <c r="H906" s="32"/>
      <c r="I906" s="63"/>
    </row>
    <row r="907" spans="6:9" ht="14.4">
      <c r="F907" s="34"/>
      <c r="H907" s="32"/>
      <c r="I907" s="63"/>
    </row>
    <row r="908" spans="6:9" ht="14.4">
      <c r="F908" s="34"/>
      <c r="H908" s="32"/>
      <c r="I908" s="63"/>
    </row>
    <row r="909" spans="6:9" ht="14.4">
      <c r="F909" s="34"/>
      <c r="H909" s="32"/>
      <c r="I909" s="63"/>
    </row>
    <row r="910" spans="6:9" ht="14.4">
      <c r="F910" s="34"/>
      <c r="H910" s="32"/>
      <c r="I910" s="63"/>
    </row>
    <row r="911" spans="6:9" ht="14.4">
      <c r="F911" s="34"/>
      <c r="H911" s="32"/>
      <c r="I911" s="63"/>
    </row>
    <row r="912" spans="6:9" ht="14.4">
      <c r="F912" s="34"/>
      <c r="H912" s="32"/>
      <c r="I912" s="63"/>
    </row>
    <row r="913" spans="6:9" ht="14.4">
      <c r="F913" s="34"/>
      <c r="H913" s="32"/>
      <c r="I913" s="63"/>
    </row>
    <row r="914" spans="6:9" ht="14.4">
      <c r="F914" s="34"/>
      <c r="H914" s="32"/>
      <c r="I914" s="63"/>
    </row>
    <row r="915" spans="6:9" ht="14.4">
      <c r="F915" s="34"/>
      <c r="H915" s="32"/>
      <c r="I915" s="63"/>
    </row>
    <row r="916" spans="6:9" ht="14.4">
      <c r="F916" s="34"/>
      <c r="H916" s="32"/>
      <c r="I916" s="63"/>
    </row>
    <row r="917" spans="6:9" ht="14.4">
      <c r="F917" s="34"/>
      <c r="H917" s="32"/>
      <c r="I917" s="63"/>
    </row>
    <row r="918" spans="6:9" ht="14.4">
      <c r="F918" s="34"/>
      <c r="H918" s="32"/>
      <c r="I918" s="63"/>
    </row>
    <row r="919" spans="6:9" ht="14.4">
      <c r="F919" s="34"/>
      <c r="H919" s="32"/>
      <c r="I919" s="63"/>
    </row>
    <row r="920" spans="6:9" ht="14.4">
      <c r="F920" s="34"/>
      <c r="H920" s="32"/>
      <c r="I920" s="63"/>
    </row>
    <row r="921" spans="6:9" ht="14.4">
      <c r="F921" s="34"/>
      <c r="H921" s="32"/>
      <c r="I921" s="63"/>
    </row>
    <row r="922" spans="6:9" ht="14.4">
      <c r="F922" s="34"/>
      <c r="H922" s="32"/>
      <c r="I922" s="63"/>
    </row>
    <row r="923" spans="6:9" ht="14.4">
      <c r="F923" s="34"/>
      <c r="H923" s="32"/>
      <c r="I923" s="63"/>
    </row>
    <row r="924" spans="6:9" ht="14.4">
      <c r="F924" s="34"/>
      <c r="H924" s="32"/>
      <c r="I924" s="63"/>
    </row>
    <row r="925" spans="6:9" ht="14.4">
      <c r="F925" s="34"/>
      <c r="H925" s="32"/>
      <c r="I925" s="63"/>
    </row>
    <row r="926" spans="6:9" ht="14.4">
      <c r="F926" s="34"/>
      <c r="H926" s="32"/>
      <c r="I926" s="63"/>
    </row>
    <row r="927" spans="6:9" ht="14.4">
      <c r="F927" s="34"/>
      <c r="H927" s="32"/>
      <c r="I927" s="63"/>
    </row>
    <row r="928" spans="6:9" ht="14.4">
      <c r="F928" s="34"/>
      <c r="H928" s="32"/>
      <c r="I928" s="63"/>
    </row>
    <row r="929" spans="6:9" ht="14.4">
      <c r="F929" s="34"/>
      <c r="H929" s="32"/>
      <c r="I929" s="63"/>
    </row>
    <row r="930" spans="6:9" ht="14.4">
      <c r="F930" s="34"/>
      <c r="H930" s="32"/>
      <c r="I930" s="63"/>
    </row>
    <row r="931" spans="6:9" ht="14.4">
      <c r="F931" s="34"/>
      <c r="H931" s="32"/>
      <c r="I931" s="63"/>
    </row>
    <row r="932" spans="6:9" ht="14.4">
      <c r="F932" s="34"/>
      <c r="H932" s="32"/>
      <c r="I932" s="63"/>
    </row>
    <row r="933" spans="6:9" ht="14.4">
      <c r="F933" s="34"/>
      <c r="H933" s="32"/>
      <c r="I933" s="63"/>
    </row>
    <row r="934" spans="6:9" ht="14.4">
      <c r="F934" s="34"/>
      <c r="H934" s="32"/>
      <c r="I934" s="63"/>
    </row>
    <row r="935" spans="6:9" ht="14.4">
      <c r="F935" s="34"/>
      <c r="H935" s="32"/>
      <c r="I935" s="63"/>
    </row>
    <row r="936" spans="6:9" ht="14.4">
      <c r="F936" s="34"/>
      <c r="H936" s="32"/>
      <c r="I936" s="63"/>
    </row>
    <row r="937" spans="6:9" ht="14.4">
      <c r="F937" s="34"/>
      <c r="H937" s="32"/>
      <c r="I937" s="63"/>
    </row>
    <row r="938" spans="6:9" ht="14.4">
      <c r="F938" s="34"/>
      <c r="H938" s="32"/>
      <c r="I938" s="63"/>
    </row>
    <row r="939" spans="6:9" ht="14.4">
      <c r="F939" s="34"/>
      <c r="H939" s="32"/>
      <c r="I939" s="63"/>
    </row>
    <row r="940" spans="6:9" ht="14.4">
      <c r="F940" s="34"/>
      <c r="H940" s="32"/>
      <c r="I940" s="63"/>
    </row>
    <row r="941" spans="6:9" ht="14.4">
      <c r="F941" s="34"/>
      <c r="H941" s="32"/>
      <c r="I941" s="63"/>
    </row>
    <row r="942" spans="6:9" ht="14.4">
      <c r="F942" s="34"/>
      <c r="H942" s="32"/>
      <c r="I942" s="63"/>
    </row>
    <row r="943" spans="6:9" ht="14.4">
      <c r="F943" s="34"/>
      <c r="H943" s="32"/>
      <c r="I943" s="63"/>
    </row>
    <row r="944" spans="6:9" ht="14.4">
      <c r="F944" s="34"/>
      <c r="H944" s="32"/>
      <c r="I944" s="63"/>
    </row>
    <row r="945" spans="6:9" ht="14.4">
      <c r="F945" s="34"/>
      <c r="H945" s="32"/>
      <c r="I945" s="63"/>
    </row>
    <row r="946" spans="6:9" ht="14.4">
      <c r="F946" s="34"/>
      <c r="H946" s="32"/>
      <c r="I946" s="63"/>
    </row>
    <row r="947" spans="6:9" ht="14.4">
      <c r="F947" s="34"/>
      <c r="H947" s="32"/>
      <c r="I947" s="63"/>
    </row>
    <row r="948" spans="6:9" ht="14.4">
      <c r="F948" s="34"/>
      <c r="H948" s="32"/>
      <c r="I948" s="63"/>
    </row>
    <row r="949" spans="6:9" ht="14.4">
      <c r="F949" s="34"/>
      <c r="H949" s="32"/>
      <c r="I949" s="63"/>
    </row>
    <row r="950" spans="6:9" ht="14.4">
      <c r="F950" s="34"/>
      <c r="H950" s="32"/>
      <c r="I950" s="63"/>
    </row>
    <row r="951" spans="6:9" ht="14.4">
      <c r="F951" s="34"/>
      <c r="H951" s="32"/>
      <c r="I951" s="63"/>
    </row>
    <row r="952" spans="6:9" ht="14.4">
      <c r="F952" s="34"/>
      <c r="H952" s="32"/>
      <c r="I952" s="63"/>
    </row>
    <row r="953" spans="6:9" ht="14.4">
      <c r="F953" s="34"/>
      <c r="H953" s="32"/>
      <c r="I953" s="63"/>
    </row>
    <row r="954" spans="6:9" ht="14.4">
      <c r="F954" s="34"/>
      <c r="H954" s="32"/>
      <c r="I954" s="63"/>
    </row>
    <row r="955" spans="6:9" ht="14.4">
      <c r="F955" s="34"/>
      <c r="H955" s="32"/>
      <c r="I955" s="63"/>
    </row>
    <row r="956" spans="6:9" ht="14.4">
      <c r="F956" s="34"/>
      <c r="H956" s="32"/>
      <c r="I956" s="63"/>
    </row>
    <row r="957" spans="6:9" ht="14.4">
      <c r="F957" s="34"/>
      <c r="H957" s="32"/>
      <c r="I957" s="63"/>
    </row>
    <row r="958" spans="6:9" ht="14.4">
      <c r="F958" s="34"/>
      <c r="H958" s="32"/>
      <c r="I958" s="63"/>
    </row>
    <row r="959" spans="6:9" ht="14.4">
      <c r="F959" s="34"/>
      <c r="H959" s="32"/>
      <c r="I959" s="63"/>
    </row>
    <row r="960" spans="6:9" ht="14.4">
      <c r="F960" s="34"/>
      <c r="H960" s="32"/>
      <c r="I960" s="63"/>
    </row>
    <row r="961" spans="6:9" ht="14.4">
      <c r="F961" s="34"/>
      <c r="H961" s="32"/>
      <c r="I961" s="63"/>
    </row>
    <row r="962" spans="6:9" ht="14.4">
      <c r="F962" s="34"/>
      <c r="H962" s="32"/>
      <c r="I962" s="63"/>
    </row>
    <row r="963" spans="6:9" ht="14.4">
      <c r="F963" s="34"/>
      <c r="H963" s="32"/>
      <c r="I963" s="63"/>
    </row>
    <row r="964" spans="6:9" ht="14.4">
      <c r="F964" s="34"/>
      <c r="H964" s="32"/>
      <c r="I964" s="63"/>
    </row>
    <row r="965" spans="6:9" ht="14.4">
      <c r="F965" s="34"/>
      <c r="H965" s="32"/>
      <c r="I965" s="63"/>
    </row>
    <row r="966" spans="6:9" ht="14.4">
      <c r="F966" s="34"/>
      <c r="H966" s="32"/>
      <c r="I966" s="63"/>
    </row>
    <row r="967" spans="6:9" ht="14.4">
      <c r="F967" s="34"/>
      <c r="H967" s="32"/>
      <c r="I967" s="63"/>
    </row>
    <row r="968" spans="6:9" ht="14.4">
      <c r="F968" s="34"/>
      <c r="H968" s="32"/>
      <c r="I968" s="63"/>
    </row>
    <row r="969" spans="6:9" ht="14.4">
      <c r="F969" s="34"/>
      <c r="H969" s="32"/>
      <c r="I969" s="63"/>
    </row>
    <row r="970" spans="6:9" ht="14.4">
      <c r="F970" s="34"/>
      <c r="H970" s="32"/>
      <c r="I970" s="63"/>
    </row>
    <row r="971" spans="6:9" ht="14.4">
      <c r="F971" s="34"/>
      <c r="H971" s="32"/>
      <c r="I971" s="63"/>
    </row>
    <row r="972" spans="6:9" ht="14.4">
      <c r="F972" s="34"/>
      <c r="H972" s="32"/>
      <c r="I972" s="63"/>
    </row>
    <row r="973" spans="6:9" ht="14.4">
      <c r="F973" s="34"/>
      <c r="H973" s="32"/>
      <c r="I973" s="63"/>
    </row>
    <row r="974" spans="6:9" ht="14.4">
      <c r="F974" s="34"/>
      <c r="H974" s="32"/>
      <c r="I974" s="63"/>
    </row>
    <row r="975" spans="6:9" ht="14.4">
      <c r="F975" s="34"/>
      <c r="H975" s="32"/>
      <c r="I975" s="63"/>
    </row>
    <row r="976" spans="6:9" ht="14.4">
      <c r="F976" s="34"/>
      <c r="H976" s="32"/>
      <c r="I976" s="63"/>
    </row>
    <row r="977" spans="6:9" ht="14.4">
      <c r="F977" s="34"/>
      <c r="H977" s="32"/>
      <c r="I977" s="63"/>
    </row>
    <row r="978" spans="6:9" ht="14.4">
      <c r="F978" s="34"/>
      <c r="H978" s="32"/>
      <c r="I978" s="63"/>
    </row>
    <row r="979" spans="6:9" ht="14.4">
      <c r="F979" s="34"/>
      <c r="H979" s="32"/>
      <c r="I979" s="63"/>
    </row>
    <row r="980" spans="6:9" ht="14.4">
      <c r="F980" s="34"/>
      <c r="H980" s="32"/>
      <c r="I980" s="63"/>
    </row>
    <row r="981" spans="6:9" ht="14.4">
      <c r="F981" s="34"/>
      <c r="H981" s="32"/>
      <c r="I981" s="63"/>
    </row>
    <row r="982" spans="6:9" ht="14.4">
      <c r="F982" s="34"/>
      <c r="H982" s="32"/>
      <c r="I982" s="63"/>
    </row>
    <row r="983" spans="6:9" ht="14.4">
      <c r="F983" s="34"/>
      <c r="H983" s="32"/>
      <c r="I983" s="63"/>
    </row>
    <row r="984" spans="6:9" ht="14.4">
      <c r="F984" s="34"/>
      <c r="H984" s="32"/>
      <c r="I984" s="63"/>
    </row>
    <row r="985" spans="6:9" ht="14.4">
      <c r="F985" s="34"/>
      <c r="H985" s="32"/>
      <c r="I985" s="63"/>
    </row>
    <row r="986" spans="6:9" ht="14.4">
      <c r="F986" s="34"/>
      <c r="H986" s="32"/>
      <c r="I986" s="63"/>
    </row>
    <row r="987" spans="6:9" ht="14.4">
      <c r="F987" s="34"/>
      <c r="H987" s="32"/>
      <c r="I987" s="63"/>
    </row>
    <row r="988" spans="6:9" ht="14.4">
      <c r="F988" s="34"/>
      <c r="H988" s="32"/>
      <c r="I988" s="63"/>
    </row>
    <row r="989" spans="6:9" ht="14.4">
      <c r="F989" s="34"/>
      <c r="H989" s="32"/>
      <c r="I989" s="63"/>
    </row>
    <row r="990" spans="6:9" ht="14.4">
      <c r="F990" s="34"/>
      <c r="H990" s="32"/>
      <c r="I990" s="63"/>
    </row>
    <row r="991" spans="6:9" ht="14.4">
      <c r="F991" s="34"/>
      <c r="H991" s="32"/>
      <c r="I991" s="63"/>
    </row>
    <row r="992" spans="6:9" ht="14.4">
      <c r="F992" s="34"/>
      <c r="H992" s="32"/>
      <c r="I992" s="63"/>
    </row>
    <row r="993" spans="6:9" ht="14.4">
      <c r="F993" s="34"/>
      <c r="H993" s="32"/>
      <c r="I993" s="63"/>
    </row>
    <row r="994" spans="6:9" ht="14.4">
      <c r="F994" s="34"/>
      <c r="H994" s="32"/>
      <c r="I994" s="63"/>
    </row>
    <row r="995" spans="6:9" ht="14.4">
      <c r="F995" s="34"/>
      <c r="H995" s="32"/>
      <c r="I995" s="63"/>
    </row>
    <row r="996" spans="6:9" ht="14.4">
      <c r="F996" s="34"/>
      <c r="H996" s="32"/>
      <c r="I996" s="63"/>
    </row>
    <row r="997" spans="6:9" ht="14.4">
      <c r="F997" s="34"/>
      <c r="H997" s="32"/>
      <c r="I997" s="63"/>
    </row>
    <row r="998" spans="6:9" ht="14.4">
      <c r="F998" s="34"/>
      <c r="H998" s="32"/>
      <c r="I998" s="63"/>
    </row>
    <row r="999" spans="6:9" ht="14.4">
      <c r="F999" s="34"/>
      <c r="H999" s="32"/>
      <c r="I999" s="63"/>
    </row>
    <row r="1000" spans="6:9" ht="14.4">
      <c r="F1000" s="34"/>
      <c r="H1000" s="32"/>
      <c r="I1000" s="63"/>
    </row>
    <row r="1001" spans="6:9" ht="14.4">
      <c r="F1001" s="34"/>
      <c r="H1001" s="32"/>
      <c r="I1001" s="63"/>
    </row>
    <row r="1002" spans="6:9" ht="14.4">
      <c r="F1002" s="34"/>
      <c r="H1002" s="32"/>
      <c r="I1002" s="63"/>
    </row>
    <row r="1003" spans="6:9" ht="14.4">
      <c r="F1003" s="34"/>
      <c r="H1003" s="32"/>
      <c r="I1003" s="63"/>
    </row>
    <row r="1004" spans="6:9" ht="14.4">
      <c r="F1004" s="34"/>
      <c r="H1004" s="32"/>
      <c r="I1004" s="63"/>
    </row>
    <row r="1005" spans="6:9" ht="14.4">
      <c r="F1005" s="34"/>
      <c r="H1005" s="32"/>
      <c r="I1005" s="63"/>
    </row>
    <row r="1006" spans="6:9" ht="14.4">
      <c r="F1006" s="34"/>
      <c r="H1006" s="32"/>
      <c r="I1006" s="63"/>
    </row>
    <row r="1007" spans="6:9" ht="14.4">
      <c r="F1007" s="34"/>
      <c r="H1007" s="32"/>
      <c r="I1007" s="63"/>
    </row>
    <row r="1008" spans="6:9" ht="14.4">
      <c r="F1008" s="34"/>
      <c r="H1008" s="32"/>
      <c r="I1008" s="63"/>
    </row>
    <row r="1009" spans="6:9" ht="14.4">
      <c r="F1009" s="34"/>
      <c r="H1009" s="32"/>
      <c r="I1009" s="63"/>
    </row>
    <row r="1010" spans="6:9" ht="14.4">
      <c r="F1010" s="34"/>
      <c r="H1010" s="32"/>
      <c r="I1010" s="63"/>
    </row>
    <row r="1011" spans="6:9" ht="14.4">
      <c r="F1011" s="34"/>
      <c r="H1011" s="32"/>
      <c r="I1011" s="63"/>
    </row>
    <row r="1012" spans="6:9" ht="14.4">
      <c r="F1012" s="34"/>
      <c r="H1012" s="32"/>
      <c r="I1012" s="63"/>
    </row>
    <row r="1013" spans="6:9" ht="14.4">
      <c r="F1013" s="34"/>
      <c r="H1013" s="32"/>
      <c r="I1013" s="63"/>
    </row>
    <row r="1014" spans="6:9" ht="14.4">
      <c r="F1014" s="34"/>
      <c r="H1014" s="32"/>
      <c r="I1014" s="63"/>
    </row>
    <row r="1015" spans="6:9" ht="14.4">
      <c r="F1015" s="34"/>
      <c r="H1015" s="32"/>
      <c r="I1015" s="63"/>
    </row>
    <row r="1016" spans="6:9" ht="14.4">
      <c r="F1016" s="34"/>
      <c r="H1016" s="32"/>
      <c r="I1016" s="63"/>
    </row>
    <row r="1017" spans="6:9" ht="14.4">
      <c r="F1017" s="34"/>
      <c r="H1017" s="32"/>
      <c r="I1017" s="63"/>
    </row>
    <row r="1018" spans="6:9" ht="14.4">
      <c r="F1018" s="34"/>
      <c r="H1018" s="32"/>
      <c r="I1018" s="63"/>
    </row>
    <row r="1019" spans="6:9" ht="14.4">
      <c r="F1019" s="34"/>
      <c r="H1019" s="32"/>
      <c r="I1019" s="63"/>
    </row>
    <row r="1020" spans="6:9" ht="14.4">
      <c r="F1020" s="34"/>
      <c r="H1020" s="32"/>
      <c r="I1020" s="63"/>
    </row>
    <row r="1021" spans="6:9" ht="14.4">
      <c r="F1021" s="34"/>
      <c r="H1021" s="32"/>
      <c r="I1021" s="63"/>
    </row>
    <row r="1022" spans="6:9" ht="14.4">
      <c r="F1022" s="34"/>
      <c r="H1022" s="32"/>
      <c r="I1022" s="63"/>
    </row>
    <row r="1023" spans="6:9" ht="14.4">
      <c r="F1023" s="34"/>
      <c r="H1023" s="32"/>
      <c r="I1023" s="63"/>
    </row>
    <row r="1024" spans="6:9" ht="14.4">
      <c r="F1024" s="34"/>
      <c r="H1024" s="32"/>
      <c r="I1024" s="63"/>
    </row>
    <row r="1025" spans="6:9" ht="14.4">
      <c r="F1025" s="34"/>
      <c r="H1025" s="32"/>
      <c r="I1025" s="63"/>
    </row>
    <row r="1026" spans="6:9" ht="14.4">
      <c r="F1026" s="34"/>
      <c r="H1026" s="32"/>
      <c r="I1026" s="63"/>
    </row>
    <row r="1027" spans="6:9" ht="14.4">
      <c r="F1027" s="34"/>
      <c r="H1027" s="32"/>
      <c r="I1027" s="63"/>
    </row>
    <row r="1028" spans="6:9" ht="14.4">
      <c r="F1028" s="34"/>
      <c r="H1028" s="32"/>
      <c r="I1028" s="63"/>
    </row>
    <row r="1029" spans="6:9" ht="14.4">
      <c r="F1029" s="34"/>
      <c r="H1029" s="32"/>
      <c r="I1029" s="63"/>
    </row>
    <row r="1030" spans="6:9" ht="14.4">
      <c r="F1030" s="34"/>
      <c r="H1030" s="32"/>
      <c r="I1030" s="63"/>
    </row>
    <row r="1031" spans="6:9" ht="14.4">
      <c r="F1031" s="34"/>
      <c r="H1031" s="32"/>
      <c r="I1031" s="63"/>
    </row>
    <row r="1032" spans="6:9" ht="14.4">
      <c r="F1032" s="34"/>
      <c r="H1032" s="32"/>
      <c r="I1032" s="63"/>
    </row>
    <row r="1033" spans="6:9" ht="14.4">
      <c r="F1033" s="34"/>
      <c r="H1033" s="32"/>
      <c r="I1033" s="63"/>
    </row>
    <row r="1034" spans="6:9" ht="14.4">
      <c r="F1034" s="34"/>
      <c r="H1034" s="32"/>
      <c r="I1034" s="63"/>
    </row>
    <row r="1035" spans="6:9" ht="14.4">
      <c r="F1035" s="34"/>
      <c r="H1035" s="32"/>
      <c r="I1035" s="63"/>
    </row>
    <row r="1036" spans="6:9" ht="14.4">
      <c r="F1036" s="34"/>
      <c r="H1036" s="32"/>
      <c r="I1036" s="63"/>
    </row>
    <row r="1037" spans="6:9" ht="14.4">
      <c r="F1037" s="34"/>
      <c r="H1037" s="32"/>
      <c r="I1037" s="63"/>
    </row>
    <row r="1038" spans="6:9" ht="14.4">
      <c r="F1038" s="34"/>
      <c r="H1038" s="32"/>
      <c r="I1038" s="63"/>
    </row>
    <row r="1039" spans="6:9" ht="14.4">
      <c r="F1039" s="34"/>
      <c r="H1039" s="32"/>
      <c r="I1039" s="63"/>
    </row>
    <row r="1040" spans="6:9" ht="14.4">
      <c r="F1040" s="34"/>
      <c r="H1040" s="32"/>
      <c r="I1040" s="63"/>
    </row>
    <row r="1041" spans="6:9" ht="14.4">
      <c r="F1041" s="34"/>
      <c r="H1041" s="32"/>
      <c r="I1041" s="63"/>
    </row>
    <row r="1042" spans="6:9" ht="14.4">
      <c r="F1042" s="34"/>
      <c r="H1042" s="32"/>
      <c r="I1042" s="63"/>
    </row>
    <row r="1043" spans="6:9" ht="14.4">
      <c r="F1043" s="34"/>
      <c r="H1043" s="32"/>
      <c r="I1043" s="63"/>
    </row>
    <row r="1044" spans="6:9" ht="14.4">
      <c r="F1044" s="34"/>
      <c r="H1044" s="32"/>
      <c r="I1044" s="63"/>
    </row>
    <row r="1045" spans="6:9" ht="14.4">
      <c r="F1045" s="34"/>
      <c r="H1045" s="32"/>
      <c r="I1045" s="63"/>
    </row>
    <row r="1046" spans="6:9" ht="14.4">
      <c r="F1046" s="34"/>
      <c r="H1046" s="32"/>
      <c r="I1046" s="63"/>
    </row>
    <row r="1047" spans="6:9" ht="14.4">
      <c r="F1047" s="34"/>
      <c r="H1047" s="32"/>
      <c r="I1047" s="63"/>
    </row>
    <row r="1048" spans="6:9" ht="14.4">
      <c r="F1048" s="34"/>
      <c r="H1048" s="32"/>
      <c r="I1048" s="63"/>
    </row>
    <row r="1049" spans="6:9" ht="14.4">
      <c r="F1049" s="34"/>
      <c r="H1049" s="32"/>
      <c r="I1049" s="63"/>
    </row>
    <row r="1050" spans="6:9" ht="14.4">
      <c r="F1050" s="34"/>
      <c r="H1050" s="32"/>
      <c r="I1050" s="63"/>
    </row>
    <row r="1051" spans="6:9" ht="14.4">
      <c r="F1051" s="34"/>
      <c r="H1051" s="32"/>
      <c r="I1051" s="63"/>
    </row>
    <row r="1052" spans="6:9" ht="14.4">
      <c r="F1052" s="34"/>
      <c r="H1052" s="32"/>
      <c r="I1052" s="63"/>
    </row>
    <row r="1053" spans="6:9" ht="14.4">
      <c r="F1053" s="34"/>
      <c r="H1053" s="32"/>
      <c r="I1053" s="63"/>
    </row>
    <row r="1054" spans="6:9" ht="14.4">
      <c r="F1054" s="34"/>
      <c r="H1054" s="32"/>
      <c r="I1054" s="63"/>
    </row>
    <row r="1055" spans="6:9" ht="14.4">
      <c r="F1055" s="34"/>
      <c r="H1055" s="32"/>
      <c r="I1055" s="63"/>
    </row>
    <row r="1056" spans="6:9" ht="14.4">
      <c r="F1056" s="34"/>
      <c r="H1056" s="32"/>
      <c r="I1056" s="63"/>
    </row>
    <row r="1057" spans="6:9" ht="14.4">
      <c r="F1057" s="34"/>
      <c r="H1057" s="32"/>
      <c r="I1057" s="63"/>
    </row>
    <row r="1058" spans="6:9" ht="14.4">
      <c r="F1058" s="34"/>
      <c r="H1058" s="32"/>
      <c r="I1058" s="63"/>
    </row>
    <row r="1059" spans="6:9" ht="14.4">
      <c r="F1059" s="34"/>
      <c r="H1059" s="32"/>
      <c r="I1059" s="63"/>
    </row>
    <row r="1060" spans="6:9" ht="14.4">
      <c r="F1060" s="34"/>
      <c r="H1060" s="32"/>
      <c r="I1060" s="63"/>
    </row>
    <row r="1061" spans="6:9" ht="14.4">
      <c r="F1061" s="34"/>
      <c r="H1061" s="32"/>
      <c r="I1061" s="63"/>
    </row>
    <row r="1062" spans="6:9" ht="14.4">
      <c r="F1062" s="34"/>
      <c r="H1062" s="32"/>
      <c r="I1062" s="63"/>
    </row>
    <row r="1063" spans="6:9" ht="14.4">
      <c r="F1063" s="34"/>
      <c r="H1063" s="32"/>
      <c r="I1063" s="63"/>
    </row>
    <row r="1064" spans="6:9" ht="14.4">
      <c r="F1064" s="34"/>
      <c r="H1064" s="32"/>
      <c r="I1064" s="63"/>
    </row>
    <row r="1065" spans="6:9" ht="14.4">
      <c r="F1065" s="34"/>
      <c r="H1065" s="32"/>
      <c r="I1065" s="63"/>
    </row>
    <row r="1066" spans="6:9" ht="14.4">
      <c r="F1066" s="34"/>
      <c r="H1066" s="32"/>
      <c r="I1066" s="63"/>
    </row>
    <row r="1067" spans="6:9" ht="14.4">
      <c r="F1067" s="34"/>
      <c r="H1067" s="32"/>
      <c r="I1067" s="63"/>
    </row>
    <row r="1068" spans="6:9" ht="14.4">
      <c r="F1068" s="34"/>
      <c r="H1068" s="32"/>
      <c r="I1068" s="63"/>
    </row>
    <row r="1069" spans="6:9" ht="14.4">
      <c r="F1069" s="34"/>
      <c r="H1069" s="32"/>
      <c r="I1069" s="63"/>
    </row>
    <row r="1070" spans="6:9" ht="14.4">
      <c r="F1070" s="34"/>
      <c r="H1070" s="32"/>
      <c r="I1070" s="63"/>
    </row>
    <row r="1071" spans="6:9" ht="14.4">
      <c r="F1071" s="34"/>
      <c r="H1071" s="32"/>
      <c r="I1071" s="63"/>
    </row>
    <row r="1072" spans="6:9" ht="14.4">
      <c r="F1072" s="34"/>
      <c r="H1072" s="32"/>
      <c r="I1072" s="63"/>
    </row>
    <row r="1073" spans="6:9" ht="14.4">
      <c r="F1073" s="34"/>
      <c r="H1073" s="32"/>
      <c r="I1073" s="63"/>
    </row>
    <row r="1074" spans="6:9" ht="14.4">
      <c r="F1074" s="34"/>
      <c r="H1074" s="32"/>
      <c r="I1074" s="63"/>
    </row>
    <row r="1075" spans="6:9" ht="14.4">
      <c r="F1075" s="34"/>
      <c r="H1075" s="32"/>
      <c r="I1075" s="63"/>
    </row>
    <row r="1076" spans="6:9" ht="14.4">
      <c r="F1076" s="34"/>
      <c r="H1076" s="32"/>
      <c r="I1076" s="63"/>
    </row>
    <row r="1077" spans="6:9" ht="14.4">
      <c r="F1077" s="34"/>
      <c r="H1077" s="32"/>
      <c r="I1077" s="63"/>
    </row>
    <row r="1078" spans="6:9" ht="14.4">
      <c r="F1078" s="34"/>
      <c r="H1078" s="32"/>
      <c r="I1078" s="63"/>
    </row>
    <row r="1079" spans="6:9" ht="14.4">
      <c r="F1079" s="34"/>
      <c r="H1079" s="32"/>
      <c r="I1079" s="63"/>
    </row>
    <row r="1080" spans="6:9" ht="14.4">
      <c r="F1080" s="34"/>
      <c r="H1080" s="32"/>
      <c r="I1080" s="63"/>
    </row>
    <row r="1081" spans="6:9" ht="14.4">
      <c r="F1081" s="34"/>
      <c r="H1081" s="32"/>
      <c r="I1081" s="63"/>
    </row>
    <row r="1082" spans="6:9" ht="14.4">
      <c r="F1082" s="34"/>
      <c r="H1082" s="32"/>
      <c r="I1082" s="63"/>
    </row>
    <row r="1083" spans="6:9" ht="14.4">
      <c r="F1083" s="34"/>
      <c r="H1083" s="32"/>
      <c r="I1083" s="63"/>
    </row>
    <row r="1084" spans="6:9" ht="14.4">
      <c r="F1084" s="34"/>
      <c r="H1084" s="32"/>
      <c r="I1084" s="63"/>
    </row>
    <row r="1085" spans="6:9" ht="14.4">
      <c r="F1085" s="34"/>
      <c r="H1085" s="32"/>
      <c r="I1085" s="63"/>
    </row>
    <row r="1086" spans="6:9" ht="14.4">
      <c r="F1086" s="34"/>
      <c r="H1086" s="32"/>
      <c r="I1086" s="63"/>
    </row>
    <row r="1087" spans="6:9" ht="14.4">
      <c r="F1087" s="34"/>
      <c r="H1087" s="32"/>
      <c r="I1087" s="63"/>
    </row>
    <row r="1088" spans="6:9" ht="14.4">
      <c r="F1088" s="34"/>
      <c r="H1088" s="32"/>
      <c r="I1088" s="63"/>
    </row>
    <row r="1089" spans="6:9" ht="14.4">
      <c r="F1089" s="34"/>
      <c r="H1089" s="32"/>
      <c r="I1089" s="63"/>
    </row>
    <row r="1090" spans="6:9" ht="14.4">
      <c r="F1090" s="34"/>
      <c r="H1090" s="32"/>
      <c r="I1090" s="63"/>
    </row>
    <row r="1091" spans="6:9" ht="14.4">
      <c r="F1091" s="34"/>
      <c r="H1091" s="32"/>
      <c r="I1091" s="63"/>
    </row>
    <row r="1092" spans="6:9" ht="14.4">
      <c r="F1092" s="34"/>
      <c r="H1092" s="32"/>
      <c r="I1092" s="63"/>
    </row>
    <row r="1093" spans="6:9" ht="14.4">
      <c r="F1093" s="34"/>
      <c r="H1093" s="32"/>
      <c r="I1093" s="63"/>
    </row>
    <row r="1094" spans="6:9" ht="14.4">
      <c r="F1094" s="34"/>
      <c r="H1094" s="32"/>
      <c r="I1094" s="63"/>
    </row>
    <row r="1095" spans="6:9" ht="14.4">
      <c r="F1095" s="34"/>
      <c r="H1095" s="32"/>
      <c r="I1095" s="63"/>
    </row>
    <row r="1096" spans="6:9" ht="14.4">
      <c r="F1096" s="34"/>
      <c r="H1096" s="32"/>
      <c r="I1096" s="63"/>
    </row>
  </sheetData>
  <customSheetViews>
    <customSheetView guid="{35A2D56C-92DF-49D2-B72D-26553E83E962}" filter="1" showAutoFilter="1">
      <pageMargins left="0.7" right="0.7" top="0.75" bottom="0.75" header="0.3" footer="0.3"/>
      <autoFilter ref="B6:I401" xr:uid="{7EED289A-7711-4DF3-BCC3-8C995EB2AB2A}"/>
      <extLst>
        <ext uri="GoogleSheetsCustomDataVersion1">
          <go:sheetsCustomData xmlns:go="http://customooxmlschemas.google.com/" filterViewId="980526416"/>
        </ext>
      </extLst>
    </customSheetView>
    <customSheetView guid="{DEA1DFBC-4C98-4892-B4BD-8E392B7B7685}" filter="1" showAutoFilter="1">
      <pageMargins left="0.7" right="0.7" top="0.75" bottom="0.75" header="0.3" footer="0.3"/>
      <autoFilter ref="A6:W436" xr:uid="{0D87C38D-58CD-4AB4-B8DE-423F30F8D146}">
        <filterColumn colId="1">
          <filters>
            <filter val="Estado de México"/>
          </filters>
        </filterColumn>
        <filterColumn colId="8">
          <filters>
            <filter val="07/05/2023"/>
            <filter val="1/01/2023"/>
            <filter val="10/02/2023"/>
            <filter val="10/06/2022"/>
            <filter val="14/09/2022"/>
            <filter val="15/01/2023"/>
            <filter val="16/01/2023"/>
            <filter val="20/01/2023"/>
            <filter val="22/03/2023"/>
            <filter val="28/04/2023"/>
            <filter val="4/11/2022"/>
            <filter val="7/11/2022"/>
            <filter val="9/01/2023"/>
          </filters>
        </filterColumn>
      </autoFilter>
      <extLst>
        <ext uri="GoogleSheetsCustomDataVersion1">
          <go:sheetsCustomData xmlns:go="http://customooxmlschemas.google.com/" filterViewId="978991200"/>
        </ext>
      </extLst>
    </customSheetView>
    <customSheetView guid="{103E86EB-EA7B-48FB-9619-54B42BA5BAD7}" filter="1" showAutoFilter="1">
      <pageMargins left="0.7" right="0.7" top="0.75" bottom="0.75" header="0.3" footer="0.3"/>
      <autoFilter ref="A6:W436" xr:uid="{BEC09DB4-9857-427E-BBCF-4A77910C64A7}">
        <filterColumn colId="1">
          <filters>
            <filter val="Estado de México"/>
          </filters>
        </filterColumn>
        <filterColumn colId="2">
          <filters>
            <filter val="Obligaciones y prerrogativas financieras de los partidos, candidaturas y candidaturas independientes"/>
            <filter val="PREP"/>
          </filters>
        </filterColumn>
      </autoFilter>
      <extLst>
        <ext uri="GoogleSheetsCustomDataVersion1">
          <go:sheetsCustomData xmlns:go="http://customooxmlschemas.google.com/" filterViewId="97851967"/>
        </ext>
      </extLst>
    </customSheetView>
    <customSheetView guid="{AF7435A1-6420-4FFF-BC53-F7BAFCE02039}" filter="1" showAutoFilter="1">
      <pageMargins left="0.7" right="0.7" top="0.75" bottom="0.75" header="0.3" footer="0.3"/>
      <autoFilter ref="B6:I401" xr:uid="{AAF2C22E-47F7-45C3-8956-A715DC0BADC0}"/>
      <extLst>
        <ext uri="GoogleSheetsCustomDataVersion1">
          <go:sheetsCustomData xmlns:go="http://customooxmlschemas.google.com/" filterViewId="971099674"/>
        </ext>
      </extLst>
    </customSheetView>
    <customSheetView guid="{F1BD8507-4565-4F63-B023-0909DF54F151}" filter="1" showAutoFilter="1">
      <pageMargins left="0.7" right="0.7" top="0.75" bottom="0.75" header="0.3" footer="0.3"/>
      <autoFilter ref="A6:W436" xr:uid="{3475D3FE-ABA1-460E-96F4-83D4F2A36E4C}">
        <filterColumn colId="1">
          <filters>
            <filter val="Estado de México"/>
          </filters>
        </filterColumn>
        <filterColumn colId="12">
          <filters>
            <filter val="En proceso dentro de plazo"/>
          </filters>
        </filterColumn>
      </autoFilter>
      <extLst>
        <ext uri="GoogleSheetsCustomDataVersion1">
          <go:sheetsCustomData xmlns:go="http://customooxmlschemas.google.com/" filterViewId="869769798"/>
        </ext>
      </extLst>
    </customSheetView>
    <customSheetView guid="{3DF44C6C-DDC2-4256-9F5D-C8C618C0EC58}" filter="1" showAutoFilter="1">
      <pageMargins left="0.7" right="0.7" top="0.75" bottom="0.75" header="0.3" footer="0.3"/>
      <autoFilter ref="A6:W436" xr:uid="{A73D759A-ECD4-47E3-A597-70E137CF2ACA}">
        <filterColumn colId="1">
          <filters>
            <filter val="Estado de México"/>
          </filters>
        </filterColumn>
        <filterColumn colId="8">
          <customFilters>
            <customFilter operator="lessThanOrEqual" val="15/02/2023"/>
          </customFilters>
        </filterColumn>
        <filterColumn colId="10">
          <filters blank="1">
            <filter val="07/02/2023"/>
            <filter val="1/01/2023"/>
            <filter val="1/09/2022"/>
            <filter val="10/06/2022"/>
            <filter val="11/01/2023"/>
            <filter val="13/02/2023"/>
            <filter val="14/02/2023"/>
            <filter val="14/09/2022"/>
            <filter val="15/01/2023"/>
            <filter val="15/11/2022"/>
            <filter val="2/02/2023"/>
            <filter val="21/10/2022"/>
            <filter val="22/09/2022"/>
            <filter val="23/12/2022"/>
            <filter val="25/10/2022"/>
            <filter val="30/11/2022"/>
            <filter val="30/12/2022"/>
            <filter val="31/08/2022"/>
            <filter val="4/12/2022"/>
            <filter val="6/01/2023"/>
            <filter val="9/01/2023"/>
            <filter val="9/09/2022"/>
          </filters>
        </filterColumn>
      </autoFilter>
      <extLst>
        <ext uri="GoogleSheetsCustomDataVersion1">
          <go:sheetsCustomData xmlns:go="http://customooxmlschemas.google.com/" filterViewId="829052322"/>
        </ext>
      </extLst>
    </customSheetView>
    <customSheetView guid="{A9051324-DD1E-41B4-B628-8FD03ED15897}" filter="1" showAutoFilter="1">
      <pageMargins left="0.7" right="0.7" top="0.75" bottom="0.75" header="0.3" footer="0.3"/>
      <autoFilter ref="A6:W436" xr:uid="{7F4C5D8C-3936-4C5E-965C-C8A08B972C0D}">
        <filterColumn colId="1">
          <filters>
            <filter val="Coahuila"/>
          </filters>
        </filterColumn>
      </autoFilter>
      <extLst>
        <ext uri="GoogleSheetsCustomDataVersion1">
          <go:sheetsCustomData xmlns:go="http://customooxmlschemas.google.com/" filterViewId="769464175"/>
        </ext>
      </extLst>
    </customSheetView>
    <customSheetView guid="{D61A0C3E-23D1-48D8-A84E-1899D0225E9B}" filter="1" showAutoFilter="1">
      <pageMargins left="0.7" right="0.7" top="0.75" bottom="0.75" header="0.3" footer="0.3"/>
      <autoFilter ref="A6:W436" xr:uid="{80A8E5DF-FF27-440D-9B5B-74B552F1290B}">
        <filterColumn colId="1">
          <filters>
            <filter val="Coahuila"/>
          </filters>
        </filterColumn>
        <filterColumn colId="8">
          <filters>
            <filter val="07/05/2023"/>
            <filter val="1/01/2023"/>
            <filter val="1/06/2023"/>
            <filter val="10/01/2023"/>
            <filter val="10/02/2023"/>
            <filter val="10/05/2023"/>
            <filter val="10/06/2022"/>
            <filter val="10/06/2023"/>
            <filter val="11/06/2023"/>
            <filter val="12/02/2023"/>
            <filter val="12/04/2023"/>
            <filter val="12/05/2023"/>
            <filter val="12/09/2022"/>
            <filter val="13/01/2023"/>
            <filter val="13/02/2023"/>
            <filter val="14/01/2023"/>
            <filter val="14/05/2023"/>
            <filter val="14/09/2022"/>
            <filter val="14/12/2022"/>
            <filter val="15/01/2023"/>
            <filter val="15/02/2023"/>
            <filter val="15/03/2023"/>
            <filter val="15/04/2023"/>
            <filter val="15/06/2023"/>
            <filter val="15/12/2022"/>
            <filter val="16/01/2023"/>
            <filter val="16/06/2023"/>
            <filter val="16/08/2023"/>
            <filter val="16/11/2022"/>
            <filter val="16/12/2022"/>
            <filter val="17/03/2023"/>
            <filter val="17/05/2023"/>
            <filter val="17/11/2022"/>
            <filter val="18/03/2023"/>
            <filter val="19/01/2023"/>
            <filter val="19/04/2023"/>
            <filter val="2/04/2023"/>
            <filter val="2/06/2023"/>
            <filter val="2/12/2022"/>
            <filter val="20/01/2023"/>
            <filter val="20/02/2023"/>
            <filter val="20/03/2023"/>
            <filter val="20/04/2023"/>
            <filter val="20/05/2023"/>
            <filter val="20/10/2022"/>
            <filter val="21/04/2023"/>
            <filter val="21/05/2023"/>
            <filter val="22/03/2023"/>
            <filter val="22/05/2023"/>
            <filter val="23/07/2023"/>
            <filter val="23/11/2022"/>
            <filter val="24/01/2023"/>
            <filter val="24/02/2023"/>
            <filter val="25/05/2023"/>
            <filter val="25/11/2022"/>
            <filter val="26/04/2023"/>
            <filter val="26/05/2023"/>
            <filter val="27/01/2023"/>
            <filter val="27/03/2023"/>
            <filter val="27/04/2023"/>
            <filter val="27/10/2022"/>
            <filter val="28/03/2023"/>
            <filter val="28/04/2023"/>
            <filter val="28/05/2023"/>
            <filter val="30/03/2023"/>
            <filter val="30/04/2023"/>
            <filter val="30/05/2023"/>
            <filter val="30/09/2022"/>
            <filter val="30/12/2022"/>
            <filter val="31/01/2023"/>
            <filter val="31/05/2023"/>
            <filter val="31/08/2022"/>
            <filter val="31/12/2022"/>
            <filter val="4/01/2023"/>
            <filter val="4/02/2023"/>
            <filter val="4/03/2023"/>
            <filter val="4/09/2022"/>
            <filter val="4/10/2022"/>
            <filter val="4/10/2023"/>
            <filter val="4/11/2022"/>
            <filter val="4/12/2022"/>
            <filter val="5/05/2023"/>
            <filter val="6/06/2023"/>
            <filter val="7/01/2023"/>
            <filter val="7/02/2023"/>
            <filter val="7/04/2023"/>
            <filter val="7/11/2022"/>
            <filter val="8/04/2023"/>
            <filter val="9/01/2023"/>
            <filter val="9/03/2023"/>
            <filter val="9/09/2022"/>
            <filter val="9/10/2023"/>
            <filter val="9/11/2022"/>
          </filters>
        </filterColumn>
        <filterColumn colId="11">
          <filters>
            <filter val="4"/>
          </filters>
        </filterColumn>
      </autoFilter>
      <extLst>
        <ext uri="GoogleSheetsCustomDataVersion1">
          <go:sheetsCustomData xmlns:go="http://customooxmlschemas.google.com/" filterViewId="645391559"/>
        </ext>
      </extLst>
    </customSheetView>
    <customSheetView guid="{70EE0E01-A29F-4A7F-96C7-D0ABBC92544F}" filter="1" showAutoFilter="1">
      <pageMargins left="0.7" right="0.7" top="0.75" bottom="0.75" header="0.3" footer="0.3"/>
      <autoFilter ref="A6:W436" xr:uid="{648603A9-0AE2-42F6-B14D-30F8CCE6CCD5}">
        <filterColumn colId="1">
          <filters>
            <filter val="Estado de México"/>
          </filters>
        </filterColumn>
        <filterColumn colId="12">
          <filters>
            <filter val="Concluida dentro de plazo"/>
          </filters>
        </filterColumn>
      </autoFilter>
      <extLst>
        <ext uri="GoogleSheetsCustomDataVersion1">
          <go:sheetsCustomData xmlns:go="http://customooxmlschemas.google.com/" filterViewId="622051439"/>
        </ext>
      </extLst>
    </customSheetView>
    <customSheetView guid="{9D298E34-C127-4655-BE92-3EA0018AF58F}" filter="1" showAutoFilter="1">
      <pageMargins left="0.7" right="0.7" top="0.75" bottom="0.75" header="0.3" footer="0.3"/>
      <autoFilter ref="A6:W436" xr:uid="{ED97006B-6727-4FA1-AA04-977A95CBFBBD}"/>
      <extLst>
        <ext uri="GoogleSheetsCustomDataVersion1">
          <go:sheetsCustomData xmlns:go="http://customooxmlschemas.google.com/" filterViewId="615954626"/>
        </ext>
      </extLst>
    </customSheetView>
    <customSheetView guid="{5DD7377D-3B9F-4CD7-A105-DC4F84A57AC8}" filter="1" showAutoFilter="1">
      <pageMargins left="0.7" right="0.7" top="0.75" bottom="0.75" header="0.3" footer="0.3"/>
      <autoFilter ref="A1:W1096" xr:uid="{64282332-E677-4205-ABEA-86AE8C6FEB83}"/>
      <extLst>
        <ext uri="GoogleSheetsCustomDataVersion1">
          <go:sheetsCustomData xmlns:go="http://customooxmlschemas.google.com/" filterViewId="594020337"/>
        </ext>
      </extLst>
    </customSheetView>
    <customSheetView guid="{7186B317-38D8-47CF-A40B-DD844E3D7523}" filter="1" showAutoFilter="1">
      <pageMargins left="0.7" right="0.7" top="0.75" bottom="0.75" header="0.3" footer="0.3"/>
      <autoFilter ref="A1:W1096" xr:uid="{6F5817B4-D450-40DC-87B4-4B9FA38338F3}"/>
      <extLst>
        <ext uri="GoogleSheetsCustomDataVersion1">
          <go:sheetsCustomData xmlns:go="http://customooxmlschemas.google.com/" filterViewId="541152672"/>
        </ext>
      </extLst>
    </customSheetView>
    <customSheetView guid="{10836446-8578-4838-B361-CDAA7F7F6EC9}" filter="1" showAutoFilter="1">
      <pageMargins left="0.7" right="0.7" top="0.75" bottom="0.75" header="0.3" footer="0.3"/>
      <autoFilter ref="A1:W1096" xr:uid="{8DDC4B24-9F1F-44FA-AA99-3DEBDF1EA959}"/>
      <extLst>
        <ext uri="GoogleSheetsCustomDataVersion1">
          <go:sheetsCustomData xmlns:go="http://customooxmlschemas.google.com/" filterViewId="539497087"/>
        </ext>
      </extLst>
    </customSheetView>
    <customSheetView guid="{D0DBFF58-13AA-46C2-B805-B2B7E52F5F08}" filter="1" showAutoFilter="1">
      <pageMargins left="0.7" right="0.7" top="0.75" bottom="0.75" header="0.3" footer="0.3"/>
      <autoFilter ref="B6:I401" xr:uid="{3D55C803-6AB9-4A3C-BF73-B722DF1B01B2}"/>
      <extLst>
        <ext uri="GoogleSheetsCustomDataVersion1">
          <go:sheetsCustomData xmlns:go="http://customooxmlschemas.google.com/" filterViewId="278136800"/>
        </ext>
      </extLst>
    </customSheetView>
    <customSheetView guid="{2DF8FCDC-FCCB-47A3-93A2-57E55742C531}" filter="1" showAutoFilter="1">
      <pageMargins left="0.7" right="0.7" top="0.75" bottom="0.75" header="0.3" footer="0.3"/>
      <autoFilter ref="A6:W436" xr:uid="{97F176DE-3B05-4B66-922D-E7510EDA9F41}">
        <filterColumn colId="1">
          <filters>
            <filter val="Estado de México"/>
          </filters>
        </filterColumn>
        <filterColumn colId="8">
          <filters>
            <filter val="07/05/2023"/>
            <filter val="1/01/2023"/>
            <filter val="10/02/2023"/>
            <filter val="10/06/2022"/>
            <filter val="12/02/2023"/>
            <filter val="12/09/2022"/>
            <filter val="14/09/2022"/>
            <filter val="15/01/2023"/>
            <filter val="16/01/2023"/>
            <filter val="20/01/2023"/>
            <filter val="20/10/2022"/>
            <filter val="22/03/2023"/>
            <filter val="23/07/2023"/>
            <filter val="25/11/2022"/>
            <filter val="28/04/2023"/>
            <filter val="30/09/2022"/>
            <filter val="7/11/2022"/>
            <filter val="9/01/2023"/>
          </filters>
        </filterColumn>
      </autoFilter>
      <extLst>
        <ext uri="GoogleSheetsCustomDataVersion1">
          <go:sheetsCustomData xmlns:go="http://customooxmlschemas.google.com/" filterViewId="2143902445"/>
        </ext>
      </extLst>
    </customSheetView>
    <customSheetView guid="{BD5D44DD-F91E-44FC-9438-39EE1A3965D9}" filter="1" showAutoFilter="1">
      <pageMargins left="0.7" right="0.7" top="0.75" bottom="0.75" header="0.3" footer="0.3"/>
      <autoFilter ref="A6:W436" xr:uid="{E4A6FE70-039C-4799-8CA9-789DEEC38FAA}">
        <filterColumn colId="1">
          <filters>
            <filter val="Estado de México"/>
          </filters>
        </filterColumn>
        <filterColumn colId="8">
          <filters>
            <filter val="07/05/2023"/>
            <filter val="1/01/2023"/>
            <filter val="10/02/2023"/>
            <filter val="10/06/2022"/>
            <filter val="12/02/2023"/>
            <filter val="14/09/2022"/>
            <filter val="15/01/2023"/>
            <filter val="16/01/2023"/>
            <filter val="20/01/2023"/>
            <filter val="20/10/2022"/>
            <filter val="22/03/2023"/>
            <filter val="23/07/2023"/>
            <filter val="25/11/2022"/>
            <filter val="28/04/2023"/>
            <filter val="7/11/2022"/>
            <filter val="9/01/2023"/>
          </filters>
        </filterColumn>
      </autoFilter>
      <extLst>
        <ext uri="GoogleSheetsCustomDataVersion1">
          <go:sheetsCustomData xmlns:go="http://customooxmlschemas.google.com/" filterViewId="2095436440"/>
        </ext>
      </extLst>
    </customSheetView>
    <customSheetView guid="{049AA50F-3216-4C52-930D-48034EF18E58}" filter="1" showAutoFilter="1">
      <pageMargins left="0.7" right="0.7" top="0.75" bottom="0.75" header="0.3" footer="0.3"/>
      <autoFilter ref="A1:W1096" xr:uid="{A2956408-62EC-4D51-A106-D8FF8824723D}"/>
      <extLst>
        <ext uri="GoogleSheetsCustomDataVersion1">
          <go:sheetsCustomData xmlns:go="http://customooxmlschemas.google.com/" filterViewId="2005249329"/>
        </ext>
      </extLst>
    </customSheetView>
    <customSheetView guid="{CED0ECBF-5E49-497C-9AD7-E494DEB6AFA9}" filter="1" showAutoFilter="1">
      <pageMargins left="0.7" right="0.7" top="0.75" bottom="0.75" header="0.3" footer="0.3"/>
      <autoFilter ref="B6:I401" xr:uid="{5C6753CB-C196-4BD3-BD2C-0F043AAA7F37}"/>
      <extLst>
        <ext uri="GoogleSheetsCustomDataVersion1">
          <go:sheetsCustomData xmlns:go="http://customooxmlschemas.google.com/" filterViewId="1949761025"/>
        </ext>
      </extLst>
    </customSheetView>
    <customSheetView guid="{765558CE-10F6-4729-AA79-AC02FAEA3E4F}" filter="1" showAutoFilter="1">
      <pageMargins left="0.7" right="0.7" top="0.75" bottom="0.75" header="0.3" footer="0.3"/>
      <autoFilter ref="B6:I401" xr:uid="{E942EC17-381D-4398-80F7-6D821EFBB8AE}"/>
      <extLst>
        <ext uri="GoogleSheetsCustomDataVersion1">
          <go:sheetsCustomData xmlns:go="http://customooxmlschemas.google.com/" filterViewId="192808505"/>
        </ext>
      </extLst>
    </customSheetView>
    <customSheetView guid="{79207764-0AFE-47E3-A076-D0BE920359BA}" filter="1" showAutoFilter="1">
      <pageMargins left="0.7" right="0.7" top="0.75" bottom="0.75" header="0.3" footer="0.3"/>
      <autoFilter ref="A6:W436" xr:uid="{81842BAF-35B0-4C0E-AEE1-5C75F9888DEC}">
        <filterColumn colId="4">
          <filters>
            <filter val="INE"/>
          </filters>
        </filterColumn>
        <filterColumn colId="5">
          <filters>
            <filter val="CAI"/>
            <filter val="CAI/JLE"/>
            <filter val="CD/OD"/>
            <filter val="CD/OPL"/>
            <filter val="CG"/>
            <filter val="CG/DECEYEC"/>
            <filter val="CG/DERFE"/>
            <filter val="CG/DERFE/UTSI"/>
            <filter val="CG/OD"/>
            <filter val="CL/DECEYEC"/>
            <filter val="COTSPEL"/>
            <filter val="DECEYEC"/>
            <filter val="DECEYEC/CG"/>
            <filter val="DECEYEC/CNCS/DERFE/CG"/>
            <filter val="DECEYEC/JLE"/>
            <filter val="DECEYEC/JLE/JD"/>
            <filter val="DECEYEC/JLE/OPL"/>
            <filter val="DEOE"/>
            <filter val="DEOE/CG"/>
            <filter val="DEOE/OD"/>
            <filter val="DEOE/UTSI"/>
            <filter val="DEPPP"/>
            <filter val="DEPPP/CG"/>
            <filter val="DERFE"/>
            <filter val="DERFE/DEOE/DECEYEC/UTSI"/>
            <filter val="DERFE/DEOE/UTSI"/>
            <filter val="DERFE/DEOE/UTSI/DECEYEC/CG"/>
            <filter val="DERFE/OPL/JLE/JD"/>
            <filter val="DERFE/OPL/JLE/JDE"/>
            <filter val="DERFE/UTSI"/>
            <filter val="JDE/OPL"/>
            <filter val="JLE"/>
            <filter val="JLE/CG"/>
            <filter val="JLE/DECEYEC/OPL"/>
            <filter val="JLE/DEOE/DERFE/DECEYEC/UTSI"/>
            <filter val="JLE/JD/DERFE/DECEYEC/DEOE/UTSI/CG"/>
            <filter val="JLE/JDE/OD"/>
            <filter val="OD"/>
            <filter val="OPL/JL/JD"/>
            <filter val="OPL/JLE/ DECEYEC"/>
            <filter val="OPL/JLE/_x000a_  DECEYEC"/>
            <filter val="OPL/UTIGyND/UTTyPDP/UTVOPL"/>
            <filter val="UTF"/>
          </filters>
        </filterColumn>
      </autoFilter>
      <extLst>
        <ext uri="GoogleSheetsCustomDataVersion1">
          <go:sheetsCustomData xmlns:go="http://customooxmlschemas.google.com/" filterViewId="1892523085"/>
        </ext>
      </extLst>
    </customSheetView>
    <customSheetView guid="{B8BBEF57-4E8C-492B-AE40-549476924FA5}" filter="1" showAutoFilter="1">
      <pageMargins left="0.7" right="0.7" top="0.75" bottom="0.75" header="0.3" footer="0.3"/>
      <autoFilter ref="A6:W436" xr:uid="{1C839176-9875-4E04-8E35-713276974294}">
        <filterColumn colId="1">
          <filters>
            <filter val="Estado de México"/>
          </filters>
        </filterColumn>
        <filterColumn colId="2">
          <filters>
            <filter val="Obligaciones y prerrogativas financieras de los partidos, candidaturas y candidaturas independientes"/>
            <filter val="Sistema “CANDIDATAS Y CANDIDATOS, CONÓCELES”"/>
          </filters>
        </filterColumn>
      </autoFilter>
      <extLst>
        <ext uri="GoogleSheetsCustomDataVersion1">
          <go:sheetsCustomData xmlns:go="http://customooxmlschemas.google.com/" filterViewId="1883246928"/>
        </ext>
      </extLst>
    </customSheetView>
    <customSheetView guid="{2F3714CA-1C53-4DED-A16C-31E29AA38F40}" filter="1" showAutoFilter="1">
      <pageMargins left="0.7" right="0.7" top="0.75" bottom="0.75" header="0.3" footer="0.3"/>
      <autoFilter ref="A1:W1096" xr:uid="{7C74411C-DEA2-4215-9380-651D912B38DC}">
        <filterColumn colId="6">
          <filters>
            <filter val="21.10"/>
            <filter val="21.8"/>
            <filter val="21.9"/>
            <filter val="22.6"/>
          </filters>
        </filterColumn>
      </autoFilter>
      <extLst>
        <ext uri="GoogleSheetsCustomDataVersion1">
          <go:sheetsCustomData xmlns:go="http://customooxmlschemas.google.com/" filterViewId="1767526527"/>
        </ext>
      </extLst>
    </customSheetView>
    <customSheetView guid="{90A38720-469D-454D-9C13-E3A36ECC37FA}" filter="1" showAutoFilter="1">
      <pageMargins left="0.7" right="0.7" top="0.75" bottom="0.75" header="0.3" footer="0.3"/>
      <autoFilter ref="A1:W1096" xr:uid="{50557F3B-AF45-4CC5-AD1B-832133192013}"/>
      <extLst>
        <ext uri="GoogleSheetsCustomDataVersion1">
          <go:sheetsCustomData xmlns:go="http://customooxmlschemas.google.com/" filterViewId="175950509"/>
        </ext>
      </extLst>
    </customSheetView>
    <customSheetView guid="{92D9A840-247E-4D3D-A5A2-7A5C0E037403}" filter="1" showAutoFilter="1">
      <pageMargins left="0.7" right="0.7" top="0.75" bottom="0.75" header="0.3" footer="0.3"/>
      <autoFilter ref="C4:I4" xr:uid="{232DC5FD-C566-45B6-B35F-96A0ABA91CF4}"/>
      <extLst>
        <ext uri="GoogleSheetsCustomDataVersion1">
          <go:sheetsCustomData xmlns:go="http://customooxmlschemas.google.com/" filterViewId="1707302008"/>
        </ext>
      </extLst>
    </customSheetView>
    <customSheetView guid="{CE13495C-C668-46A4-B534-E7A8A298DCFD}" filter="1" showAutoFilter="1">
      <pageMargins left="0.7" right="0.7" top="0.75" bottom="0.75" header="0.3" footer="0.3"/>
      <autoFilter ref="A6:W436" xr:uid="{37E4B53A-F848-46A5-AE73-09FA3E96E762}"/>
      <extLst>
        <ext uri="GoogleSheetsCustomDataVersion1">
          <go:sheetsCustomData xmlns:go="http://customooxmlschemas.google.com/" filterViewId="1689084040"/>
        </ext>
      </extLst>
    </customSheetView>
    <customSheetView guid="{62EC2DC0-B282-42DE-A328-5CFAEAC61ADC}" filter="1" showAutoFilter="1">
      <pageMargins left="0.7" right="0.7" top="0.75" bottom="0.75" header="0.3" footer="0.3"/>
      <autoFilter ref="A6:W436" xr:uid="{336EEB34-2B22-46C9-A8CF-1C0872BB6F45}">
        <filterColumn colId="9">
          <filters>
            <filter val="15/02/2023"/>
          </filters>
        </filterColumn>
      </autoFilter>
      <extLst>
        <ext uri="GoogleSheetsCustomDataVersion1">
          <go:sheetsCustomData xmlns:go="http://customooxmlschemas.google.com/" filterViewId="1680648877"/>
        </ext>
      </extLst>
    </customSheetView>
    <customSheetView guid="{EDBD294D-A413-4782-8729-CD8CE265C705}" filter="1" showAutoFilter="1">
      <pageMargins left="0.7" right="0.7" top="0.75" bottom="0.75" header="0.3" footer="0.3"/>
      <autoFilter ref="A1:W1096" xr:uid="{09EE4929-7172-4D25-96D7-5D58602468A7}"/>
      <extLst>
        <ext uri="GoogleSheetsCustomDataVersion1">
          <go:sheetsCustomData xmlns:go="http://customooxmlschemas.google.com/" filterViewId="161986194"/>
        </ext>
      </extLst>
    </customSheetView>
    <customSheetView guid="{E407AB8B-A935-474C-A32B-2DB3A025DB14}" filter="1" showAutoFilter="1">
      <pageMargins left="0.7" right="0.7" top="0.75" bottom="0.75" header="0.3" footer="0.3"/>
      <autoFilter ref="A6:W436" xr:uid="{64F7D643-8501-4EC4-9129-AF17B77728E6}">
        <filterColumn colId="1">
          <filters>
            <filter val="Estado de México"/>
          </filters>
        </filterColumn>
      </autoFilter>
      <extLst>
        <ext uri="GoogleSheetsCustomDataVersion1">
          <go:sheetsCustomData xmlns:go="http://customooxmlschemas.google.com/" filterViewId="1589747428"/>
        </ext>
      </extLst>
    </customSheetView>
    <customSheetView guid="{1E7F0F48-A4D3-4231-877F-A7971BFB27A1}" filter="1" showAutoFilter="1">
      <pageMargins left="0.7" right="0.7" top="0.75" bottom="0.75" header="0.3" footer="0.3"/>
      <autoFilter ref="A6:W436" xr:uid="{ECFE5302-CA25-46DF-9163-C0F9C50E19CD}"/>
      <extLst>
        <ext uri="GoogleSheetsCustomDataVersion1">
          <go:sheetsCustomData xmlns:go="http://customooxmlschemas.google.com/" filterViewId="1471465543"/>
        </ext>
      </extLst>
    </customSheetView>
    <customSheetView guid="{41274534-7C1C-400B-8B69-ABF8740562CE}" filter="1" showAutoFilter="1">
      <pageMargins left="0.7" right="0.7" top="0.75" bottom="0.75" header="0.3" footer="0.3"/>
      <autoFilter ref="B6:I401" xr:uid="{88EB7BE4-1D1B-46CA-B6E1-7E6F68072028}"/>
      <extLst>
        <ext uri="GoogleSheetsCustomDataVersion1">
          <go:sheetsCustomData xmlns:go="http://customooxmlschemas.google.com/" filterViewId="1317971114"/>
        </ext>
      </extLst>
    </customSheetView>
    <customSheetView guid="{283AD6C4-59EB-43FD-84FD-665C4B6B393B}" filter="1" showAutoFilter="1">
      <pageMargins left="0.7" right="0.7" top="0.75" bottom="0.75" header="0.3" footer="0.3"/>
      <autoFilter ref="A1:W1096" xr:uid="{19B66635-A062-4B5F-8907-69AC38096809}"/>
      <extLst>
        <ext uri="GoogleSheetsCustomDataVersion1">
          <go:sheetsCustomData xmlns:go="http://customooxmlschemas.google.com/" filterViewId="1283377769"/>
        </ext>
      </extLst>
    </customSheetView>
    <customSheetView guid="{2F475FF4-DDD5-4847-B62B-7BFDE50982E0}" filter="1" showAutoFilter="1">
      <pageMargins left="0.7" right="0.7" top="0.75" bottom="0.75" header="0.3" footer="0.3"/>
      <autoFilter ref="A6:W436" xr:uid="{75163A3E-1ED8-4D1B-AFE3-751E62A46AEF}">
        <filterColumn colId="1">
          <filters>
            <filter val="Estado de México"/>
          </filters>
        </filterColumn>
        <filterColumn colId="12">
          <filters>
            <filter val="En proceso dentro de plazo"/>
          </filters>
        </filterColumn>
      </autoFilter>
      <extLst>
        <ext uri="GoogleSheetsCustomDataVersion1">
          <go:sheetsCustomData xmlns:go="http://customooxmlschemas.google.com/" filterViewId="1177057379"/>
        </ext>
      </extLst>
    </customSheetView>
    <customSheetView guid="{9D096F17-8281-4820-87AD-BD85D6212589}" filter="1" showAutoFilter="1">
      <pageMargins left="0.7" right="0.7" top="0.75" bottom="0.75" header="0.3" footer="0.3"/>
      <autoFilter ref="A6:W436" xr:uid="{B4F01CB6-D478-47BC-AA66-646F2D459B16}"/>
      <extLst>
        <ext uri="GoogleSheetsCustomDataVersion1">
          <go:sheetsCustomData xmlns:go="http://customooxmlschemas.google.com/" filterViewId="1176574890"/>
        </ext>
      </extLst>
    </customSheetView>
    <customSheetView guid="{C94D7291-1FC4-4692-8E7F-4A1C93752EAD}" filter="1" showAutoFilter="1">
      <pageMargins left="0.7" right="0.7" top="0.75" bottom="0.75" header="0.3" footer="0.3"/>
      <autoFilter ref="A6:W436" xr:uid="{4E58F148-941A-4C20-A540-4EE227B76C86}">
        <filterColumn colId="11">
          <filters>
            <filter val="3"/>
          </filters>
        </filterColumn>
      </autoFilter>
      <extLst>
        <ext uri="GoogleSheetsCustomDataVersion1">
          <go:sheetsCustomData xmlns:go="http://customooxmlschemas.google.com/" filterViewId="1160605731"/>
        </ext>
      </extLst>
    </customSheetView>
    <customSheetView guid="{9E59E659-CCB7-4740-8E29-DCD837570690}" filter="1" showAutoFilter="1">
      <pageMargins left="0.7" right="0.7" top="0.75" bottom="0.75" header="0.3" footer="0.3"/>
      <autoFilter ref="A6:W436" xr:uid="{54C7E5D2-9DE6-406D-AD28-77AB20003331}"/>
      <extLst>
        <ext uri="GoogleSheetsCustomDataVersion1">
          <go:sheetsCustomData xmlns:go="http://customooxmlschemas.google.com/" filterViewId="1153698663"/>
        </ext>
      </extLst>
    </customSheetView>
    <customSheetView guid="{C6D8A61A-9762-442E-A2E6-74C5B2EFF2BF}" filter="1" showAutoFilter="1">
      <pageMargins left="0.7" right="0.7" top="0.75" bottom="0.75" header="0.3" footer="0.3"/>
      <autoFilter ref="A6:W436" xr:uid="{490FCF5D-9E6A-4DB6-9A4F-CD212CF83F1A}">
        <filterColumn colId="11">
          <filters>
            <filter val="1"/>
          </filters>
        </filterColumn>
        <sortState xmlns:xlrd2="http://schemas.microsoft.com/office/spreadsheetml/2017/richdata2" ref="A6:W436">
          <sortCondition descending="1" ref="D6:D436"/>
        </sortState>
      </autoFilter>
      <extLst>
        <ext uri="GoogleSheetsCustomDataVersion1">
          <go:sheetsCustomData xmlns:go="http://customooxmlschemas.google.com/" filterViewId="1075555489"/>
        </ext>
      </extLst>
    </customSheetView>
  </customSheetViews>
  <mergeCells count="1">
    <mergeCell ref="C5:G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
  <sheetViews>
    <sheetView workbookViewId="0"/>
  </sheetViews>
  <sheetFormatPr baseColWidth="10" defaultColWidth="14.44140625" defaultRowHeight="15" customHeight="1"/>
  <cols>
    <col min="1" max="1" width="23" customWidth="1"/>
  </cols>
  <sheetData>
    <row r="1" spans="1:1">
      <c r="A1" s="64">
        <f ca="1">TODAY()</f>
        <v>44980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P20"/>
  <sheetViews>
    <sheetView workbookViewId="0"/>
  </sheetViews>
  <sheetFormatPr baseColWidth="10" defaultColWidth="14.44140625" defaultRowHeight="15" customHeight="1"/>
  <cols>
    <col min="1" max="1" width="8.33203125" customWidth="1"/>
    <col min="2" max="2" width="18.33203125" customWidth="1"/>
    <col min="4" max="4" width="5.6640625" customWidth="1"/>
    <col min="5" max="5" width="6.33203125" customWidth="1"/>
    <col min="6" max="6" width="15.44140625" customWidth="1"/>
    <col min="7" max="8" width="13.88671875" customWidth="1"/>
    <col min="10" max="10" width="12.6640625" customWidth="1"/>
    <col min="11" max="11" width="12.33203125" customWidth="1"/>
    <col min="12" max="12" width="15.44140625" customWidth="1"/>
    <col min="13" max="13" width="11.109375" customWidth="1"/>
  </cols>
  <sheetData>
    <row r="1" spans="1:16" ht="15" customHeight="1">
      <c r="A1" s="130" t="s">
        <v>631</v>
      </c>
      <c r="B1" s="131"/>
      <c r="C1" s="131"/>
      <c r="D1" s="131"/>
      <c r="E1" s="131"/>
      <c r="F1" s="131"/>
      <c r="G1" s="131"/>
      <c r="H1" s="131"/>
      <c r="I1" s="131"/>
      <c r="J1" s="131"/>
      <c r="K1" s="131"/>
      <c r="L1" s="131"/>
      <c r="M1" s="131"/>
      <c r="N1" s="131"/>
      <c r="O1" s="131"/>
      <c r="P1" s="132"/>
    </row>
    <row r="2" spans="1:16" ht="15" customHeight="1">
      <c r="A2" s="133" t="s">
        <v>632</v>
      </c>
      <c r="B2" s="133" t="s">
        <v>633</v>
      </c>
      <c r="C2" s="135" t="s">
        <v>634</v>
      </c>
      <c r="D2" s="136"/>
      <c r="E2" s="137"/>
      <c r="F2" s="126" t="s">
        <v>635</v>
      </c>
      <c r="G2" s="143"/>
      <c r="H2" s="143"/>
      <c r="I2" s="143"/>
      <c r="J2" s="143"/>
      <c r="K2" s="143"/>
      <c r="L2" s="143"/>
      <c r="M2" s="143"/>
      <c r="N2" s="143"/>
      <c r="O2" s="143"/>
      <c r="P2" s="125"/>
    </row>
    <row r="3" spans="1:16" ht="15" customHeight="1">
      <c r="A3" s="134"/>
      <c r="B3" s="134"/>
      <c r="C3" s="138"/>
      <c r="D3" s="119"/>
      <c r="E3" s="139"/>
      <c r="F3" s="144" t="s">
        <v>636</v>
      </c>
      <c r="G3" s="125"/>
      <c r="H3" s="126" t="s">
        <v>637</v>
      </c>
      <c r="I3" s="125"/>
      <c r="J3" s="126" t="s">
        <v>638</v>
      </c>
      <c r="K3" s="125"/>
      <c r="L3" s="126" t="s">
        <v>639</v>
      </c>
      <c r="M3" s="125"/>
      <c r="N3" s="127" t="s">
        <v>640</v>
      </c>
      <c r="O3" s="126" t="s">
        <v>641</v>
      </c>
      <c r="P3" s="125"/>
    </row>
    <row r="4" spans="1:16" ht="15" customHeight="1">
      <c r="A4" s="128"/>
      <c r="B4" s="128"/>
      <c r="C4" s="140"/>
      <c r="D4" s="141"/>
      <c r="E4" s="142"/>
      <c r="F4" s="65" t="s">
        <v>642</v>
      </c>
      <c r="G4" s="65" t="s">
        <v>643</v>
      </c>
      <c r="H4" s="65" t="s">
        <v>642</v>
      </c>
      <c r="I4" s="65" t="s">
        <v>643</v>
      </c>
      <c r="J4" s="65" t="s">
        <v>642</v>
      </c>
      <c r="K4" s="65" t="s">
        <v>643</v>
      </c>
      <c r="L4" s="65" t="s">
        <v>642</v>
      </c>
      <c r="M4" s="65" t="s">
        <v>643</v>
      </c>
      <c r="N4" s="128"/>
      <c r="O4" s="65" t="s">
        <v>642</v>
      </c>
      <c r="P4" s="65" t="s">
        <v>643</v>
      </c>
    </row>
    <row r="5" spans="1:16" ht="15" customHeight="1">
      <c r="A5" s="147">
        <v>1</v>
      </c>
      <c r="B5" s="148" t="s">
        <v>14</v>
      </c>
      <c r="C5" s="124" t="s">
        <v>644</v>
      </c>
      <c r="D5" s="125"/>
      <c r="E5" s="44">
        <v>1</v>
      </c>
      <c r="F5" s="149">
        <v>44927</v>
      </c>
      <c r="G5" s="137"/>
      <c r="H5" s="150">
        <v>44967</v>
      </c>
      <c r="I5" s="147" t="s">
        <v>645</v>
      </c>
      <c r="J5" s="150">
        <v>44967</v>
      </c>
      <c r="K5" s="147" t="s">
        <v>645</v>
      </c>
      <c r="L5" s="150">
        <v>45018</v>
      </c>
      <c r="M5" s="151">
        <v>45077</v>
      </c>
      <c r="N5" s="150">
        <v>45081</v>
      </c>
      <c r="O5" s="129">
        <v>45261</v>
      </c>
      <c r="P5" s="125"/>
    </row>
    <row r="6" spans="1:16" ht="15" customHeight="1">
      <c r="A6" s="134"/>
      <c r="B6" s="134"/>
      <c r="C6" s="152" t="s">
        <v>646</v>
      </c>
      <c r="D6" s="66" t="s">
        <v>647</v>
      </c>
      <c r="E6" s="44">
        <v>16</v>
      </c>
      <c r="F6" s="138"/>
      <c r="G6" s="139"/>
      <c r="H6" s="134"/>
      <c r="I6" s="134"/>
      <c r="J6" s="134"/>
      <c r="K6" s="134"/>
      <c r="L6" s="134"/>
      <c r="M6" s="134"/>
      <c r="N6" s="134"/>
      <c r="O6" s="149">
        <v>45292</v>
      </c>
      <c r="P6" s="137"/>
    </row>
    <row r="7" spans="1:16" ht="15" customHeight="1">
      <c r="A7" s="128"/>
      <c r="B7" s="128"/>
      <c r="C7" s="128"/>
      <c r="D7" s="66" t="s">
        <v>648</v>
      </c>
      <c r="E7" s="44">
        <v>9</v>
      </c>
      <c r="F7" s="140"/>
      <c r="G7" s="142"/>
      <c r="H7" s="128"/>
      <c r="I7" s="128"/>
      <c r="J7" s="128"/>
      <c r="K7" s="128"/>
      <c r="L7" s="128"/>
      <c r="M7" s="134"/>
      <c r="N7" s="134"/>
      <c r="O7" s="140"/>
      <c r="P7" s="142"/>
    </row>
    <row r="8" spans="1:16" ht="15" customHeight="1">
      <c r="A8" s="44">
        <v>2</v>
      </c>
      <c r="B8" s="67" t="s">
        <v>621</v>
      </c>
      <c r="C8" s="124" t="s">
        <v>644</v>
      </c>
      <c r="D8" s="125"/>
      <c r="E8" s="44">
        <v>1</v>
      </c>
      <c r="F8" s="68">
        <v>44927</v>
      </c>
      <c r="G8" s="68">
        <v>44933</v>
      </c>
      <c r="H8" s="66"/>
      <c r="I8" s="66" t="s">
        <v>649</v>
      </c>
      <c r="J8" s="68">
        <v>44953</v>
      </c>
      <c r="K8" s="68">
        <v>44992</v>
      </c>
      <c r="L8" s="69">
        <v>45019</v>
      </c>
      <c r="M8" s="128"/>
      <c r="N8" s="128"/>
      <c r="O8" s="69">
        <v>45184</v>
      </c>
      <c r="P8" s="69">
        <v>45184</v>
      </c>
    </row>
    <row r="9" spans="1:16" ht="15" customHeight="1">
      <c r="C9" s="124" t="s">
        <v>650</v>
      </c>
      <c r="D9" s="125"/>
      <c r="E9" s="70">
        <v>27</v>
      </c>
    </row>
    <row r="10" spans="1:16" ht="15" customHeight="1">
      <c r="B10" s="1" t="s">
        <v>651</v>
      </c>
    </row>
    <row r="11" spans="1:16" ht="15" customHeight="1">
      <c r="B11" s="145" t="s">
        <v>652</v>
      </c>
      <c r="C11" s="119"/>
      <c r="D11" s="119"/>
      <c r="E11" s="119"/>
      <c r="F11" s="119"/>
      <c r="G11" s="119"/>
      <c r="H11" s="119"/>
      <c r="I11" s="119"/>
      <c r="J11" s="119"/>
      <c r="K11" s="119"/>
      <c r="L11" s="119"/>
      <c r="M11" s="119"/>
      <c r="N11" s="119"/>
      <c r="O11" s="119"/>
      <c r="P11" s="119"/>
    </row>
    <row r="12" spans="1:16" ht="15" customHeight="1">
      <c r="B12" s="146" t="s">
        <v>653</v>
      </c>
      <c r="C12" s="119"/>
      <c r="D12" s="119"/>
      <c r="E12" s="119"/>
      <c r="F12" s="119"/>
      <c r="G12" s="119"/>
      <c r="H12" s="119"/>
      <c r="I12" s="119"/>
      <c r="J12" s="119"/>
      <c r="K12" s="119"/>
      <c r="L12" s="119"/>
      <c r="M12" s="119"/>
    </row>
    <row r="13" spans="1:16" ht="15" customHeight="1">
      <c r="B13" s="1"/>
      <c r="C13" s="1"/>
      <c r="D13" s="1"/>
      <c r="E13" s="1"/>
      <c r="F13" s="1"/>
      <c r="G13" s="1"/>
      <c r="H13" s="1"/>
      <c r="I13" s="1"/>
      <c r="J13" s="1"/>
      <c r="K13" s="1"/>
      <c r="L13" s="1"/>
      <c r="M13" s="1"/>
    </row>
    <row r="15" spans="1:16" ht="15" customHeight="1">
      <c r="B15" s="1" t="s">
        <v>654</v>
      </c>
    </row>
    <row r="18" spans="2:2" ht="15" customHeight="1">
      <c r="B18" s="1" t="s">
        <v>621</v>
      </c>
    </row>
    <row r="19" spans="2:2" ht="15" customHeight="1">
      <c r="B19" s="1" t="s">
        <v>655</v>
      </c>
    </row>
    <row r="20" spans="2:2" ht="15" customHeight="1">
      <c r="B20" s="1" t="s">
        <v>656</v>
      </c>
    </row>
  </sheetData>
  <mergeCells count="29">
    <mergeCell ref="C9:D9"/>
    <mergeCell ref="B11:P11"/>
    <mergeCell ref="B12:M12"/>
    <mergeCell ref="A5:A7"/>
    <mergeCell ref="B5:B7"/>
    <mergeCell ref="C5:D5"/>
    <mergeCell ref="F5:G7"/>
    <mergeCell ref="H5:H7"/>
    <mergeCell ref="I5:I7"/>
    <mergeCell ref="J5:J7"/>
    <mergeCell ref="O6:P7"/>
    <mergeCell ref="K5:K7"/>
    <mergeCell ref="L5:L7"/>
    <mergeCell ref="M5:M8"/>
    <mergeCell ref="N5:N8"/>
    <mergeCell ref="C6:C7"/>
    <mergeCell ref="A1:P1"/>
    <mergeCell ref="A2:A4"/>
    <mergeCell ref="B2:B4"/>
    <mergeCell ref="C2:E4"/>
    <mergeCell ref="F2:P2"/>
    <mergeCell ref="F3:G3"/>
    <mergeCell ref="H3:I3"/>
    <mergeCell ref="C8:D8"/>
    <mergeCell ref="J3:K3"/>
    <mergeCell ref="L3:M3"/>
    <mergeCell ref="N3:N4"/>
    <mergeCell ref="O3:P3"/>
    <mergeCell ref="O5:P5"/>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C3:N24"/>
  <sheetViews>
    <sheetView workbookViewId="0"/>
  </sheetViews>
  <sheetFormatPr baseColWidth="10" defaultColWidth="14.44140625" defaultRowHeight="15" customHeight="1"/>
  <cols>
    <col min="4" max="4" width="14.6640625" customWidth="1"/>
    <col min="5" max="5" width="18.33203125" customWidth="1"/>
    <col min="6" max="6" width="17.44140625" customWidth="1"/>
  </cols>
  <sheetData>
    <row r="3" spans="3:14" ht="14.4">
      <c r="C3" s="153" t="s">
        <v>633</v>
      </c>
      <c r="D3" s="153" t="s">
        <v>657</v>
      </c>
      <c r="E3" s="154" t="s">
        <v>658</v>
      </c>
      <c r="F3" s="125"/>
      <c r="G3" s="155" t="s">
        <v>659</v>
      </c>
      <c r="H3" s="125"/>
      <c r="I3" s="156" t="s">
        <v>660</v>
      </c>
      <c r="J3" s="125"/>
      <c r="K3" s="157" t="s">
        <v>661</v>
      </c>
      <c r="L3" s="125"/>
      <c r="M3" s="158" t="s">
        <v>662</v>
      </c>
      <c r="N3" s="125"/>
    </row>
    <row r="4" spans="3:14" ht="15.6">
      <c r="C4" s="128"/>
      <c r="D4" s="128"/>
      <c r="E4" s="71" t="s">
        <v>612</v>
      </c>
      <c r="F4" s="72" t="s">
        <v>613</v>
      </c>
      <c r="G4" s="71" t="s">
        <v>612</v>
      </c>
      <c r="H4" s="72" t="s">
        <v>613</v>
      </c>
      <c r="I4" s="71" t="s">
        <v>612</v>
      </c>
      <c r="J4" s="72" t="s">
        <v>613</v>
      </c>
      <c r="K4" s="71" t="s">
        <v>612</v>
      </c>
      <c r="L4" s="72" t="s">
        <v>613</v>
      </c>
      <c r="M4" s="71" t="s">
        <v>612</v>
      </c>
      <c r="N4" s="72" t="s">
        <v>613</v>
      </c>
    </row>
    <row r="5" spans="3:14" ht="14.4">
      <c r="C5" s="148" t="s">
        <v>14</v>
      </c>
      <c r="D5" s="66" t="s">
        <v>644</v>
      </c>
      <c r="E5" s="69">
        <v>44967</v>
      </c>
      <c r="F5" s="69">
        <v>45006</v>
      </c>
      <c r="G5" s="69">
        <v>44967</v>
      </c>
      <c r="H5" s="69">
        <v>45006</v>
      </c>
      <c r="I5" s="69">
        <v>45008</v>
      </c>
      <c r="J5" s="69">
        <v>45012</v>
      </c>
      <c r="K5" s="69">
        <v>45013</v>
      </c>
      <c r="L5" s="69">
        <v>45017</v>
      </c>
      <c r="M5" s="69">
        <v>45018</v>
      </c>
      <c r="N5" s="69">
        <v>45077</v>
      </c>
    </row>
    <row r="6" spans="3:14" ht="14.4">
      <c r="C6" s="128"/>
      <c r="D6" s="66" t="s">
        <v>646</v>
      </c>
      <c r="E6" s="69">
        <v>44967</v>
      </c>
      <c r="F6" s="69">
        <v>45006</v>
      </c>
      <c r="G6" s="69">
        <v>44967</v>
      </c>
      <c r="H6" s="69">
        <v>45006</v>
      </c>
      <c r="I6" s="69">
        <v>45008</v>
      </c>
      <c r="J6" s="69">
        <v>45012</v>
      </c>
      <c r="K6" s="69">
        <v>45013</v>
      </c>
      <c r="L6" s="69">
        <v>45017</v>
      </c>
      <c r="M6" s="69">
        <v>45018</v>
      </c>
      <c r="N6" s="69">
        <v>45077</v>
      </c>
    </row>
    <row r="7" spans="3:14" ht="28.8">
      <c r="C7" s="73" t="s">
        <v>621</v>
      </c>
      <c r="D7" s="66" t="s">
        <v>644</v>
      </c>
      <c r="E7" s="74">
        <v>44942</v>
      </c>
      <c r="F7" s="74">
        <v>45001</v>
      </c>
      <c r="G7" s="74">
        <v>44935</v>
      </c>
      <c r="H7" s="74">
        <v>44974</v>
      </c>
      <c r="I7" s="74">
        <v>45000</v>
      </c>
      <c r="J7" s="74">
        <v>45014</v>
      </c>
      <c r="K7" s="74">
        <v>45017</v>
      </c>
      <c r="L7" s="74">
        <v>45017</v>
      </c>
      <c r="M7" s="74">
        <v>45018</v>
      </c>
      <c r="N7" s="74">
        <v>45077</v>
      </c>
    </row>
    <row r="12" spans="3:14" ht="14.4">
      <c r="F12" s="31"/>
    </row>
    <row r="13" spans="3:14" ht="31.5" customHeight="1">
      <c r="C13" s="153" t="s">
        <v>633</v>
      </c>
      <c r="D13" s="153" t="s">
        <v>657</v>
      </c>
      <c r="E13" s="161" t="s">
        <v>663</v>
      </c>
      <c r="F13" s="160" t="s">
        <v>664</v>
      </c>
      <c r="I13" s="153" t="s">
        <v>633</v>
      </c>
      <c r="J13" s="153" t="s">
        <v>657</v>
      </c>
      <c r="K13" s="159" t="s">
        <v>665</v>
      </c>
      <c r="L13" s="160" t="s">
        <v>666</v>
      </c>
    </row>
    <row r="14" spans="3:14" ht="48.75" customHeight="1">
      <c r="C14" s="128"/>
      <c r="D14" s="128"/>
      <c r="E14" s="128"/>
      <c r="F14" s="128"/>
      <c r="I14" s="128"/>
      <c r="J14" s="128"/>
      <c r="K14" s="128"/>
      <c r="L14" s="128"/>
    </row>
    <row r="15" spans="3:14" ht="14.4">
      <c r="C15" s="148" t="s">
        <v>14</v>
      </c>
      <c r="D15" s="66" t="s">
        <v>644</v>
      </c>
      <c r="E15" s="70">
        <f t="shared" ref="E15:E17" si="0">(L5-F5)</f>
        <v>11</v>
      </c>
      <c r="F15" s="70">
        <f t="shared" ref="F15:F17" si="1">(L5-H5)</f>
        <v>11</v>
      </c>
      <c r="I15" s="148" t="s">
        <v>14</v>
      </c>
      <c r="J15" s="66" t="s">
        <v>644</v>
      </c>
      <c r="K15" s="70">
        <f t="shared" ref="K15:K17" si="2">(M5-F5)</f>
        <v>12</v>
      </c>
      <c r="L15" s="70">
        <f t="shared" ref="L15:L17" si="3">(M5-H5)</f>
        <v>12</v>
      </c>
    </row>
    <row r="16" spans="3:14" ht="14.4">
      <c r="C16" s="128"/>
      <c r="D16" s="66" t="s">
        <v>646</v>
      </c>
      <c r="E16" s="70">
        <f t="shared" si="0"/>
        <v>11</v>
      </c>
      <c r="F16" s="70">
        <f t="shared" si="1"/>
        <v>11</v>
      </c>
      <c r="I16" s="128"/>
      <c r="J16" s="66" t="s">
        <v>646</v>
      </c>
      <c r="K16" s="70">
        <f t="shared" si="2"/>
        <v>12</v>
      </c>
      <c r="L16" s="70">
        <f t="shared" si="3"/>
        <v>12</v>
      </c>
    </row>
    <row r="17" spans="3:12" ht="28.8">
      <c r="C17" s="73" t="s">
        <v>621</v>
      </c>
      <c r="D17" s="66" t="s">
        <v>644</v>
      </c>
      <c r="E17" s="70">
        <f t="shared" si="0"/>
        <v>16</v>
      </c>
      <c r="F17" s="70">
        <f t="shared" si="1"/>
        <v>43</v>
      </c>
      <c r="I17" s="73" t="s">
        <v>621</v>
      </c>
      <c r="J17" s="66" t="s">
        <v>644</v>
      </c>
      <c r="K17" s="70">
        <f t="shared" si="2"/>
        <v>17</v>
      </c>
      <c r="L17" s="70">
        <f t="shared" si="3"/>
        <v>44</v>
      </c>
    </row>
    <row r="21" spans="3:12" ht="14.4">
      <c r="C21" s="1" t="s">
        <v>667</v>
      </c>
    </row>
    <row r="22" spans="3:12" ht="25.5" customHeight="1">
      <c r="C22" s="145" t="s">
        <v>668</v>
      </c>
      <c r="D22" s="119"/>
      <c r="E22" s="119"/>
      <c r="F22" s="119"/>
    </row>
    <row r="23" spans="3:12" ht="38.25" customHeight="1">
      <c r="C23" s="119"/>
      <c r="D23" s="119"/>
      <c r="E23" s="119"/>
      <c r="F23" s="119"/>
    </row>
    <row r="24" spans="3:12" ht="42" customHeight="1">
      <c r="C24" s="119"/>
      <c r="D24" s="119"/>
      <c r="E24" s="119"/>
      <c r="F24" s="119"/>
    </row>
  </sheetData>
  <mergeCells count="19">
    <mergeCell ref="C22:F24"/>
    <mergeCell ref="I15:I16"/>
    <mergeCell ref="C5:C6"/>
    <mergeCell ref="C13:C14"/>
    <mergeCell ref="D13:D14"/>
    <mergeCell ref="E13:E14"/>
    <mergeCell ref="F13:F14"/>
    <mergeCell ref="C15:C16"/>
    <mergeCell ref="K3:L3"/>
    <mergeCell ref="M3:N3"/>
    <mergeCell ref="K13:K14"/>
    <mergeCell ref="L13:L14"/>
    <mergeCell ref="I13:I14"/>
    <mergeCell ref="J13:J14"/>
    <mergeCell ref="C3:C4"/>
    <mergeCell ref="D3:D4"/>
    <mergeCell ref="E3:F3"/>
    <mergeCell ref="G3:H3"/>
    <mergeCell ref="I3:J3"/>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5CBCED6E-8B4D-4155-8A77-FA90E6A0F468}"/>
</file>

<file path=customXml/itemProps2.xml><?xml version="1.0" encoding="utf-8"?>
<ds:datastoreItem xmlns:ds="http://schemas.openxmlformats.org/officeDocument/2006/customXml" ds:itemID="{432FFEE5-3EBC-4AA8-BEE2-F11CA8627F9E}"/>
</file>

<file path=customXml/itemProps3.xml><?xml version="1.0" encoding="utf-8"?>
<ds:datastoreItem xmlns:ds="http://schemas.openxmlformats.org/officeDocument/2006/customXml" ds:itemID="{B25939A6-8A3C-41DA-8B83-123CC328F5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Mapa</vt:lpstr>
      <vt:lpstr>Catálogo de actividades</vt:lpstr>
      <vt:lpstr>Concentrado</vt:lpstr>
      <vt:lpstr>Fecha</vt:lpstr>
      <vt:lpstr>fechas importantes</vt:lpstr>
      <vt:lpstr>homologación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123</dc:creator>
  <cp:lastModifiedBy>123</cp:lastModifiedBy>
  <dcterms:created xsi:type="dcterms:W3CDTF">2022-04-13T18:44:44Z</dcterms:created>
  <dcterms:modified xsi:type="dcterms:W3CDTF">2023-02-23T15:14:56Z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76027800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