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3" documentId="13_ncr:1_{2A1770D5-301E-4376-B4C1-4B77634B379A}" xr6:coauthVersionLast="47" xr6:coauthVersionMax="47" xr10:uidLastSave="{863DDD17-F342-4C41-9BF5-752AECB21DF1}"/>
  <bookViews>
    <workbookView xWindow="-108" yWindow="-108" windowWidth="23256" windowHeight="12456" xr2:uid="{00000000-000D-0000-FFFF-FFFF00000000}"/>
  </bookViews>
  <sheets>
    <sheet name="OF07" sheetId="8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'OF07'!$A$10:$AD$21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23" i="81" l="1"/>
  <c r="AC23" i="81"/>
  <c r="AB23" i="81"/>
  <c r="AA23" i="81"/>
  <c r="Z23" i="81"/>
  <c r="Y23" i="81"/>
  <c r="X23" i="81"/>
  <c r="W23" i="81"/>
  <c r="V23" i="81"/>
  <c r="U23" i="81"/>
  <c r="T23" i="81"/>
  <c r="S23" i="81"/>
  <c r="R23" i="81"/>
</calcChain>
</file>

<file path=xl/sharedStrings.xml><?xml version="1.0" encoding="utf-8"?>
<sst xmlns="http://schemas.openxmlformats.org/spreadsheetml/2006/main" count="190" uniqueCount="72">
  <si>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</si>
  <si>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</si>
  <si>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</si>
  <si>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</si>
  <si>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</si>
  <si>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</si>
  <si>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</si>
  <si>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</si>
  <si>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</si>
  <si>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</si>
  <si>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</si>
  <si>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</si>
  <si>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</si>
  <si>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</si>
  <si>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</si>
  <si>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</si>
  <si>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</si>
  <si>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</si>
  <si>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</si>
  <si>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</si>
  <si>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</si>
  <si>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</si>
  <si>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</si>
  <si>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</si>
  <si>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</si>
  <si>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</si>
  <si>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</si>
  <si>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</si>
  <si>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</si>
  <si>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</si>
  <si>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</si>
  <si>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</si>
  <si>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</si>
  <si>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</si>
  <si>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</si>
  <si>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</si>
  <si>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PLURIANUAL</t>
  </si>
  <si>
    <t>ANUAL</t>
  </si>
  <si>
    <t>UR Ejerce</t>
  </si>
  <si>
    <t>TOTAL</t>
  </si>
  <si>
    <t>B00OF01</t>
  </si>
  <si>
    <t>OTROS SERVICIOS COMERCIALES</t>
  </si>
  <si>
    <t>COMPRA MENOR</t>
  </si>
  <si>
    <t>SERVICIOS PARA CAPACITACIÓN A SERVIDORES PÚBLICOS</t>
  </si>
  <si>
    <t>PASAJES AÉREOS NACIONALES PARA SERVIDORES PÚBLICOS DE MANDO EN EL DESEMPEÑO DE COMISIONES Y FUNCIONES OFICIALES</t>
  </si>
  <si>
    <t>INE/039/2022</t>
  </si>
  <si>
    <t>PIEZA</t>
  </si>
  <si>
    <t>PASAJES AÉREOS NACIONALES PARA LABORES EN CAMPO Y DE SUPERVISIÓN</t>
  </si>
  <si>
    <t>Programa Anual de Adquisiciones, Arrendamientos y Servicios del INE  2023(PAAASINE) Inicial Oficinas Centrales</t>
  </si>
  <si>
    <t>UR Presupuesta</t>
  </si>
  <si>
    <t>SPG013</t>
  </si>
  <si>
    <t>PRODUCTOS ALIMENTICIOS PARA EL PERSONAL EN LAS INSTALACIONES DE LAS UNIDADES RESPONSABLES</t>
  </si>
  <si>
    <t>22104001-0075</t>
  </si>
  <si>
    <t>ALIMENTOS</t>
  </si>
  <si>
    <t>-</t>
  </si>
  <si>
    <t>N/A</t>
  </si>
  <si>
    <t>PESOS</t>
  </si>
  <si>
    <t>SPG014</t>
  </si>
  <si>
    <t>PATENTES, REGALÍAS Y OTROS</t>
  </si>
  <si>
    <t>RENOVACIÓN DE 27 SUSCRIPCIONES QUE DAN FUNCIONAMIENTO A LOS SERVIDORES DEL OIC</t>
  </si>
  <si>
    <t>LICITACIÓN PÚBLICA</t>
  </si>
  <si>
    <t>SPG001</t>
  </si>
  <si>
    <t>CONTRATACIóN DE SERVICIOS DE CAPACITACIóN</t>
  </si>
  <si>
    <t>ADJUDICACIÓN DIRECTA</t>
  </si>
  <si>
    <t xml:space="preserve">SERVICIO DE ESTENOGRAFíA </t>
  </si>
  <si>
    <t>IMPRESIÓN Y ELABORACIÓN DE MATERIAL INFORMATIVO DERIVADO DE LA OPERACIÓN Y ADMINISTRACIÓN DE LAS UNIDADES RESPONSABLES</t>
  </si>
  <si>
    <t xml:space="preserve">IMPRESIÓN DE CARTELES </t>
  </si>
  <si>
    <t>BOLETOS DE AVIóN</t>
  </si>
  <si>
    <t xml:space="preserve">SERVICIO </t>
  </si>
  <si>
    <t>SPG015</t>
  </si>
  <si>
    <t>EMISIóN DE BOLETOS DE AVIóN</t>
  </si>
  <si>
    <t>* El precio unitario con IVA, el total y el calendario financiero estan redondeados solo en el formato de presentación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</si>
</sst>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7">
    <xf numFmtId="0" fontId="0" fillId="0" borderId="0"/>
    <xf numFmtId="0" fontId="72" fillId="0" borderId="0"/>
    <xf numFmtId="0" fontId="75" fillId="0" borderId="0"/>
    <xf numFmtId="43" fontId="74" fillId="0" borderId="0" applyNumberFormat="0" applyFill="0" applyBorder="0" applyAlignment="0" applyProtection="0"/>
    <xf numFmtId="0" fontId="71" fillId="0" borderId="0"/>
    <xf numFmtId="0" fontId="70" fillId="0" borderId="0"/>
    <xf numFmtId="0" fontId="69" fillId="0" borderId="0"/>
    <xf numFmtId="0" fontId="74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81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164" fontId="81" fillId="0" borderId="0" applyAlignment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49" fillId="0" borderId="0"/>
    <xf numFmtId="0" fontId="49" fillId="0" borderId="0"/>
    <xf numFmtId="0" fontId="75" fillId="0" borderId="0"/>
    <xf numFmtId="43" fontId="74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83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84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4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5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8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</cellStyleXfs>
  <cellXfs count="34">
    <xf numFmtId="0" fontId="0" fillId="0" borderId="0" xfId="0"/>
    <xf numFmtId="0" fontId="82" fillId="0" borderId="0" xfId="7" applyFont="1"/>
    <xf numFmtId="0" fontId="82" fillId="0" borderId="0" xfId="7" applyFont="1" applyAlignment="1">
      <alignment horizontal="left" wrapText="1"/>
    </xf>
    <xf numFmtId="0" fontId="82" fillId="0" borderId="0" xfId="7" applyFont="1" applyAlignment="1">
      <alignment horizontal="center"/>
    </xf>
    <xf numFmtId="0" fontId="82" fillId="0" borderId="0" xfId="7" applyFont="1" applyAlignment="1">
      <alignment horizontal="right"/>
    </xf>
    <xf numFmtId="0" fontId="73" fillId="2" borderId="1" xfId="2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center" vertical="center" wrapText="1"/>
    </xf>
    <xf numFmtId="3" fontId="73" fillId="2" borderId="1" xfId="2" applyNumberFormat="1" applyFont="1" applyFill="1" applyBorder="1" applyAlignment="1">
      <alignment horizontal="center" vertical="center" wrapText="1"/>
    </xf>
    <xf numFmtId="3" fontId="73" fillId="2" borderId="1" xfId="3" applyNumberFormat="1" applyFont="1" applyFill="1" applyBorder="1" applyAlignment="1">
      <alignment horizontal="center" vertical="center" wrapText="1"/>
    </xf>
    <xf numFmtId="1" fontId="80" fillId="0" borderId="1" xfId="2" applyNumberFormat="1" applyFont="1" applyBorder="1" applyAlignment="1">
      <alignment horizontal="left" vertical="center" wrapText="1"/>
    </xf>
    <xf numFmtId="1" fontId="80" fillId="0" borderId="1" xfId="2" applyNumberFormat="1" applyFont="1" applyBorder="1" applyAlignment="1">
      <alignment horizontal="center" vertical="center" wrapText="1"/>
    </xf>
    <xf numFmtId="3" fontId="80" fillId="0" borderId="1" xfId="2" applyNumberFormat="1" applyFont="1" applyBorder="1" applyAlignment="1">
      <alignment horizontal="right" vertical="center" wrapText="1"/>
    </xf>
    <xf numFmtId="1" fontId="73" fillId="2" borderId="1" xfId="2" applyNumberFormat="1" applyFont="1" applyFill="1" applyBorder="1" applyAlignment="1">
      <alignment horizontal="left" vertical="center" wrapText="1"/>
    </xf>
    <xf numFmtId="0" fontId="1" fillId="0" borderId="0" xfId="205"/>
    <xf numFmtId="3" fontId="77" fillId="0" borderId="0" xfId="206" applyNumberFormat="1" applyFont="1" applyAlignment="1">
      <alignment horizontal="right" vertical="center"/>
    </xf>
    <xf numFmtId="0" fontId="78" fillId="0" borderId="0" xfId="206" applyFont="1" applyAlignment="1">
      <alignment horizontal="center"/>
    </xf>
    <xf numFmtId="0" fontId="78" fillId="0" borderId="0" xfId="206" applyFont="1" applyAlignment="1">
      <alignment horizontal="center"/>
    </xf>
    <xf numFmtId="0" fontId="1" fillId="0" borderId="0" xfId="206" applyAlignment="1">
      <alignment horizontal="center" vertical="center" wrapText="1"/>
    </xf>
    <xf numFmtId="0" fontId="76" fillId="0" borderId="2" xfId="206" applyFont="1" applyBorder="1" applyAlignment="1">
      <alignment horizontal="center" vertical="center" wrapText="1"/>
    </xf>
    <xf numFmtId="0" fontId="79" fillId="0" borderId="1" xfId="206" quotePrefix="1" applyFont="1" applyBorder="1" applyAlignment="1">
      <alignment horizontal="center" vertical="center" wrapText="1"/>
    </xf>
    <xf numFmtId="0" fontId="79" fillId="0" borderId="1" xfId="206" applyFont="1" applyBorder="1" applyAlignment="1">
      <alignment horizontal="center" vertical="center" wrapText="1"/>
    </xf>
    <xf numFmtId="4" fontId="79" fillId="0" borderId="1" xfId="206" applyNumberFormat="1" applyFont="1" applyBorder="1" applyAlignment="1">
      <alignment horizontal="left" vertical="center" wrapText="1"/>
    </xf>
    <xf numFmtId="1" fontId="79" fillId="0" borderId="1" xfId="206" applyNumberFormat="1" applyFont="1" applyBorder="1" applyAlignment="1">
      <alignment vertical="center" wrapText="1"/>
    </xf>
    <xf numFmtId="3" fontId="79" fillId="0" borderId="1" xfId="206" applyNumberFormat="1" applyFont="1" applyBorder="1" applyAlignment="1">
      <alignment vertical="center" wrapText="1"/>
    </xf>
    <xf numFmtId="0" fontId="80" fillId="0" borderId="0" xfId="206" applyFont="1" applyAlignment="1">
      <alignment horizontal="center" vertical="center" wrapText="1"/>
    </xf>
    <xf numFmtId="1" fontId="73" fillId="2" borderId="2" xfId="2" applyNumberFormat="1" applyFont="1" applyFill="1" applyBorder="1" applyAlignment="1">
      <alignment horizontal="center" vertical="center" wrapText="1"/>
    </xf>
    <xf numFmtId="1" fontId="73" fillId="2" borderId="3" xfId="2" applyNumberFormat="1" applyFont="1" applyFill="1" applyBorder="1" applyAlignment="1">
      <alignment horizontal="center" vertical="center" wrapText="1"/>
    </xf>
    <xf numFmtId="1" fontId="73" fillId="2" borderId="4" xfId="2" applyNumberFormat="1" applyFont="1" applyFill="1" applyBorder="1" applyAlignment="1">
      <alignment horizontal="center" vertical="center" wrapText="1"/>
    </xf>
    <xf numFmtId="0" fontId="1" fillId="0" borderId="0" xfId="206"/>
    <xf numFmtId="1" fontId="1" fillId="0" borderId="0" xfId="206" applyNumberFormat="1" applyAlignment="1">
      <alignment horizontal="center"/>
    </xf>
    <xf numFmtId="0" fontId="1" fillId="0" borderId="0" xfId="206" applyAlignment="1">
      <alignment horizontal="left" wrapText="1"/>
    </xf>
    <xf numFmtId="0" fontId="1" fillId="0" borderId="0" xfId="206" applyAlignment="1">
      <alignment horizontal="center"/>
    </xf>
    <xf numFmtId="0" fontId="1" fillId="0" borderId="0" xfId="206" applyAlignment="1">
      <alignment horizontal="right"/>
    </xf>
    <xf numFmtId="0" fontId="1" fillId="0" borderId="0" xfId="206" applyAlignment="1">
      <alignment horizontal="left"/>
    </xf>
  </cellXfs>
  <cellStyles count="207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24" xfId="191" xr:uid="{A3205126-A627-4137-A886-6185447B5AC7}"/>
    <cellStyle name="Moneda 2 25" xfId="194" xr:uid="{8FCCB11C-1DC7-4A23-BA76-2A853F244F03}"/>
    <cellStyle name="Moneda 2 26" xfId="198" xr:uid="{268F2628-93C8-4CE3-AAEF-6D31E8B427F0}"/>
    <cellStyle name="Moneda 2 27" xfId="201" xr:uid="{3E069915-2950-4AE9-B08B-F67356413859}"/>
    <cellStyle name="Moneda 2 28" xfId="204" xr:uid="{1BF90471-C7CC-4EE5-A274-5DC57E9DBCE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34" xfId="185" xr:uid="{3471B1A9-D79F-4FC7-A15F-44FB71043DA7}"/>
    <cellStyle name="Moneda 35" xfId="188" xr:uid="{0B8D4135-DE11-4D3D-BB44-EAC8265BBB1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3" xr:uid="{D5310EF7-12F1-40F2-9818-83B96B476448}"/>
    <cellStyle name="Normal 2 2 2 11" xfId="206" xr:uid="{554DE56B-EC4C-4AEA-86A7-2A892C5308A5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0" xr:uid="{CAEA891F-DA32-4128-A64F-8AB0D7650FED}"/>
    <cellStyle name="Normal 2 2 2 7" xfId="193" xr:uid="{0C24F319-F281-4A45-A016-5D01FF638D7D}"/>
    <cellStyle name="Normal 2 2 2 8" xfId="196" xr:uid="{5AA3A2F5-B076-4FB5-AC54-AF7719547580}"/>
    <cellStyle name="Normal 2 2 2 9" xfId="200" xr:uid="{FDAAF08D-6ABB-4810-80DE-3E45A3CE110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61" xfId="184" xr:uid="{B014EA2B-D873-4568-81DB-D533BDA31546}"/>
    <cellStyle name="Normal 2 2 62" xfId="187" xr:uid="{6AA084C8-64FA-46D9-BAD3-439BA9A311F7}"/>
    <cellStyle name="Normal 2 2 63" xfId="197" xr:uid="{D88AD093-0816-484F-BA26-7F1F7C5814AE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89" xr:uid="{B7E89306-6D98-4205-A678-9923774FDAE0}"/>
    <cellStyle name="Normal 5 2 3" xfId="192" xr:uid="{2D19C838-9889-4A80-9882-79D137FB240B}"/>
    <cellStyle name="Normal 5 2 4" xfId="195" xr:uid="{34DCB3B0-54DD-426E-802F-87C62C083346}"/>
    <cellStyle name="Normal 5 2 5" xfId="199" xr:uid="{FE22E907-8274-4DCE-BFBC-3608D9DBF4B8}"/>
    <cellStyle name="Normal 5 2 6" xfId="202" xr:uid="{4B32C1CE-11B5-477F-9167-D7D64A5A1273}"/>
    <cellStyle name="Normal 5 2 7" xfId="205" xr:uid="{4C3BEDB8-3D71-4060-A97A-88A3C1343E27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56" xfId="183" xr:uid="{2417E99F-1AEA-459E-9525-873A6ACE3D0C}"/>
    <cellStyle name="Normal 5 57" xfId="186" xr:uid="{A4DA0AF4-237F-4FE3-8CD0-1B198F8F073F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A7BF0B29-41AA-4CDE-87A5-4C42ACE90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PAAASINE%20INICIAL%20.xlsx" TargetMode="External"/><Relationship Id="rId1" Type="http://schemas.openxmlformats.org/officeDocument/2006/relationships/externalLinkPath" Target="/d25a68f3ad387fc4/ERIKA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753B7-64F6-4FAB-8460-68ED36737CC6}">
  <dimension ref="A1:AD37"/>
  <sheetViews>
    <sheetView tabSelected="1" topLeftCell="A2" zoomScale="90" zoomScaleNormal="90" workbookViewId="0">
      <selection activeCell="A11" sqref="A11:XFD14393"/>
    </sheetView>
  </sheetViews>
  <sheetFormatPr baseColWidth="10" defaultColWidth="11.5546875" defaultRowHeight="14.4" x14ac:dyDescent="0.3"/>
  <cols>
    <col min="1" max="1" width="14.88671875" style="13" customWidth="1"/>
    <col min="2" max="3" width="12.5546875" style="13" customWidth="1"/>
    <col min="4" max="6" width="7.5546875" style="13" customWidth="1"/>
    <col min="7" max="7" width="9.5546875" style="13" customWidth="1"/>
    <col min="8" max="8" width="8.5546875" style="13" customWidth="1"/>
    <col min="9" max="9" width="27.5546875" style="13" customWidth="1"/>
    <col min="10" max="10" width="14.6640625" style="13" customWidth="1"/>
    <col min="11" max="11" width="29.33203125" style="13" customWidth="1"/>
    <col min="12" max="12" width="14.6640625" style="13" customWidth="1"/>
    <col min="13" max="13" width="11.5546875" style="13"/>
    <col min="14" max="15" width="9.5546875" style="13" customWidth="1"/>
    <col min="16" max="16" width="11.6640625" style="13" customWidth="1"/>
    <col min="17" max="17" width="22.33203125" style="13" customWidth="1"/>
    <col min="18" max="18" width="14.88671875" style="13" bestFit="1" customWidth="1"/>
    <col min="19" max="29" width="13.33203125" style="13" bestFit="1" customWidth="1"/>
    <col min="30" max="30" width="13.77734375" style="13" customWidth="1"/>
    <col min="31" max="16384" width="11.5546875" style="13"/>
  </cols>
  <sheetData>
    <row r="1" spans="1:30" ht="22.2" x14ac:dyDescent="0.3">
      <c r="AD1" s="14" t="s">
        <v>1</v>
      </c>
    </row>
    <row r="2" spans="1:30" ht="22.2" x14ac:dyDescent="0.3">
      <c r="AD2" s="14" t="s">
        <v>2</v>
      </c>
    </row>
    <row r="3" spans="1:30" ht="22.2" x14ac:dyDescent="0.3">
      <c r="AD3" s="14" t="s">
        <v>3</v>
      </c>
    </row>
    <row r="7" spans="1:30" ht="25.8" x14ac:dyDescent="0.5">
      <c r="A7" s="15" t="s">
        <v>48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</row>
    <row r="8" spans="1:30" ht="25.8" x14ac:dyDescent="0.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10" spans="1:30" s="17" customFormat="1" ht="56.25" customHeight="1" x14ac:dyDescent="0.25">
      <c r="A10" s="5" t="s">
        <v>14</v>
      </c>
      <c r="B10" s="5" t="s">
        <v>49</v>
      </c>
      <c r="C10" s="5" t="s">
        <v>38</v>
      </c>
      <c r="D10" s="5" t="s">
        <v>15</v>
      </c>
      <c r="E10" s="5" t="s">
        <v>4</v>
      </c>
      <c r="F10" s="5" t="s">
        <v>16</v>
      </c>
      <c r="G10" s="5" t="s">
        <v>17</v>
      </c>
      <c r="H10" s="6" t="s">
        <v>5</v>
      </c>
      <c r="I10" s="12" t="s">
        <v>18</v>
      </c>
      <c r="J10" s="6" t="s">
        <v>6</v>
      </c>
      <c r="K10" s="6" t="s">
        <v>7</v>
      </c>
      <c r="L10" s="6" t="s">
        <v>8</v>
      </c>
      <c r="M10" s="6" t="s">
        <v>9</v>
      </c>
      <c r="N10" s="6" t="s">
        <v>10</v>
      </c>
      <c r="O10" s="7" t="s">
        <v>11</v>
      </c>
      <c r="P10" s="6" t="s">
        <v>19</v>
      </c>
      <c r="Q10" s="7" t="s">
        <v>12</v>
      </c>
      <c r="R10" s="8" t="s">
        <v>13</v>
      </c>
      <c r="S10" s="8" t="s">
        <v>20</v>
      </c>
      <c r="T10" s="8" t="s">
        <v>21</v>
      </c>
      <c r="U10" s="8" t="s">
        <v>22</v>
      </c>
      <c r="V10" s="8" t="s">
        <v>23</v>
      </c>
      <c r="W10" s="8" t="s">
        <v>24</v>
      </c>
      <c r="X10" s="8" t="s">
        <v>25</v>
      </c>
      <c r="Y10" s="8" t="s">
        <v>26</v>
      </c>
      <c r="Z10" s="8" t="s">
        <v>27</v>
      </c>
      <c r="AA10" s="8" t="s">
        <v>28</v>
      </c>
      <c r="AB10" s="8" t="s">
        <v>29</v>
      </c>
      <c r="AC10" s="8" t="s">
        <v>30</v>
      </c>
      <c r="AD10" s="8" t="s">
        <v>31</v>
      </c>
    </row>
    <row r="11" spans="1:30" s="24" customFormat="1" ht="55.2" x14ac:dyDescent="0.25">
      <c r="A11" s="18" t="s">
        <v>32</v>
      </c>
      <c r="B11" s="18" t="s">
        <v>34</v>
      </c>
      <c r="C11" s="18" t="s">
        <v>34</v>
      </c>
      <c r="D11" s="19" t="s">
        <v>0</v>
      </c>
      <c r="E11" s="20" t="s">
        <v>35</v>
      </c>
      <c r="F11" s="19" t="s">
        <v>50</v>
      </c>
      <c r="G11" s="20" t="s">
        <v>40</v>
      </c>
      <c r="H11" s="9">
        <v>22104</v>
      </c>
      <c r="I11" s="21" t="s">
        <v>51</v>
      </c>
      <c r="J11" s="9" t="s">
        <v>52</v>
      </c>
      <c r="K11" s="22" t="s">
        <v>53</v>
      </c>
      <c r="L11" s="23" t="s">
        <v>54</v>
      </c>
      <c r="M11" s="10" t="s">
        <v>55</v>
      </c>
      <c r="N11" s="11" t="s">
        <v>56</v>
      </c>
      <c r="O11" s="23">
        <v>400</v>
      </c>
      <c r="P11" s="23">
        <v>105</v>
      </c>
      <c r="Q11" s="23" t="s">
        <v>42</v>
      </c>
      <c r="R11" s="23">
        <v>42000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10500</v>
      </c>
      <c r="Z11" s="23">
        <v>31500</v>
      </c>
      <c r="AA11" s="23">
        <v>0</v>
      </c>
      <c r="AB11" s="23">
        <v>0</v>
      </c>
      <c r="AC11" s="23">
        <v>0</v>
      </c>
      <c r="AD11" s="23">
        <v>0</v>
      </c>
    </row>
    <row r="12" spans="1:30" s="24" customFormat="1" ht="55.2" x14ac:dyDescent="0.25">
      <c r="A12" s="18" t="s">
        <v>32</v>
      </c>
      <c r="B12" s="18" t="s">
        <v>34</v>
      </c>
      <c r="C12" s="18" t="s">
        <v>34</v>
      </c>
      <c r="D12" s="19" t="s">
        <v>0</v>
      </c>
      <c r="E12" s="20" t="s">
        <v>35</v>
      </c>
      <c r="F12" s="19" t="s">
        <v>57</v>
      </c>
      <c r="G12" s="20" t="s">
        <v>40</v>
      </c>
      <c r="H12" s="9">
        <v>22104</v>
      </c>
      <c r="I12" s="21" t="s">
        <v>51</v>
      </c>
      <c r="J12" s="9" t="s">
        <v>52</v>
      </c>
      <c r="K12" s="22" t="s">
        <v>53</v>
      </c>
      <c r="L12" s="23" t="s">
        <v>54</v>
      </c>
      <c r="M12" s="10" t="s">
        <v>55</v>
      </c>
      <c r="N12" s="11" t="s">
        <v>56</v>
      </c>
      <c r="O12" s="23">
        <v>238</v>
      </c>
      <c r="P12" s="23">
        <v>105.042</v>
      </c>
      <c r="Q12" s="23" t="s">
        <v>42</v>
      </c>
      <c r="R12" s="23">
        <v>24999.995999999999</v>
      </c>
      <c r="S12" s="23">
        <v>0</v>
      </c>
      <c r="T12" s="23">
        <v>0</v>
      </c>
      <c r="U12" s="23">
        <v>0</v>
      </c>
      <c r="V12" s="23">
        <v>0</v>
      </c>
      <c r="W12" s="23">
        <v>24999.995999999999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</row>
    <row r="13" spans="1:30" s="24" customFormat="1" ht="41.4" x14ac:dyDescent="0.25">
      <c r="A13" s="18" t="s">
        <v>32</v>
      </c>
      <c r="B13" s="18" t="s">
        <v>34</v>
      </c>
      <c r="C13" s="18" t="s">
        <v>34</v>
      </c>
      <c r="D13" s="19" t="s">
        <v>0</v>
      </c>
      <c r="E13" s="20" t="s">
        <v>35</v>
      </c>
      <c r="F13" s="19" t="s">
        <v>57</v>
      </c>
      <c r="G13" s="20" t="s">
        <v>40</v>
      </c>
      <c r="H13" s="9">
        <v>32701</v>
      </c>
      <c r="I13" s="21" t="s">
        <v>58</v>
      </c>
      <c r="J13" s="9" t="s">
        <v>54</v>
      </c>
      <c r="K13" s="22" t="s">
        <v>59</v>
      </c>
      <c r="L13" s="23" t="s">
        <v>45</v>
      </c>
      <c r="M13" s="10" t="s">
        <v>36</v>
      </c>
      <c r="N13" s="11" t="s">
        <v>46</v>
      </c>
      <c r="O13" s="23">
        <v>1</v>
      </c>
      <c r="P13" s="23">
        <v>550000</v>
      </c>
      <c r="Q13" s="23" t="s">
        <v>60</v>
      </c>
      <c r="R13" s="23">
        <v>550000</v>
      </c>
      <c r="S13" s="23">
        <v>0</v>
      </c>
      <c r="T13" s="23">
        <v>550000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</row>
    <row r="14" spans="1:30" s="24" customFormat="1" ht="27.6" x14ac:dyDescent="0.25">
      <c r="A14" s="18" t="s">
        <v>32</v>
      </c>
      <c r="B14" s="18" t="s">
        <v>34</v>
      </c>
      <c r="C14" s="18" t="s">
        <v>34</v>
      </c>
      <c r="D14" s="19" t="s">
        <v>0</v>
      </c>
      <c r="E14" s="20" t="s">
        <v>35</v>
      </c>
      <c r="F14" s="19" t="s">
        <v>61</v>
      </c>
      <c r="G14" s="20" t="s">
        <v>40</v>
      </c>
      <c r="H14" s="9">
        <v>33401</v>
      </c>
      <c r="I14" s="21" t="s">
        <v>43</v>
      </c>
      <c r="J14" s="9" t="s">
        <v>54</v>
      </c>
      <c r="K14" s="22" t="s">
        <v>62</v>
      </c>
      <c r="L14" s="23" t="s">
        <v>54</v>
      </c>
      <c r="M14" s="10" t="s">
        <v>55</v>
      </c>
      <c r="N14" s="11" t="s">
        <v>33</v>
      </c>
      <c r="O14" s="23">
        <v>4</v>
      </c>
      <c r="P14" s="23">
        <v>50000</v>
      </c>
      <c r="Q14" s="23" t="s">
        <v>63</v>
      </c>
      <c r="R14" s="23">
        <v>200000</v>
      </c>
      <c r="S14" s="23">
        <v>0</v>
      </c>
      <c r="T14" s="23">
        <v>0</v>
      </c>
      <c r="U14" s="23">
        <v>50000</v>
      </c>
      <c r="V14" s="23">
        <v>0</v>
      </c>
      <c r="W14" s="23">
        <v>0</v>
      </c>
      <c r="X14" s="23">
        <v>50000</v>
      </c>
      <c r="Y14" s="23">
        <v>0</v>
      </c>
      <c r="Z14" s="23">
        <v>50000</v>
      </c>
      <c r="AA14" s="23">
        <v>0</v>
      </c>
      <c r="AB14" s="23">
        <v>50000</v>
      </c>
      <c r="AC14" s="23">
        <v>0</v>
      </c>
      <c r="AD14" s="23">
        <v>0</v>
      </c>
    </row>
    <row r="15" spans="1:30" s="24" customFormat="1" ht="13.8" x14ac:dyDescent="0.25">
      <c r="A15" s="18" t="s">
        <v>32</v>
      </c>
      <c r="B15" s="18" t="s">
        <v>34</v>
      </c>
      <c r="C15" s="18" t="s">
        <v>34</v>
      </c>
      <c r="D15" s="19" t="s">
        <v>0</v>
      </c>
      <c r="E15" s="20" t="s">
        <v>35</v>
      </c>
      <c r="F15" s="19" t="s">
        <v>57</v>
      </c>
      <c r="G15" s="20" t="s">
        <v>40</v>
      </c>
      <c r="H15" s="9">
        <v>33602</v>
      </c>
      <c r="I15" s="21" t="s">
        <v>41</v>
      </c>
      <c r="J15" s="9" t="s">
        <v>54</v>
      </c>
      <c r="K15" s="22" t="s">
        <v>64</v>
      </c>
      <c r="L15" s="23" t="s">
        <v>54</v>
      </c>
      <c r="M15" s="10" t="s">
        <v>37</v>
      </c>
      <c r="N15" s="11" t="s">
        <v>33</v>
      </c>
      <c r="O15" s="23">
        <v>4</v>
      </c>
      <c r="P15" s="23">
        <v>5287</v>
      </c>
      <c r="Q15" s="23" t="s">
        <v>60</v>
      </c>
      <c r="R15" s="23">
        <v>21148</v>
      </c>
      <c r="S15" s="23">
        <v>0</v>
      </c>
      <c r="T15" s="23">
        <v>0</v>
      </c>
      <c r="U15" s="23">
        <v>5287</v>
      </c>
      <c r="V15" s="23">
        <v>0</v>
      </c>
      <c r="W15" s="23">
        <v>0</v>
      </c>
      <c r="X15" s="23">
        <v>0</v>
      </c>
      <c r="Y15" s="23">
        <v>5287</v>
      </c>
      <c r="Z15" s="23">
        <v>0</v>
      </c>
      <c r="AA15" s="23">
        <v>5287</v>
      </c>
      <c r="AB15" s="23">
        <v>0</v>
      </c>
      <c r="AC15" s="23">
        <v>5287</v>
      </c>
      <c r="AD15" s="23">
        <v>0</v>
      </c>
    </row>
    <row r="16" spans="1:30" s="24" customFormat="1" ht="69" x14ac:dyDescent="0.25">
      <c r="A16" s="18" t="s">
        <v>32</v>
      </c>
      <c r="B16" s="18" t="s">
        <v>34</v>
      </c>
      <c r="C16" s="18" t="s">
        <v>34</v>
      </c>
      <c r="D16" s="19" t="s">
        <v>0</v>
      </c>
      <c r="E16" s="20" t="s">
        <v>35</v>
      </c>
      <c r="F16" s="19" t="s">
        <v>57</v>
      </c>
      <c r="G16" s="20" t="s">
        <v>40</v>
      </c>
      <c r="H16" s="9">
        <v>33604</v>
      </c>
      <c r="I16" s="21" t="s">
        <v>65</v>
      </c>
      <c r="J16" s="9" t="s">
        <v>54</v>
      </c>
      <c r="K16" s="22" t="s">
        <v>66</v>
      </c>
      <c r="L16" s="23" t="s">
        <v>54</v>
      </c>
      <c r="M16" s="10" t="s">
        <v>55</v>
      </c>
      <c r="N16" s="11" t="s">
        <v>33</v>
      </c>
      <c r="O16" s="23">
        <v>181</v>
      </c>
      <c r="P16" s="23">
        <v>204.41980000000001</v>
      </c>
      <c r="Q16" s="23" t="s">
        <v>63</v>
      </c>
      <c r="R16" s="23">
        <v>36999.983800000002</v>
      </c>
      <c r="S16" s="23">
        <v>0</v>
      </c>
      <c r="T16" s="23">
        <v>6999.9838</v>
      </c>
      <c r="U16" s="23">
        <v>0</v>
      </c>
      <c r="V16" s="23">
        <v>30000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</row>
    <row r="17" spans="1:30" s="24" customFormat="1" ht="41.4" x14ac:dyDescent="0.25">
      <c r="A17" s="18" t="s">
        <v>32</v>
      </c>
      <c r="B17" s="18" t="s">
        <v>34</v>
      </c>
      <c r="C17" s="18" t="s">
        <v>34</v>
      </c>
      <c r="D17" s="19" t="s">
        <v>0</v>
      </c>
      <c r="E17" s="20" t="s">
        <v>35</v>
      </c>
      <c r="F17" s="19" t="s">
        <v>50</v>
      </c>
      <c r="G17" s="20" t="s">
        <v>40</v>
      </c>
      <c r="H17" s="9">
        <v>37101</v>
      </c>
      <c r="I17" s="21" t="s">
        <v>47</v>
      </c>
      <c r="J17" s="9" t="s">
        <v>54</v>
      </c>
      <c r="K17" s="22" t="s">
        <v>67</v>
      </c>
      <c r="L17" s="23" t="s">
        <v>54</v>
      </c>
      <c r="M17" s="10" t="s">
        <v>37</v>
      </c>
      <c r="N17" s="11" t="s">
        <v>33</v>
      </c>
      <c r="O17" s="23">
        <v>28</v>
      </c>
      <c r="P17" s="23">
        <v>9000</v>
      </c>
      <c r="Q17" s="23" t="s">
        <v>60</v>
      </c>
      <c r="R17" s="23">
        <v>252000</v>
      </c>
      <c r="S17" s="23">
        <v>0</v>
      </c>
      <c r="T17" s="23">
        <v>0</v>
      </c>
      <c r="U17" s="23">
        <v>72000</v>
      </c>
      <c r="V17" s="23">
        <v>0</v>
      </c>
      <c r="W17" s="23">
        <v>0</v>
      </c>
      <c r="X17" s="23">
        <v>0</v>
      </c>
      <c r="Y17" s="23">
        <v>54000</v>
      </c>
      <c r="Z17" s="23">
        <v>0</v>
      </c>
      <c r="AA17" s="23">
        <v>99000</v>
      </c>
      <c r="AB17" s="23">
        <v>27000</v>
      </c>
      <c r="AC17" s="23">
        <v>0</v>
      </c>
      <c r="AD17" s="23">
        <v>0</v>
      </c>
    </row>
    <row r="18" spans="1:30" s="24" customFormat="1" ht="41.4" x14ac:dyDescent="0.25">
      <c r="A18" s="18" t="s">
        <v>32</v>
      </c>
      <c r="B18" s="18" t="s">
        <v>34</v>
      </c>
      <c r="C18" s="18" t="s">
        <v>34</v>
      </c>
      <c r="D18" s="19" t="s">
        <v>0</v>
      </c>
      <c r="E18" s="20" t="s">
        <v>35</v>
      </c>
      <c r="F18" s="19" t="s">
        <v>57</v>
      </c>
      <c r="G18" s="20" t="s">
        <v>40</v>
      </c>
      <c r="H18" s="9">
        <v>37101</v>
      </c>
      <c r="I18" s="21" t="s">
        <v>47</v>
      </c>
      <c r="J18" s="9" t="s">
        <v>54</v>
      </c>
      <c r="K18" s="22" t="s">
        <v>67</v>
      </c>
      <c r="L18" s="23" t="s">
        <v>54</v>
      </c>
      <c r="M18" s="10" t="s">
        <v>36</v>
      </c>
      <c r="N18" s="11" t="s">
        <v>68</v>
      </c>
      <c r="O18" s="23">
        <v>8</v>
      </c>
      <c r="P18" s="23">
        <v>9000</v>
      </c>
      <c r="Q18" s="23" t="s">
        <v>60</v>
      </c>
      <c r="R18" s="23">
        <v>72000</v>
      </c>
      <c r="S18" s="23">
        <v>0</v>
      </c>
      <c r="T18" s="23">
        <v>36000</v>
      </c>
      <c r="U18" s="23">
        <v>36000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</row>
    <row r="19" spans="1:30" s="24" customFormat="1" ht="41.4" x14ac:dyDescent="0.25">
      <c r="A19" s="18" t="s">
        <v>32</v>
      </c>
      <c r="B19" s="18" t="s">
        <v>34</v>
      </c>
      <c r="C19" s="18" t="s">
        <v>34</v>
      </c>
      <c r="D19" s="19" t="s">
        <v>0</v>
      </c>
      <c r="E19" s="20" t="s">
        <v>35</v>
      </c>
      <c r="F19" s="19" t="s">
        <v>69</v>
      </c>
      <c r="G19" s="20" t="s">
        <v>40</v>
      </c>
      <c r="H19" s="9">
        <v>37101</v>
      </c>
      <c r="I19" s="21" t="s">
        <v>47</v>
      </c>
      <c r="J19" s="9" t="s">
        <v>54</v>
      </c>
      <c r="K19" s="22" t="s">
        <v>67</v>
      </c>
      <c r="L19" s="23" t="s">
        <v>54</v>
      </c>
      <c r="M19" s="10" t="s">
        <v>37</v>
      </c>
      <c r="N19" s="11" t="s">
        <v>33</v>
      </c>
      <c r="O19" s="23">
        <v>24</v>
      </c>
      <c r="P19" s="23">
        <v>10000</v>
      </c>
      <c r="Q19" s="23" t="s">
        <v>60</v>
      </c>
      <c r="R19" s="23">
        <v>240000</v>
      </c>
      <c r="S19" s="23">
        <v>0</v>
      </c>
      <c r="T19" s="23">
        <v>40000</v>
      </c>
      <c r="U19" s="23">
        <v>0</v>
      </c>
      <c r="V19" s="23">
        <v>40000</v>
      </c>
      <c r="W19" s="23">
        <v>40000</v>
      </c>
      <c r="X19" s="23">
        <v>40000</v>
      </c>
      <c r="Y19" s="23">
        <v>0</v>
      </c>
      <c r="Z19" s="23">
        <v>40000</v>
      </c>
      <c r="AA19" s="23">
        <v>0</v>
      </c>
      <c r="AB19" s="23">
        <v>40000</v>
      </c>
      <c r="AC19" s="23">
        <v>0</v>
      </c>
      <c r="AD19" s="23">
        <v>0</v>
      </c>
    </row>
    <row r="20" spans="1:30" s="24" customFormat="1" ht="69" x14ac:dyDescent="0.25">
      <c r="A20" s="18" t="s">
        <v>32</v>
      </c>
      <c r="B20" s="18" t="s">
        <v>34</v>
      </c>
      <c r="C20" s="18" t="s">
        <v>34</v>
      </c>
      <c r="D20" s="19" t="s">
        <v>0</v>
      </c>
      <c r="E20" s="20" t="s">
        <v>35</v>
      </c>
      <c r="F20" s="19" t="s">
        <v>61</v>
      </c>
      <c r="G20" s="20" t="s">
        <v>40</v>
      </c>
      <c r="H20" s="9">
        <v>37104</v>
      </c>
      <c r="I20" s="21" t="s">
        <v>44</v>
      </c>
      <c r="J20" s="9" t="s">
        <v>54</v>
      </c>
      <c r="K20" s="22" t="s">
        <v>70</v>
      </c>
      <c r="L20" s="23" t="s">
        <v>54</v>
      </c>
      <c r="M20" s="10" t="s">
        <v>37</v>
      </c>
      <c r="N20" s="11" t="s">
        <v>33</v>
      </c>
      <c r="O20" s="23">
        <v>6</v>
      </c>
      <c r="P20" s="23">
        <v>9000</v>
      </c>
      <c r="Q20" s="23" t="s">
        <v>60</v>
      </c>
      <c r="R20" s="23">
        <v>54000</v>
      </c>
      <c r="S20" s="23">
        <v>0</v>
      </c>
      <c r="T20" s="23">
        <v>0</v>
      </c>
      <c r="U20" s="23">
        <v>18000</v>
      </c>
      <c r="V20" s="23">
        <v>0</v>
      </c>
      <c r="W20" s="23">
        <v>0</v>
      </c>
      <c r="X20" s="23">
        <v>0</v>
      </c>
      <c r="Y20" s="23">
        <v>9000</v>
      </c>
      <c r="Z20" s="23">
        <v>0</v>
      </c>
      <c r="AA20" s="23">
        <v>18000</v>
      </c>
      <c r="AB20" s="23">
        <v>9000</v>
      </c>
      <c r="AC20" s="23">
        <v>0</v>
      </c>
      <c r="AD20" s="23">
        <v>0</v>
      </c>
    </row>
    <row r="21" spans="1:30" s="24" customFormat="1" ht="69" x14ac:dyDescent="0.25">
      <c r="A21" s="18" t="s">
        <v>32</v>
      </c>
      <c r="B21" s="18" t="s">
        <v>34</v>
      </c>
      <c r="C21" s="18" t="s">
        <v>34</v>
      </c>
      <c r="D21" s="19" t="s">
        <v>0</v>
      </c>
      <c r="E21" s="20" t="s">
        <v>35</v>
      </c>
      <c r="F21" s="19" t="s">
        <v>50</v>
      </c>
      <c r="G21" s="20" t="s">
        <v>40</v>
      </c>
      <c r="H21" s="9">
        <v>37104</v>
      </c>
      <c r="I21" s="21" t="s">
        <v>44</v>
      </c>
      <c r="J21" s="9" t="s">
        <v>54</v>
      </c>
      <c r="K21" s="22" t="s">
        <v>67</v>
      </c>
      <c r="L21" s="23" t="s">
        <v>54</v>
      </c>
      <c r="M21" s="10" t="s">
        <v>37</v>
      </c>
      <c r="N21" s="11" t="s">
        <v>33</v>
      </c>
      <c r="O21" s="23">
        <v>8</v>
      </c>
      <c r="P21" s="23">
        <v>9000</v>
      </c>
      <c r="Q21" s="23" t="s">
        <v>60</v>
      </c>
      <c r="R21" s="23">
        <v>72000</v>
      </c>
      <c r="S21" s="23">
        <v>0</v>
      </c>
      <c r="T21" s="23">
        <v>0</v>
      </c>
      <c r="U21" s="23">
        <v>18000</v>
      </c>
      <c r="V21" s="23">
        <v>0</v>
      </c>
      <c r="W21" s="23">
        <v>0</v>
      </c>
      <c r="X21" s="23">
        <v>0</v>
      </c>
      <c r="Y21" s="23">
        <v>18000</v>
      </c>
      <c r="Z21" s="23">
        <v>0</v>
      </c>
      <c r="AA21" s="23">
        <v>27000</v>
      </c>
      <c r="AB21" s="23">
        <v>9000</v>
      </c>
      <c r="AC21" s="23">
        <v>0</v>
      </c>
      <c r="AD21" s="23">
        <v>0</v>
      </c>
    </row>
    <row r="23" spans="1:30" s="1" customFormat="1" ht="22.2" customHeight="1" x14ac:dyDescent="0.25">
      <c r="A23" s="25" t="s">
        <v>39</v>
      </c>
      <c r="B23" s="26"/>
      <c r="C23" s="26"/>
      <c r="D23" s="26"/>
      <c r="E23" s="26"/>
      <c r="F23" s="26"/>
      <c r="G23" s="26"/>
      <c r="H23" s="26"/>
      <c r="I23" s="27"/>
      <c r="K23" s="2"/>
      <c r="L23" s="3"/>
      <c r="M23" s="3"/>
      <c r="O23" s="4"/>
      <c r="R23" s="8">
        <f t="shared" ref="R23:AD23" si="0">SUM(R11:R22)</f>
        <v>1565147.9798000001</v>
      </c>
      <c r="S23" s="8">
        <f t="shared" si="0"/>
        <v>0</v>
      </c>
      <c r="T23" s="8">
        <f t="shared" si="0"/>
        <v>632999.98380000005</v>
      </c>
      <c r="U23" s="8">
        <f t="shared" si="0"/>
        <v>199287</v>
      </c>
      <c r="V23" s="8">
        <f t="shared" si="0"/>
        <v>70000</v>
      </c>
      <c r="W23" s="8">
        <f t="shared" si="0"/>
        <v>64999.995999999999</v>
      </c>
      <c r="X23" s="8">
        <f t="shared" si="0"/>
        <v>90000</v>
      </c>
      <c r="Y23" s="8">
        <f t="shared" si="0"/>
        <v>96787</v>
      </c>
      <c r="Z23" s="8">
        <f t="shared" si="0"/>
        <v>121500</v>
      </c>
      <c r="AA23" s="8">
        <f t="shared" si="0"/>
        <v>149287</v>
      </c>
      <c r="AB23" s="8">
        <f t="shared" si="0"/>
        <v>135000</v>
      </c>
      <c r="AC23" s="8">
        <f t="shared" si="0"/>
        <v>5287</v>
      </c>
      <c r="AD23" s="8">
        <f t="shared" si="0"/>
        <v>0</v>
      </c>
    </row>
    <row r="24" spans="1:30" s="28" customFormat="1" x14ac:dyDescent="0.3">
      <c r="H24" s="29"/>
      <c r="I24" s="30"/>
      <c r="K24" s="30"/>
      <c r="L24" s="31"/>
      <c r="M24" s="31"/>
      <c r="O24" s="32"/>
      <c r="Q24" s="33"/>
    </row>
    <row r="25" spans="1:30" s="28" customFormat="1" x14ac:dyDescent="0.3">
      <c r="H25" s="29"/>
      <c r="I25" s="30"/>
      <c r="K25" s="30"/>
      <c r="L25" s="31"/>
      <c r="M25" s="31"/>
      <c r="O25" s="32"/>
      <c r="Q25" s="33"/>
    </row>
    <row r="26" spans="1:30" s="28" customFormat="1" x14ac:dyDescent="0.3">
      <c r="A26" s="25" t="s">
        <v>71</v>
      </c>
      <c r="B26" s="26"/>
      <c r="C26" s="26"/>
      <c r="D26" s="26"/>
      <c r="E26" s="26"/>
      <c r="F26" s="26"/>
      <c r="G26" s="26"/>
      <c r="H26" s="26"/>
      <c r="I26" s="27"/>
      <c r="K26" s="30"/>
      <c r="L26" s="31"/>
      <c r="M26" s="31"/>
      <c r="O26" s="32"/>
      <c r="Q26" s="33"/>
    </row>
    <row r="27" spans="1:30" s="28" customFormat="1" x14ac:dyDescent="0.3">
      <c r="H27" s="29"/>
      <c r="I27" s="30"/>
      <c r="K27" s="30"/>
      <c r="L27" s="31"/>
      <c r="M27" s="31"/>
      <c r="O27" s="32"/>
      <c r="Q27" s="33"/>
    </row>
    <row r="28" spans="1:30" s="28" customFormat="1" x14ac:dyDescent="0.3"/>
    <row r="29" spans="1:30" s="28" customFormat="1" x14ac:dyDescent="0.3"/>
    <row r="30" spans="1:30" s="28" customFormat="1" x14ac:dyDescent="0.3"/>
    <row r="31" spans="1:30" s="28" customFormat="1" x14ac:dyDescent="0.3"/>
    <row r="32" spans="1:30" s="28" customFormat="1" x14ac:dyDescent="0.3"/>
    <row r="33" s="28" customFormat="1" x14ac:dyDescent="0.3"/>
    <row r="34" s="28" customFormat="1" x14ac:dyDescent="0.3"/>
    <row r="35" s="28" customFormat="1" x14ac:dyDescent="0.3"/>
    <row r="36" s="28" customFormat="1" x14ac:dyDescent="0.3"/>
    <row r="37" s="28" customFormat="1" x14ac:dyDescent="0.3"/>
  </sheetData>
  <mergeCells count="3">
    <mergeCell ref="A7:AA7"/>
    <mergeCell ref="A23:I23"/>
    <mergeCell ref="A26:I2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2023-01-27T15:23:50Z</dcterms:modified>
</cp:coreProperties>
</file>