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2" documentId="13_ncr:1_{C3C4D1DD-2060-483F-8599-AF2D264C4B6B}" xr6:coauthVersionLast="47" xr6:coauthVersionMax="47" xr10:uidLastSave="{DE3EDA7B-536E-4672-8F0C-8CC5A7A2DCD0}"/>
  <bookViews>
    <workbookView xWindow="-108" yWindow="-108" windowWidth="23256" windowHeight="12456" xr2:uid="{00000000-000D-0000-FFFF-FFFF00000000}"/>
  </bookViews>
  <sheets>
    <sheet name="OF03" sheetId="7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'OF03'!$A$10:$AD$13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5" i="76" l="1"/>
  <c r="AC15" i="76"/>
  <c r="AB15" i="76"/>
  <c r="AA15" i="76"/>
  <c r="Z15" i="76"/>
  <c r="Y15" i="76"/>
  <c r="X15" i="76"/>
  <c r="W15" i="76"/>
  <c r="V15" i="76"/>
  <c r="U15" i="76"/>
  <c r="T15" i="76"/>
  <c r="S15" i="76"/>
  <c r="R15" i="76"/>
</calcChain>
</file>

<file path=xl/sharedStrings.xml><?xml version="1.0" encoding="utf-8"?>
<sst xmlns="http://schemas.openxmlformats.org/spreadsheetml/2006/main" count="78" uniqueCount="52">
  <si>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</si>
  <si>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</si>
  <si>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</si>
  <si>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</si>
  <si>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</si>
  <si>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</si>
  <si>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</si>
  <si>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</si>
  <si>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</si>
  <si>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</si>
  <si>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</si>
  <si>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</si>
  <si>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</si>
  <si>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</si>
  <si>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</si>
  <si>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</si>
  <si>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</si>
  <si>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</si>
  <si>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</si>
  <si>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</si>
  <si>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</si>
  <si>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</si>
  <si>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</si>
  <si>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</si>
  <si>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</si>
  <si>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</si>
  <si>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</si>
  <si>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</si>
  <si>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</si>
  <si>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</si>
  <si>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</si>
  <si>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</si>
  <si>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</si>
  <si>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</si>
  <si>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</si>
  <si>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</si>
  <si>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</si>
  <si>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</si>
  <si>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</si>
  <si>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B00OF01</t>
  </si>
  <si>
    <t>SUBCONTRATACIÓN DE SERVICIOS CON TERCEROS</t>
  </si>
  <si>
    <t>PASAJES AÉREOS NACIONALES PARA SERVIDORES PÚBLICOS DE MANDO EN EL DESEMPEÑO DE COMISIONES Y FUNCIONES OFICIALES</t>
  </si>
  <si>
    <t>OTROS SERVICIOS COMERCIALES</t>
  </si>
  <si>
    <t>Programa Anual de Adquisiciones, Arrendamientos y Servicios del INE  2023(PAAASINE) Inicial Oficinas Centrales</t>
  </si>
  <si>
    <t>UR Presupuesta</t>
  </si>
  <si>
    <t>SPG001</t>
  </si>
  <si>
    <t>-</t>
  </si>
  <si>
    <t>SERVICIO DE ESTENOGRAFIA</t>
  </si>
  <si>
    <t>LICITACIÓN PÚBLICA</t>
  </si>
  <si>
    <t>PRESTACION DEL SERVICIO DE UNA AGENCIA DE VIAJES PARA LA RESERVACION, COMPRA, EMISION, MODIFICACION Y CANCELACION DE PASAJES AEREOS NACIONALES E INTERNACIONALES</t>
  </si>
  <si>
    <t>INE/039/2022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</si>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</sst>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9">
    <xf numFmtId="0" fontId="0" fillId="0" borderId="0"/>
    <xf numFmtId="0" fontId="72" fillId="0" borderId="0"/>
    <xf numFmtId="0" fontId="75" fillId="0" borderId="0"/>
    <xf numFmtId="43" fontId="74" fillId="0" borderId="0" applyNumberFormat="0" applyFill="0" applyBorder="0" applyAlignment="0" applyProtection="0"/>
    <xf numFmtId="0" fontId="71" fillId="0" borderId="0"/>
    <xf numFmtId="0" fontId="70" fillId="0" borderId="0"/>
    <xf numFmtId="0" fontId="74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0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80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50" fillId="0" borderId="0"/>
    <xf numFmtId="0" fontId="50" fillId="0" borderId="0"/>
    <xf numFmtId="0" fontId="75" fillId="0" borderId="0"/>
    <xf numFmtId="43" fontId="74" fillId="0" borderId="0" applyNumberFormat="0" applyFill="0" applyBorder="0" applyAlignment="0" applyProtection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82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3" fillId="0" borderId="0"/>
    <xf numFmtId="44" fontId="13" fillId="0" borderId="0" applyFont="0" applyFill="0" applyBorder="0" applyAlignment="0" applyProtection="0"/>
    <xf numFmtId="0" fontId="84" fillId="0" borderId="0"/>
    <xf numFmtId="0" fontId="12" fillId="0" borderId="0"/>
    <xf numFmtId="44" fontId="84" fillId="0" borderId="0" applyFont="0" applyFill="0" applyBorder="0" applyAlignment="0" applyProtection="0"/>
    <xf numFmtId="0" fontId="11" fillId="0" borderId="0"/>
    <xf numFmtId="0" fontId="11" fillId="0" borderId="0"/>
    <xf numFmtId="0" fontId="83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6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83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</cellStyleXfs>
  <cellXfs count="34">
    <xf numFmtId="0" fontId="0" fillId="0" borderId="0" xfId="0"/>
    <xf numFmtId="0" fontId="81" fillId="0" borderId="0" xfId="6" applyFont="1"/>
    <xf numFmtId="0" fontId="81" fillId="0" borderId="0" xfId="6" applyFont="1" applyAlignment="1">
      <alignment horizontal="left" wrapText="1"/>
    </xf>
    <xf numFmtId="0" fontId="81" fillId="0" borderId="0" xfId="6" applyFont="1" applyAlignment="1">
      <alignment horizontal="center"/>
    </xf>
    <xf numFmtId="0" fontId="81" fillId="0" borderId="0" xfId="6" applyFont="1" applyAlignment="1">
      <alignment horizontal="right"/>
    </xf>
    <xf numFmtId="1" fontId="79" fillId="0" borderId="1" xfId="2" applyNumberFormat="1" applyFont="1" applyBorder="1" applyAlignment="1">
      <alignment horizontal="left" vertical="center" wrapText="1"/>
    </xf>
    <xf numFmtId="1" fontId="79" fillId="0" borderId="1" xfId="2" applyNumberFormat="1" applyFont="1" applyBorder="1" applyAlignment="1">
      <alignment horizontal="center" vertical="center" wrapText="1"/>
    </xf>
    <xf numFmtId="3" fontId="79" fillId="0" borderId="1" xfId="2" applyNumberFormat="1" applyFont="1" applyBorder="1" applyAlignment="1">
      <alignment horizontal="right" vertical="center" wrapText="1"/>
    </xf>
    <xf numFmtId="0" fontId="73" fillId="2" borderId="1" xfId="2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left" vertical="center" wrapText="1"/>
    </xf>
    <xf numFmtId="3" fontId="73" fillId="2" borderId="1" xfId="2" applyNumberFormat="1" applyFont="1" applyFill="1" applyBorder="1" applyAlignment="1">
      <alignment horizontal="center" vertical="center" wrapText="1"/>
    </xf>
    <xf numFmtId="3" fontId="73" fillId="2" borderId="1" xfId="3" applyNumberFormat="1" applyFont="1" applyFill="1" applyBorder="1" applyAlignment="1">
      <alignment horizontal="center" vertical="center" wrapText="1"/>
    </xf>
    <xf numFmtId="0" fontId="1" fillId="0" borderId="0" xfId="207"/>
    <xf numFmtId="3" fontId="77" fillId="0" borderId="0" xfId="208" applyNumberFormat="1" applyFont="1" applyAlignment="1">
      <alignment horizontal="right" vertical="center"/>
    </xf>
    <xf numFmtId="0" fontId="85" fillId="0" borderId="0" xfId="208" applyFont="1" applyAlignment="1">
      <alignment horizontal="center"/>
    </xf>
    <xf numFmtId="0" fontId="85" fillId="0" borderId="0" xfId="208" applyFont="1" applyAlignment="1">
      <alignment horizontal="center"/>
    </xf>
    <xf numFmtId="0" fontId="1" fillId="0" borderId="0" xfId="208" applyAlignment="1">
      <alignment horizontal="center" vertical="center" wrapText="1"/>
    </xf>
    <xf numFmtId="0" fontId="76" fillId="0" borderId="2" xfId="208" applyFont="1" applyBorder="1" applyAlignment="1">
      <alignment horizontal="center" vertical="center" wrapText="1"/>
    </xf>
    <xf numFmtId="0" fontId="78" fillId="0" borderId="1" xfId="208" quotePrefix="1" applyFont="1" applyBorder="1" applyAlignment="1">
      <alignment horizontal="center" vertical="center" wrapText="1"/>
    </xf>
    <xf numFmtId="0" fontId="78" fillId="0" borderId="1" xfId="208" applyFont="1" applyBorder="1" applyAlignment="1">
      <alignment horizontal="center" vertical="center" wrapText="1"/>
    </xf>
    <xf numFmtId="4" fontId="78" fillId="0" borderId="1" xfId="208" applyNumberFormat="1" applyFont="1" applyBorder="1" applyAlignment="1">
      <alignment horizontal="left" vertical="center" wrapText="1"/>
    </xf>
    <xf numFmtId="1" fontId="78" fillId="0" borderId="1" xfId="208" applyNumberFormat="1" applyFont="1" applyBorder="1" applyAlignment="1">
      <alignment vertical="center" wrapText="1"/>
    </xf>
    <xf numFmtId="3" fontId="78" fillId="0" borderId="1" xfId="208" applyNumberFormat="1" applyFont="1" applyBorder="1" applyAlignment="1">
      <alignment vertical="center" wrapText="1"/>
    </xf>
    <xf numFmtId="0" fontId="79" fillId="0" borderId="0" xfId="208" applyFont="1" applyAlignment="1">
      <alignment horizontal="center" vertical="center" wrapText="1"/>
    </xf>
    <xf numFmtId="1" fontId="73" fillId="2" borderId="2" xfId="2" applyNumberFormat="1" applyFont="1" applyFill="1" applyBorder="1" applyAlignment="1">
      <alignment horizontal="center" vertical="center" wrapText="1"/>
    </xf>
    <xf numFmtId="1" fontId="73" fillId="2" borderId="3" xfId="2" applyNumberFormat="1" applyFont="1" applyFill="1" applyBorder="1" applyAlignment="1">
      <alignment horizontal="center" vertical="center" wrapText="1"/>
    </xf>
    <xf numFmtId="1" fontId="73" fillId="2" borderId="4" xfId="2" applyNumberFormat="1" applyFont="1" applyFill="1" applyBorder="1" applyAlignment="1">
      <alignment horizontal="center" vertical="center" wrapText="1"/>
    </xf>
    <xf numFmtId="0" fontId="1" fillId="0" borderId="0" xfId="208"/>
    <xf numFmtId="1" fontId="1" fillId="0" borderId="0" xfId="208" applyNumberFormat="1" applyAlignment="1">
      <alignment horizontal="center"/>
    </xf>
    <xf numFmtId="0" fontId="1" fillId="0" borderId="0" xfId="208" applyAlignment="1">
      <alignment horizontal="left" wrapText="1"/>
    </xf>
    <xf numFmtId="0" fontId="1" fillId="0" borderId="0" xfId="208" applyAlignment="1">
      <alignment horizontal="center"/>
    </xf>
    <xf numFmtId="0" fontId="1" fillId="0" borderId="0" xfId="208" applyAlignment="1">
      <alignment horizontal="right"/>
    </xf>
    <xf numFmtId="0" fontId="1" fillId="0" borderId="0" xfId="208" applyAlignment="1">
      <alignment horizontal="left"/>
    </xf>
  </cellXfs>
  <cellStyles count="209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24" xfId="184" xr:uid="{F7D798A9-DE5B-4E12-B022-540B770273F6}"/>
    <cellStyle name="Moneda 2 25" xfId="193" xr:uid="{0DBEBAFA-CC5E-4E80-BC16-EB399B45FD52}"/>
    <cellStyle name="Moneda 2 26" xfId="196" xr:uid="{7DA41CC0-D9C7-44E2-92BC-379D589FCD74}"/>
    <cellStyle name="Moneda 2 27" xfId="200" xr:uid="{D4270DCB-17DA-462F-AFAB-69FCC2F8A878}"/>
    <cellStyle name="Moneda 2 28" xfId="203" xr:uid="{0295EAFE-CEDF-4D26-BA7E-BF674DB56622}"/>
    <cellStyle name="Moneda 2 29" xfId="206" xr:uid="{EF8D0B58-204B-4AFF-8049-283AC5F174AB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34" xfId="187" xr:uid="{FB58F701-AA2B-4EC7-869D-72B9B95D8834}"/>
    <cellStyle name="Moneda 35" xfId="190" xr:uid="{AE602C6E-B433-4479-A886-A365E9406BE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12744687-DC1C-4253-A555-A73C4F23558E}"/>
    <cellStyle name="Normal 2 2 2 11" xfId="208" xr:uid="{99239BC4-1770-4B1B-BB49-27DBA6E1AA8B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9875768E-5A6B-420F-9053-EB84FD9CA9AA}"/>
    <cellStyle name="Normal 2 2 2 7" xfId="195" xr:uid="{DDB9236E-F96C-4757-8C2D-A256B80A5578}"/>
    <cellStyle name="Normal 2 2 2 8" xfId="198" xr:uid="{56231B5B-61CD-43B8-B66D-3A52109BCC79}"/>
    <cellStyle name="Normal 2 2 2 9" xfId="202" xr:uid="{69F8C135-EE64-4065-A6D6-9E9449D73664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60" xfId="183" xr:uid="{72A3BF35-8427-473B-ADA1-3D461515033E}"/>
    <cellStyle name="Normal 2 2 61" xfId="186" xr:uid="{913D278E-DF69-4A7E-8E40-812FB92EB197}"/>
    <cellStyle name="Normal 2 2 62" xfId="189" xr:uid="{496DF55A-CB38-468E-9D21-7D0575FFD242}"/>
    <cellStyle name="Normal 2 2 63" xfId="199" xr:uid="{55745249-50AD-4ED2-8104-7AF2F3C11D7C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2" xfId="191" xr:uid="{EF4B3BCB-9B1A-4C14-ADF0-AA92C83A8419}"/>
    <cellStyle name="Normal 5 2 3" xfId="194" xr:uid="{AE4D3C89-643F-4674-82ED-3910F1478B54}"/>
    <cellStyle name="Normal 5 2 4" xfId="197" xr:uid="{32F8C859-9100-4BFB-8D5A-5A269CCDC092}"/>
    <cellStyle name="Normal 5 2 5" xfId="201" xr:uid="{84979672-C5D1-4EA4-9A21-8DEBF278078F}"/>
    <cellStyle name="Normal 5 2 6" xfId="204" xr:uid="{02A28574-878D-445C-B533-6E61F2FBB4D4}"/>
    <cellStyle name="Normal 5 2 7" xfId="207" xr:uid="{5333914F-21FC-4FBC-8A6D-E7E636578946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55" xfId="182" xr:uid="{1DD0121C-31B9-48FC-8189-270F3C02D80F}"/>
    <cellStyle name="Normal 5 56" xfId="185" xr:uid="{E77F61EC-204A-4E3A-A4E1-B38AB2905E08}"/>
    <cellStyle name="Normal 5 57" xfId="188" xr:uid="{34643CCE-E608-4064-B47C-07530D20F624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28C7E92B-8A37-4AD5-BA19-B7ADC636A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PAAASINE%20INICIAL%20.xlsx" TargetMode="External"/><Relationship Id="rId1" Type="http://schemas.openxmlformats.org/officeDocument/2006/relationships/externalLinkPath" Target="/d25a68f3ad387fc4/ERIKA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D8B17-31DC-4B70-A630-5BABB10DF791}">
  <dimension ref="A1:AD29"/>
  <sheetViews>
    <sheetView tabSelected="1" topLeftCell="A2" zoomScale="90" zoomScaleNormal="90" workbookViewId="0">
      <selection activeCell="K16" sqref="K16"/>
    </sheetView>
  </sheetViews>
  <sheetFormatPr baseColWidth="10" defaultColWidth="11.5546875" defaultRowHeight="14.4" x14ac:dyDescent="0.3"/>
  <cols>
    <col min="1" max="1" width="14.88671875" style="13" customWidth="1"/>
    <col min="2" max="3" width="12.5546875" style="13" customWidth="1"/>
    <col min="4" max="6" width="7.5546875" style="13" customWidth="1"/>
    <col min="7" max="7" width="9.5546875" style="13" customWidth="1"/>
    <col min="8" max="8" width="8.5546875" style="13" customWidth="1"/>
    <col min="9" max="9" width="27.5546875" style="13" customWidth="1"/>
    <col min="10" max="10" width="14.6640625" style="13" customWidth="1"/>
    <col min="11" max="11" width="29.33203125" style="13" customWidth="1"/>
    <col min="12" max="12" width="14.6640625" style="13" customWidth="1"/>
    <col min="13" max="13" width="11.5546875" style="13"/>
    <col min="14" max="15" width="9.5546875" style="13" customWidth="1"/>
    <col min="16" max="16" width="11.6640625" style="13" customWidth="1"/>
    <col min="17" max="17" width="22.33203125" style="13" customWidth="1"/>
    <col min="18" max="18" width="14.88671875" style="13" bestFit="1" customWidth="1"/>
    <col min="19" max="29" width="13.33203125" style="13" bestFit="1" customWidth="1"/>
    <col min="30" max="30" width="13.77734375" style="13" customWidth="1"/>
    <col min="31" max="16384" width="11.5546875" style="13"/>
  </cols>
  <sheetData>
    <row r="1" spans="1:30" ht="22.2" x14ac:dyDescent="0.3">
      <c r="AD1" s="14" t="s">
        <v>2</v>
      </c>
    </row>
    <row r="2" spans="1:30" ht="22.2" x14ac:dyDescent="0.3">
      <c r="AD2" s="14" t="s">
        <v>3</v>
      </c>
    </row>
    <row r="3" spans="1:30" ht="22.2" x14ac:dyDescent="0.3">
      <c r="AD3" s="14" t="s">
        <v>4</v>
      </c>
    </row>
    <row r="7" spans="1:30" ht="25.8" x14ac:dyDescent="0.5">
      <c r="A7" s="15" t="s">
        <v>43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30" ht="25.8" x14ac:dyDescent="0.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10" spans="1:30" s="17" customFormat="1" ht="56.25" customHeight="1" x14ac:dyDescent="0.25">
      <c r="A10" s="8" t="s">
        <v>11</v>
      </c>
      <c r="B10" s="8" t="s">
        <v>44</v>
      </c>
      <c r="C10" s="8" t="s">
        <v>12</v>
      </c>
      <c r="D10" s="8" t="s">
        <v>13</v>
      </c>
      <c r="E10" s="8" t="s">
        <v>5</v>
      </c>
      <c r="F10" s="8" t="s">
        <v>14</v>
      </c>
      <c r="G10" s="8" t="s">
        <v>15</v>
      </c>
      <c r="H10" s="9" t="s">
        <v>16</v>
      </c>
      <c r="I10" s="10" t="s">
        <v>17</v>
      </c>
      <c r="J10" s="9" t="s">
        <v>6</v>
      </c>
      <c r="K10" s="9" t="s">
        <v>18</v>
      </c>
      <c r="L10" s="9" t="s">
        <v>19</v>
      </c>
      <c r="M10" s="9" t="s">
        <v>20</v>
      </c>
      <c r="N10" s="9" t="s">
        <v>21</v>
      </c>
      <c r="O10" s="11" t="s">
        <v>22</v>
      </c>
      <c r="P10" s="9" t="s">
        <v>23</v>
      </c>
      <c r="Q10" s="11" t="s">
        <v>24</v>
      </c>
      <c r="R10" s="12" t="s">
        <v>25</v>
      </c>
      <c r="S10" s="12" t="s">
        <v>26</v>
      </c>
      <c r="T10" s="12" t="s">
        <v>27</v>
      </c>
      <c r="U10" s="12" t="s">
        <v>28</v>
      </c>
      <c r="V10" s="12" t="s">
        <v>29</v>
      </c>
      <c r="W10" s="12" t="s">
        <v>30</v>
      </c>
      <c r="X10" s="12" t="s">
        <v>31</v>
      </c>
      <c r="Y10" s="12" t="s">
        <v>32</v>
      </c>
      <c r="Z10" s="12" t="s">
        <v>33</v>
      </c>
      <c r="AA10" s="12" t="s">
        <v>34</v>
      </c>
      <c r="AB10" s="12" t="s">
        <v>35</v>
      </c>
      <c r="AC10" s="12" t="s">
        <v>36</v>
      </c>
      <c r="AD10" s="12" t="s">
        <v>37</v>
      </c>
    </row>
    <row r="11" spans="1:30" s="24" customFormat="1" ht="13.8" x14ac:dyDescent="0.25">
      <c r="A11" s="18" t="s">
        <v>7</v>
      </c>
      <c r="B11" s="18" t="s">
        <v>8</v>
      </c>
      <c r="C11" s="18" t="s">
        <v>8</v>
      </c>
      <c r="D11" s="19" t="s">
        <v>1</v>
      </c>
      <c r="E11" s="20" t="s">
        <v>0</v>
      </c>
      <c r="F11" s="19" t="s">
        <v>45</v>
      </c>
      <c r="G11" s="20" t="s">
        <v>39</v>
      </c>
      <c r="H11" s="5">
        <v>33602</v>
      </c>
      <c r="I11" s="21" t="s">
        <v>42</v>
      </c>
      <c r="J11" s="5" t="s">
        <v>46</v>
      </c>
      <c r="K11" s="22" t="s">
        <v>47</v>
      </c>
      <c r="L11" s="23" t="s">
        <v>46</v>
      </c>
      <c r="M11" s="6" t="s">
        <v>38</v>
      </c>
      <c r="N11" s="7" t="s">
        <v>9</v>
      </c>
      <c r="O11" s="23">
        <v>1</v>
      </c>
      <c r="P11" s="23">
        <v>39000</v>
      </c>
      <c r="Q11" s="23" t="s">
        <v>48</v>
      </c>
      <c r="R11" s="23">
        <v>39000</v>
      </c>
      <c r="S11" s="23">
        <v>3000</v>
      </c>
      <c r="T11" s="23">
        <v>3000</v>
      </c>
      <c r="U11" s="23">
        <v>3000</v>
      </c>
      <c r="V11" s="23">
        <v>4000</v>
      </c>
      <c r="W11" s="23">
        <v>3000</v>
      </c>
      <c r="X11" s="23">
        <v>3000</v>
      </c>
      <c r="Y11" s="23">
        <v>4000</v>
      </c>
      <c r="Z11" s="23">
        <v>3000</v>
      </c>
      <c r="AA11" s="23">
        <v>3000</v>
      </c>
      <c r="AB11" s="23">
        <v>4000</v>
      </c>
      <c r="AC11" s="23">
        <v>3000</v>
      </c>
      <c r="AD11" s="23">
        <v>3000</v>
      </c>
    </row>
    <row r="12" spans="1:30" s="24" customFormat="1" ht="82.8" x14ac:dyDescent="0.25">
      <c r="A12" s="18" t="s">
        <v>7</v>
      </c>
      <c r="B12" s="18" t="s">
        <v>8</v>
      </c>
      <c r="C12" s="18" t="s">
        <v>8</v>
      </c>
      <c r="D12" s="19" t="s">
        <v>1</v>
      </c>
      <c r="E12" s="20" t="s">
        <v>0</v>
      </c>
      <c r="F12" s="19" t="s">
        <v>45</v>
      </c>
      <c r="G12" s="20" t="s">
        <v>39</v>
      </c>
      <c r="H12" s="5">
        <v>33901</v>
      </c>
      <c r="I12" s="21" t="s">
        <v>40</v>
      </c>
      <c r="J12" s="5" t="s">
        <v>46</v>
      </c>
      <c r="K12" s="22" t="s">
        <v>49</v>
      </c>
      <c r="L12" s="23" t="s">
        <v>50</v>
      </c>
      <c r="M12" s="6" t="s">
        <v>38</v>
      </c>
      <c r="N12" s="7" t="s">
        <v>9</v>
      </c>
      <c r="O12" s="23">
        <v>1</v>
      </c>
      <c r="P12" s="23">
        <v>18000</v>
      </c>
      <c r="Q12" s="23" t="s">
        <v>48</v>
      </c>
      <c r="R12" s="23">
        <v>18000</v>
      </c>
      <c r="S12" s="23">
        <v>1500</v>
      </c>
      <c r="T12" s="23">
        <v>1500</v>
      </c>
      <c r="U12" s="23">
        <v>1500</v>
      </c>
      <c r="V12" s="23">
        <v>1500</v>
      </c>
      <c r="W12" s="23">
        <v>1500</v>
      </c>
      <c r="X12" s="23">
        <v>1500</v>
      </c>
      <c r="Y12" s="23">
        <v>1500</v>
      </c>
      <c r="Z12" s="23">
        <v>1500</v>
      </c>
      <c r="AA12" s="23">
        <v>1500</v>
      </c>
      <c r="AB12" s="23">
        <v>1500</v>
      </c>
      <c r="AC12" s="23">
        <v>1500</v>
      </c>
      <c r="AD12" s="23">
        <v>1500</v>
      </c>
    </row>
    <row r="13" spans="1:30" s="24" customFormat="1" ht="82.8" x14ac:dyDescent="0.25">
      <c r="A13" s="18" t="s">
        <v>7</v>
      </c>
      <c r="B13" s="18" t="s">
        <v>8</v>
      </c>
      <c r="C13" s="18" t="s">
        <v>8</v>
      </c>
      <c r="D13" s="19" t="s">
        <v>1</v>
      </c>
      <c r="E13" s="20" t="s">
        <v>0</v>
      </c>
      <c r="F13" s="19" t="s">
        <v>45</v>
      </c>
      <c r="G13" s="20" t="s">
        <v>39</v>
      </c>
      <c r="H13" s="5">
        <v>37104</v>
      </c>
      <c r="I13" s="21" t="s">
        <v>41</v>
      </c>
      <c r="J13" s="5" t="s">
        <v>46</v>
      </c>
      <c r="K13" s="22" t="s">
        <v>49</v>
      </c>
      <c r="L13" s="23" t="s">
        <v>50</v>
      </c>
      <c r="M13" s="6" t="s">
        <v>38</v>
      </c>
      <c r="N13" s="7" t="s">
        <v>9</v>
      </c>
      <c r="O13" s="23">
        <v>1</v>
      </c>
      <c r="P13" s="23">
        <v>207000</v>
      </c>
      <c r="Q13" s="23" t="s">
        <v>48</v>
      </c>
      <c r="R13" s="23">
        <v>207000</v>
      </c>
      <c r="S13" s="23">
        <v>12000</v>
      </c>
      <c r="T13" s="23">
        <v>18000</v>
      </c>
      <c r="U13" s="23">
        <v>18000</v>
      </c>
      <c r="V13" s="23">
        <v>18000</v>
      </c>
      <c r="W13" s="23">
        <v>18000</v>
      </c>
      <c r="X13" s="23">
        <v>18000</v>
      </c>
      <c r="Y13" s="23">
        <v>15000</v>
      </c>
      <c r="Z13" s="23">
        <v>18000</v>
      </c>
      <c r="AA13" s="23">
        <v>18000</v>
      </c>
      <c r="AB13" s="23">
        <v>18000</v>
      </c>
      <c r="AC13" s="23">
        <v>18000</v>
      </c>
      <c r="AD13" s="23">
        <v>18000</v>
      </c>
    </row>
    <row r="15" spans="1:30" s="1" customFormat="1" ht="22.2" customHeight="1" x14ac:dyDescent="0.25">
      <c r="A15" s="25" t="s">
        <v>10</v>
      </c>
      <c r="B15" s="26"/>
      <c r="C15" s="26"/>
      <c r="D15" s="26"/>
      <c r="E15" s="26"/>
      <c r="F15" s="26"/>
      <c r="G15" s="26"/>
      <c r="H15" s="26"/>
      <c r="I15" s="27"/>
      <c r="K15" s="2"/>
      <c r="L15" s="3"/>
      <c r="M15" s="3"/>
      <c r="O15" s="4"/>
      <c r="R15" s="12">
        <f t="shared" ref="R15:AD15" si="0">SUM(R11:R14)</f>
        <v>264000</v>
      </c>
      <c r="S15" s="12">
        <f t="shared" si="0"/>
        <v>16500</v>
      </c>
      <c r="T15" s="12">
        <f t="shared" si="0"/>
        <v>22500</v>
      </c>
      <c r="U15" s="12">
        <f t="shared" si="0"/>
        <v>22500</v>
      </c>
      <c r="V15" s="12">
        <f t="shared" si="0"/>
        <v>23500</v>
      </c>
      <c r="W15" s="12">
        <f t="shared" si="0"/>
        <v>22500</v>
      </c>
      <c r="X15" s="12">
        <f t="shared" si="0"/>
        <v>22500</v>
      </c>
      <c r="Y15" s="12">
        <f t="shared" si="0"/>
        <v>20500</v>
      </c>
      <c r="Z15" s="12">
        <f t="shared" si="0"/>
        <v>22500</v>
      </c>
      <c r="AA15" s="12">
        <f t="shared" si="0"/>
        <v>22500</v>
      </c>
      <c r="AB15" s="12">
        <f t="shared" si="0"/>
        <v>23500</v>
      </c>
      <c r="AC15" s="12">
        <f t="shared" si="0"/>
        <v>22500</v>
      </c>
      <c r="AD15" s="12">
        <f t="shared" si="0"/>
        <v>22500</v>
      </c>
    </row>
    <row r="16" spans="1:30" s="28" customFormat="1" x14ac:dyDescent="0.3">
      <c r="H16" s="29"/>
      <c r="I16" s="30"/>
      <c r="K16" s="30"/>
      <c r="L16" s="31"/>
      <c r="M16" s="31"/>
      <c r="O16" s="32"/>
      <c r="Q16" s="33"/>
    </row>
    <row r="17" spans="1:17" s="28" customFormat="1" x14ac:dyDescent="0.3">
      <c r="H17" s="29"/>
      <c r="I17" s="30"/>
      <c r="K17" s="30"/>
      <c r="L17" s="31"/>
      <c r="M17" s="31"/>
      <c r="O17" s="32"/>
      <c r="Q17" s="33"/>
    </row>
    <row r="18" spans="1:17" s="28" customFormat="1" x14ac:dyDescent="0.3">
      <c r="A18" s="25" t="s">
        <v>51</v>
      </c>
      <c r="B18" s="26"/>
      <c r="C18" s="26"/>
      <c r="D18" s="26"/>
      <c r="E18" s="26"/>
      <c r="F18" s="26"/>
      <c r="G18" s="26"/>
      <c r="H18" s="26"/>
      <c r="I18" s="27"/>
      <c r="K18" s="30"/>
      <c r="L18" s="31"/>
      <c r="M18" s="31"/>
      <c r="O18" s="32"/>
      <c r="Q18" s="33"/>
    </row>
    <row r="19" spans="1:17" s="28" customFormat="1" x14ac:dyDescent="0.3">
      <c r="H19" s="29"/>
      <c r="I19" s="30"/>
      <c r="K19" s="30"/>
      <c r="L19" s="31"/>
      <c r="M19" s="31"/>
      <c r="O19" s="32"/>
      <c r="Q19" s="33"/>
    </row>
    <row r="20" spans="1:17" s="28" customFormat="1" x14ac:dyDescent="0.3"/>
    <row r="21" spans="1:17" s="28" customFormat="1" x14ac:dyDescent="0.3"/>
    <row r="22" spans="1:17" s="28" customFormat="1" x14ac:dyDescent="0.3"/>
    <row r="23" spans="1:17" s="28" customFormat="1" x14ac:dyDescent="0.3"/>
    <row r="24" spans="1:17" s="28" customFormat="1" x14ac:dyDescent="0.3"/>
    <row r="25" spans="1:17" s="28" customFormat="1" x14ac:dyDescent="0.3"/>
    <row r="26" spans="1:17" s="28" customFormat="1" x14ac:dyDescent="0.3"/>
    <row r="27" spans="1:17" s="28" customFormat="1" x14ac:dyDescent="0.3"/>
    <row r="28" spans="1:17" s="28" customFormat="1" x14ac:dyDescent="0.3"/>
    <row r="29" spans="1:17" s="28" customFormat="1" x14ac:dyDescent="0.3"/>
  </sheetData>
  <mergeCells count="3">
    <mergeCell ref="A7:AA7"/>
    <mergeCell ref="A15:I15"/>
    <mergeCell ref="A18:I1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2023-01-27T15:21:49Z</dcterms:modified>
</cp:coreProperties>
</file>