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aniel.ruiz\Downloads\"/>
    </mc:Choice>
  </mc:AlternateContent>
  <xr:revisionPtr revIDLastSave="0" documentId="13_ncr:1_{8E3D363E-D895-44BC-8735-F24D279C411B}" xr6:coauthVersionLast="47" xr6:coauthVersionMax="47" xr10:uidLastSave="{00000000-0000-0000-0000-000000000000}"/>
  <bookViews>
    <workbookView xWindow="-108" yWindow="-108" windowWidth="23256" windowHeight="12576" xr2:uid="{4C37B5EC-C493-4C49-A30E-48DBACD6C168}"/>
  </bookViews>
  <sheets>
    <sheet name="QR00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QR00!$G$1:$G$207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QR00!$10:$10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28" i="2" l="1"/>
  <c r="O128" i="2"/>
  <c r="AC127" i="2"/>
  <c r="O127" i="2"/>
  <c r="AC126" i="2"/>
  <c r="O126" i="2"/>
  <c r="AC125" i="2"/>
  <c r="O125" i="2"/>
  <c r="AC124" i="2"/>
  <c r="O124" i="2"/>
  <c r="AC123" i="2"/>
  <c r="O123" i="2"/>
  <c r="AC122" i="2"/>
  <c r="O122" i="2"/>
  <c r="AC121" i="2"/>
  <c r="O121" i="2"/>
  <c r="AC120" i="2"/>
  <c r="O120" i="2"/>
  <c r="AC119" i="2"/>
  <c r="O119" i="2"/>
  <c r="AC118" i="2"/>
  <c r="O118" i="2"/>
  <c r="AC117" i="2"/>
  <c r="O117" i="2"/>
  <c r="AC116" i="2"/>
  <c r="O116" i="2"/>
  <c r="AC115" i="2"/>
  <c r="O115" i="2"/>
  <c r="AC114" i="2"/>
  <c r="O114" i="2"/>
  <c r="AC113" i="2"/>
  <c r="O113" i="2"/>
  <c r="AC112" i="2"/>
  <c r="O112" i="2"/>
  <c r="AC111" i="2"/>
  <c r="O111" i="2"/>
  <c r="AC110" i="2"/>
  <c r="O110" i="2"/>
  <c r="AC109" i="2"/>
  <c r="O109" i="2"/>
  <c r="AC108" i="2"/>
  <c r="O108" i="2"/>
  <c r="AC107" i="2"/>
  <c r="O107" i="2"/>
  <c r="AC106" i="2"/>
  <c r="O106" i="2"/>
  <c r="AC105" i="2"/>
  <c r="AC104" i="2"/>
  <c r="O104" i="2"/>
  <c r="AC103" i="2"/>
  <c r="O103" i="2"/>
  <c r="AC102" i="2"/>
  <c r="O102" i="2"/>
  <c r="AC101" i="2"/>
  <c r="AC100" i="2"/>
  <c r="O100" i="2"/>
  <c r="AC99" i="2"/>
  <c r="O99" i="2"/>
  <c r="AC98" i="2"/>
  <c r="O98" i="2"/>
  <c r="AC97" i="2"/>
  <c r="O97" i="2"/>
  <c r="AC96" i="2"/>
  <c r="O96" i="2"/>
  <c r="AC95" i="2"/>
  <c r="O95" i="2"/>
  <c r="AC94" i="2"/>
  <c r="O94" i="2"/>
  <c r="AC93" i="2"/>
  <c r="O93" i="2"/>
  <c r="AC92" i="2"/>
  <c r="O92" i="2"/>
  <c r="AC91" i="2"/>
  <c r="O91" i="2"/>
  <c r="AC90" i="2"/>
  <c r="O90" i="2"/>
  <c r="AC89" i="2"/>
  <c r="O89" i="2"/>
  <c r="AC88" i="2"/>
  <c r="O88" i="2"/>
  <c r="AC87" i="2"/>
  <c r="O87" i="2"/>
  <c r="AC86" i="2"/>
  <c r="O86" i="2"/>
  <c r="AC85" i="2"/>
  <c r="O85" i="2"/>
  <c r="AC84" i="2"/>
  <c r="AC83" i="2"/>
  <c r="O83" i="2"/>
  <c r="AC82" i="2"/>
  <c r="O82" i="2"/>
  <c r="AC81" i="2"/>
  <c r="O81" i="2"/>
  <c r="AC80" i="2"/>
  <c r="AC79" i="2"/>
  <c r="O79" i="2"/>
  <c r="AC78" i="2"/>
  <c r="O78" i="2"/>
  <c r="AC77" i="2"/>
  <c r="O77" i="2"/>
  <c r="AC76" i="2"/>
  <c r="O76" i="2"/>
  <c r="AC75" i="2"/>
  <c r="O75" i="2"/>
  <c r="AC74" i="2"/>
  <c r="AC73" i="2"/>
  <c r="AC72" i="2"/>
  <c r="AC71" i="2"/>
  <c r="AC70" i="2"/>
  <c r="AC69" i="2"/>
  <c r="O69" i="2"/>
  <c r="AC68" i="2"/>
  <c r="O68" i="2"/>
  <c r="AC67" i="2"/>
  <c r="O67" i="2"/>
  <c r="AC66" i="2"/>
  <c r="O66" i="2"/>
  <c r="AC65" i="2"/>
  <c r="O65" i="2"/>
  <c r="AC64" i="2"/>
  <c r="O64" i="2"/>
</calcChain>
</file>

<file path=xl/sharedStrings.xml><?xml version="1.0" encoding="utf-8"?>
<sst xmlns="http://schemas.openxmlformats.org/spreadsheetml/2006/main" count="2164" uniqueCount="389">
  <si>
    <t>IVA Y COMISION DEL SERVICIO DE LA COMPRA DE GASOLINA</t>
  </si>
  <si>
    <t>MONTO</t>
  </si>
  <si>
    <t>26102001-0005</t>
  </si>
  <si>
    <t>VALE DE GASOLINA DE $100 PESOS - SERVICIOS PUBLICOS</t>
  </si>
  <si>
    <t>IVA Y COMISION DEL SERVICIO DE LA COMPRA DE DIESEL</t>
  </si>
  <si>
    <t>Programa Anual de Adquisiciones, Arrendamientos y Servicios del INE  2022(PAAASINE)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</si>
  <si>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</si>
  <si>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</si>
  <si>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</si>
  <si>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</si>
  <si>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</si>
  <si>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</si>
  <si>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</si>
  <si>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</si>
  <si>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</si>
  <si>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</si>
  <si>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</si>
  <si>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</si>
  <si>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</si>
  <si>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</si>
  <si>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</si>
  <si>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</si>
  <si>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</si>
  <si>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</si>
  <si>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</si>
  <si>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</si>
  <si>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</si>
  <si>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</si>
  <si>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</si>
  <si>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</si>
  <si>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</si>
  <si>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</si>
  <si>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</si>
  <si>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</si>
  <si>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</si>
  <si>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SUBDELEGACIONAL</t>
  </si>
  <si>
    <t>QR01</t>
  </si>
  <si>
    <t>001</t>
  </si>
  <si>
    <t>M001</t>
  </si>
  <si>
    <t>B00OD01</t>
  </si>
  <si>
    <t>ADJUDICACIÓN DIRECTA</t>
  </si>
  <si>
    <t>R003</t>
  </si>
  <si>
    <t>R005</t>
  </si>
  <si>
    <t>B00OD02</t>
  </si>
  <si>
    <t>B00CV01</t>
  </si>
  <si>
    <t>B00MO02</t>
  </si>
  <si>
    <t>B00PE02</t>
  </si>
  <si>
    <t>B16AM01</t>
  </si>
  <si>
    <t>21100087-0015</t>
  </si>
  <si>
    <t>PAPEL BOND T/CARTA C/5000 hjs.</t>
  </si>
  <si>
    <t>CAJA</t>
  </si>
  <si>
    <t>21100055-0003</t>
  </si>
  <si>
    <t>CUTTER GRANDE</t>
  </si>
  <si>
    <t>GEL ANTIBACTERIAL</t>
  </si>
  <si>
    <t>PAPEL HIGIENICO</t>
  </si>
  <si>
    <t>21101</t>
  </si>
  <si>
    <t>21601</t>
  </si>
  <si>
    <t>25401</t>
  </si>
  <si>
    <t>JDE-01/23/004/2022</t>
  </si>
  <si>
    <t>JDE-01/23/009/2022</t>
  </si>
  <si>
    <t>Arrendamiento de maquinaria y equipo</t>
  </si>
  <si>
    <t>35801</t>
  </si>
  <si>
    <t>CUBREBOCAS</t>
  </si>
  <si>
    <t>TOALLAS DESINFECTANTES CON CLORO</t>
  </si>
  <si>
    <t>DESINFECTANTE EN AEROSOL</t>
  </si>
  <si>
    <t>VALE DE GASOLINA DE $50 PESOS - SERVICIOS PUBLICOS</t>
  </si>
  <si>
    <t>MARCATEXTO</t>
  </si>
  <si>
    <t>JABON LIQUIDO</t>
  </si>
  <si>
    <t>BOLSA DE PLASTICO P/BASURA 90 X 1.20 mts.</t>
  </si>
  <si>
    <t>TOALLA INTERDOBLADA</t>
  </si>
  <si>
    <t>CLORO 1 LITRO</t>
  </si>
  <si>
    <t>TOALLA DE MICROFIBRA</t>
  </si>
  <si>
    <t>BOTE</t>
  </si>
  <si>
    <t>PAQUETE</t>
  </si>
  <si>
    <t>FRASCO</t>
  </si>
  <si>
    <t>PIEZA</t>
  </si>
  <si>
    <t>25401001-0142</t>
  </si>
  <si>
    <t>25401001-0139</t>
  </si>
  <si>
    <t>21600010-0008</t>
  </si>
  <si>
    <t>21601001-0006</t>
  </si>
  <si>
    <t>26102001-0006</t>
  </si>
  <si>
    <t>21101001-0242</t>
  </si>
  <si>
    <t>21601001-0117</t>
  </si>
  <si>
    <t>21600006-0012</t>
  </si>
  <si>
    <t>21601001-0013</t>
  </si>
  <si>
    <t>21601001-0017</t>
  </si>
  <si>
    <t>21600007-0002</t>
  </si>
  <si>
    <t>21601001-0026</t>
  </si>
  <si>
    <t>JDE-01/23/010/2022</t>
  </si>
  <si>
    <t>JDE-01/23/008/2022</t>
  </si>
  <si>
    <t>SERVICIO DE LIMPIEZA INSTITUCIONAL DEL MAC 230152</t>
  </si>
  <si>
    <t>SERVICIO DE LIMPIEZA INSTITUCIONAL DEL MAC 230153</t>
  </si>
  <si>
    <t>SERVICIO DE LIMPIEZA INSTITUCIONAL DEL MAC 230151</t>
  </si>
  <si>
    <t>21401</t>
  </si>
  <si>
    <t>33901</t>
  </si>
  <si>
    <t>Subcontratación de servicios con terceros</t>
  </si>
  <si>
    <t>Materiales y útiles de oficina</t>
  </si>
  <si>
    <t>JDE-01/23/005/2022</t>
  </si>
  <si>
    <t>088</t>
  </si>
  <si>
    <t>045</t>
  </si>
  <si>
    <t>22104</t>
  </si>
  <si>
    <t>37204</t>
  </si>
  <si>
    <t>R002</t>
  </si>
  <si>
    <t>QR02</t>
  </si>
  <si>
    <t>Compra menor</t>
  </si>
  <si>
    <t>Pieza</t>
  </si>
  <si>
    <t>METRO</t>
  </si>
  <si>
    <t>Servicios de agua</t>
  </si>
  <si>
    <t>Arrendamiento de edificios y locales</t>
  </si>
  <si>
    <t>Servicios de vigilancia</t>
  </si>
  <si>
    <t>Servicios de lavanderia, limpieza e higiene</t>
  </si>
  <si>
    <t xml:space="preserve">Combustibles, lubricantes y aditivos para vehículos terrestres, aéreos, marítimos, lacustres y fluviales destinados a servicios públicos y la operación de programas públicos
</t>
  </si>
  <si>
    <t>D15041N</t>
  </si>
  <si>
    <t>Refacciones y accesorios menores de mobiliario y equipo de administración, educacional y recreativo</t>
  </si>
  <si>
    <t>DELEGACIONALES</t>
  </si>
  <si>
    <t>QR03</t>
  </si>
  <si>
    <t>R009</t>
  </si>
  <si>
    <t>067</t>
  </si>
  <si>
    <t>SERVICIOS DE TELECOMUNICACIONES</t>
  </si>
  <si>
    <t>REEMBOLSO POR EL PAGO DEL SERVICIO DE TOTAL PLAY</t>
  </si>
  <si>
    <t>REEMBOLSO POR EL PAGO DEL SERVICIO DE CABLEMAS</t>
  </si>
  <si>
    <t>REEMBOLSO POR EL PAGO DEL SERVICIO DE TELECABLE</t>
  </si>
  <si>
    <t>MATERIALES Y UTILES DE OFICINA</t>
  </si>
  <si>
    <t>COMPRA MENOR</t>
  </si>
  <si>
    <t>REFACCIONES Y ACCESORIOS MENORES DE MOBILIARIO Y EQUIPO DE ADMINISTRACIÓN, EDUCACIONAL Y RECREATIVO</t>
  </si>
  <si>
    <t>29301001-0085</t>
  </si>
  <si>
    <t>CAMARA DE CIRCUITO CERRADO - GASTO</t>
  </si>
  <si>
    <t>REFACCIONES Y ACCESORIOS PARA EQUIPO DE COMPUTO</t>
  </si>
  <si>
    <t>29401001-0131</t>
  </si>
  <si>
    <t>MICRO SD 64 GB</t>
  </si>
  <si>
    <t>MATERIAL ELECTRICO Y ELECTRONICO</t>
  </si>
  <si>
    <t>PRODUCTOS ALIMENTICIOS PARA EL PERSONAL EN LAS INSTALACIONES DE LAS UNIDADES RESPONSABLES</t>
  </si>
  <si>
    <t>REEMBOLSO POR COMPRA DE AGUA PURIFICADA EMBOTELLADA</t>
  </si>
  <si>
    <t>COMBUSTIBLES, LUBRICANTES Y ADITIVOS PARA VEHICULOS TERRESTRES, AEREOS, MARITIMOS, LACUSTRES Y FLUVIALES DESTINADOS A SERVICIOS ADMINISTRATIVOS</t>
  </si>
  <si>
    <t>26103001-0007</t>
  </si>
  <si>
    <t>VALE DE GASOLINA DE $100 PESOS - SERVICIOS ADMINISTRATIVOS</t>
  </si>
  <si>
    <t>SUBCONTRATACION DE SERVICIOS CON TERCEROS</t>
  </si>
  <si>
    <t>CONTRAPRESTACION POR SERVICIO DE VALES DE GASOLINA</t>
  </si>
  <si>
    <t>SERVICIO DE AGUA</t>
  </si>
  <si>
    <t>SERVICIO</t>
  </si>
  <si>
    <t>SERVICIO TELEFÓNICO CONVENCIONAL</t>
  </si>
  <si>
    <t>ARRENDAMIENTO DE MAQUINARIA Y EQUIPO</t>
  </si>
  <si>
    <t>ARRENDAMIENTO DE EQUIPO DE FOTOCOPIADO</t>
  </si>
  <si>
    <t>03JDE/SE/03/2022</t>
  </si>
  <si>
    <t>ANUAL</t>
  </si>
  <si>
    <t>SERVICIOS DE VIGILANCIA</t>
  </si>
  <si>
    <t>03JDE/SE/02/2022</t>
  </si>
  <si>
    <t>11 MESES</t>
  </si>
  <si>
    <t>SERVICIOS DE LAVANDERÍA, LIMPIEZA E HIGIENE</t>
  </si>
  <si>
    <t>03JDE/SE/01/2022</t>
  </si>
  <si>
    <t>B00PE01</t>
  </si>
  <si>
    <t>26103001-0011</t>
  </si>
  <si>
    <t>VALE DE GASOLINA DE $10 PESOS - SERVICIOS ADMINISTRATIVOS</t>
  </si>
  <si>
    <t>26103001-0013</t>
  </si>
  <si>
    <t>VALE DE GASOLINA DE $1 PESO - SERVICIOS ADMINISTRATIVOS</t>
  </si>
  <si>
    <t>SERVICIO DE AGUA POTABLE EN EL MAC 230351 CORRESPONDIENTE AL MES DE NOVIEMBRE 2022</t>
  </si>
  <si>
    <t>03JDE/SE/04/2022</t>
  </si>
  <si>
    <t>QR04</t>
  </si>
  <si>
    <t>MANTENIMIENTO Y CONSERVACIÓN DE MOBILIARIO Y EQUIPO DE ADMINISTRACIÓN</t>
  </si>
  <si>
    <t>MATERIALES, ACCESORIOS Y SUMINISTROS MÉDICOS</t>
  </si>
  <si>
    <t>MATERIAL DE LIMPIEZA</t>
  </si>
  <si>
    <t>21601001-0065</t>
  </si>
  <si>
    <t>TOALLAS HUMEDAS DESINFECTANTES</t>
  </si>
  <si>
    <t>22104001-0152</t>
  </si>
  <si>
    <t>GALLETAS</t>
  </si>
  <si>
    <t>MATERIALES Y ÚTILES DE OFICINA</t>
  </si>
  <si>
    <t>COMBUSTIBLES, LUBRICANTES Y ADITIVOS PARA VEHÍCULOS TERRESTRES, AÉREOS, MARÍTIMOS, LACUSTRES Y FLUVIALES DESTINADOS A SERVICIOS PÚBLICOS Y LA OPERACIÓN DE PROGRAMAS PÚBLICOS</t>
  </si>
  <si>
    <t>INE/JDE-04/2/005/2022</t>
  </si>
  <si>
    <t>SERVICIOS</t>
  </si>
  <si>
    <t>B00CA01</t>
  </si>
  <si>
    <t>26102001-0011</t>
  </si>
  <si>
    <t>VALE DE GASOLINA DE $1 PESO - SERVICIOS PUBLICOS</t>
  </si>
  <si>
    <t>SUBCONTRATACIÓN DE SERVICIOS CON TERCEROS</t>
  </si>
  <si>
    <t>21600008-0003</t>
  </si>
  <si>
    <t>AROMATIZANTE DE AMBIENTE EN SPRAY GLADE</t>
  </si>
  <si>
    <t>QR00</t>
  </si>
  <si>
    <t>B11PE02</t>
  </si>
  <si>
    <t>S/C</t>
  </si>
  <si>
    <t>KILOGRAMO</t>
  </si>
  <si>
    <t>AGUA PURIFICADA 1.0 lt.</t>
  </si>
  <si>
    <t>FOLDER T/CARTA</t>
  </si>
  <si>
    <t>22104001-0085</t>
  </si>
  <si>
    <t>21100058-0002</t>
  </si>
  <si>
    <t>MOBILIARIO</t>
  </si>
  <si>
    <t>Delegacional</t>
  </si>
  <si>
    <t>51100005-0002</t>
  </si>
  <si>
    <t>ARCHIVERO VERTICAL DE MADERA C/3 GAVETAS</t>
  </si>
  <si>
    <t>21601001-0016</t>
  </si>
  <si>
    <t>ROLLO</t>
  </si>
  <si>
    <t>PAGO DEL SERVICIO POR LA ELABORACIÓN DE PROGRAMA INTERNO DE PROTECCIÓN CIVIL, INCLUYE: PROGRAMA INTERNO DE PROTECCIÓN CIVIL, CURSOS DE CAPACITACIÓN A BRIGADISTAS, COORDINACIÓN DE SIMULACROS,DICTAMEN DE INSTALACIÓN ELÉCTRICA Y DE GAS.</t>
  </si>
  <si>
    <t>SUSCRIPCIÓN ANUAL DE SEIS LICENCIAS ADOBE ACROBAT PRO, AUTORIZADO EN EL PUNTO CUATRO DE LA SESIÓN ORDINARIA DE SUBCOMITE DE ARRENDAMIENTOS Y SERVICIOS, SEGÚN OFICIO DE SOLICITUD INE-QR00-JLE-DRMS-445-2022.</t>
  </si>
  <si>
    <t>21401001-0538</t>
  </si>
  <si>
    <t>TONER P/IMPRESORA M608DN - CF237A</t>
  </si>
  <si>
    <t>SERVICIO DE LAVADO Y ASPIRADO DE LAS UNIDADES VEHICULARES SEDAN (19 LAVADAS) Y CAMIONETAS, URVAN O VAN (6 LAVADAS) ASIGNADO A SERVICIOS GENERALES DE ESTA JUNTA LOCAL EJECUTIVA, SEGÚN OFICIO DE SOLICITUD INE-QR00-JLE-DRMS-538-2022.</t>
  </si>
  <si>
    <t>SERVICIO DE FOTOCOPIADO CORRESPONDIENTE AL MES DE DICIEMBRE DE ESTA JUNTA LOCAL, SEGUN CONTRATO INE-SERV-001-2022 Y OFICIO DE SOLICITUD INE-QR00-JLE-DRMS-541-2022.</t>
  </si>
  <si>
    <t>29301001-0091</t>
  </si>
  <si>
    <t>ESCRITORIO - GASTO</t>
  </si>
  <si>
    <t>29301001-0214</t>
  </si>
  <si>
    <t>CAJONERA DE 2 GAVETAS (GASTO)</t>
  </si>
  <si>
    <t>SERVICIO TELEFONICO CORRESPONDIENTE AL MES DE NOVIEMBRE (DICIEMBRE) DE LA JUNTA LOCAL EJECUTIVA, SEGÚN OFICIO INE-QR00-JLE-DRMS-536-2022.</t>
  </si>
  <si>
    <t>SERVICIO TELEFONICO CORRESPONDIENTE AL MES DE NOVIEMBRE (DICIEMBRE) DE LA  01 JUNTA DISTRITAL EJECUTIVA EN LA ENTIDAD, SEGÚN OFICIO INE-QR00-JLE-DRMS-536-2022.</t>
  </si>
  <si>
    <t>SERVICIO TELEFONICO CORRESPONDIENTE AL MES DE NOVIEMBRE (DICIEMBRE) DE LA  02 JUNTA DISTRITAL EJECUTIVA EN LA ENTIDAD, SEGÚN OFICIO INE-QR00-JLE-DRMS-536-2022.</t>
  </si>
  <si>
    <t>SERVICIO TELEFONICO CORRESPONDIENTE AL MES DE NOVIEMBRE (DICIEMBRE) DE LA  03 JUNTA DISTRITAL EJECUTIVA EN LA ENTIDAD, SEGÚN OFICIO INE-QR00-JLE-DRMS-536-2022.</t>
  </si>
  <si>
    <t>SERVICIO TELEFONICO CORRESPONDIENTE AL MES DE NOVIEMBRE (DICIEMBRE) DE LA  04 JUNTA DISTRITAL EJECUTIVA EN LA ENTIDAD, SEGÚN OFICIO INE-QR00-JLE-DRMS-536-2022.</t>
  </si>
  <si>
    <t>SERVICIO DE REPARACIÓN DE UN EQUIPO DE AIRE ACONDICIONADO TIPO MINISPLIT EN EL AREA DE RECURSOS FINANCIEROS DE LA JUNTA LOCAL EJECUTIVA, SEGÚN OFICIO DE SOLICITUD INE-QR00-JLE-DRF-142-2022.</t>
  </si>
  <si>
    <t>ADQUISICIÓN DE BOLETOS AÉREOS A LA CIUDAD DE MÉXICO A LA VOCAL EJECUTIVA LOS DIAS 11 Y 12 DE DICIEMBRE CON MOTIVO DE ASISTIR UNA REUNION NACIONAL DE VOCALES EJECUTIVOS, SEGÚN OFICIO INE-QR00-JLE-VE-7686-2022.</t>
  </si>
  <si>
    <t>TUA</t>
  </si>
  <si>
    <t>REEXPEDICIÓN DE BOLETOS AÉREOS A LA CIUDAD DE MÉXICO A LA VOCAL EJECUTIVA LOS DIAS 11 Y 12 DE DICIEMBRE CON MOTIVO DE ASISTIR UNA REUNION NACIONAL DE VOCALES EJECUTIVOS.</t>
  </si>
  <si>
    <t>PAGO DEL SERVICIO DE AVALÚO DE 500 BIENES A FIN DE DARLE SEGUIMIENTO AL PROGRAMA ANUAL DE DESINCORPORACIÓN DE BIENES MUEBLES Y DE CONSUMO 2022.</t>
  </si>
  <si>
    <t>SERVICIO DE ENVIO POR LA ADQUISICIÓN DE 137 VALES DE COMBUSTIBLE DESTINADO PARA LAS ACTIVIDADES INHERENTES A LA JUNTA LOCAL EJECUTIVA.</t>
  </si>
  <si>
    <t>25401001-0202</t>
  </si>
  <si>
    <t>CUBRE BOCAS</t>
  </si>
  <si>
    <t>SERVICIO DE AGUA POTABLE CORRESPONDIENTE AL MES DE NOVIEMBRE DEL EDIFICIO QUE OCUPA LA JUNTA LOCAL EJECUTIVA, SEGUN OFICIO DE SOLICITUD INE-QR00-JLE-DRMS-530-2022.</t>
  </si>
  <si>
    <t>21400008-0006</t>
  </si>
  <si>
    <t>AIRE COMPRIMIDO PROPELENTE</t>
  </si>
  <si>
    <t>29400009-0049</t>
  </si>
  <si>
    <t>ARNES MACHO (CABLE DE CONECCION DE COMPUTO)</t>
  </si>
  <si>
    <t>29400009-0045</t>
  </si>
  <si>
    <t>CABLE USB A/B 1.8 MTS.</t>
  </si>
  <si>
    <t>SERVICIO DE SOBREPESO GENERADO POR EL ENVÍO DE LA DOCUMENTACIÓN GENERADA EN LAS DIFERENTES ÁREAS QUE CONFORMAN ESTA JUNTA LOCAL EJECUTIVA, SEGÚN OFICIO INE-QR00-JLE-DRMS-521-2022.</t>
  </si>
  <si>
    <t>SERVICIO DE VIGILANCIA CORRESPONDIENTE AL MES DE DICIEMBRE EN EL EDIFICIO DE LA JUNTA LOCAL EJECUTIVA, SEGÚN CONTRATO INE-SERV-002-2022 Y OFICIO DE SOLICITUD INE-QR00-JLE-DRMS-514-2022.</t>
  </si>
  <si>
    <t>SERVICIO DE VIGILANCIA CORRESPONDIENTE AL MES DE NOVIEMBRE EN EL EDIFICIO DE LA JUNTA LOCAL EJECUTIVA, SEGÚN CONTRATO INE-SERV-002-2022 Y OFICIO DE SOLICITUD INE-QR00-JLE-DRMS-512-2022.</t>
  </si>
  <si>
    <t>24600018-0015</t>
  </si>
  <si>
    <t>MULTICONTACTO C/6 C/FUSIBLE</t>
  </si>
  <si>
    <t>24600010-0007</t>
  </si>
  <si>
    <t>EXTENSION DE CORRIENTE PARA USO RUDO</t>
  </si>
  <si>
    <t>SERVICIO DE ILUMINACIÓN CON MOTIVO DE ERRADICAR LA ELIMINACIÓN DE LA VIOLENCIA CONTRA LA MUJER LOS DIAS 24 Y 25 DE NOVIEMBRE EN LAS INSTALACIONES DEL EDIFICIO QUE OCUPA LA JUNTA LOCAL EJECUTIVA, SEGÚN OFICIO JLE-VE-7055-2022.</t>
  </si>
  <si>
    <t>SERVICIO DE ILUMINACIÓN CON MOTIVO DE ERRADICAR LA ELIMINACIÓN DE LA VIOLENCIA CONTRA LA MUJER LOS DIAS 14 Y 15 DE NOVIEMBRE EN LAS INSTALACIONES DEL EDIFICIO QUE OCUPA LA JUNTA LOCAL EJECUTIVA, SEGÚN OFICIO JLE-VE-7055-2022.</t>
  </si>
  <si>
    <t>SERVICIO DE LIMPIEZA CORRESPONDIENTE AL MES DE DICIEMBRE EN EL EDIFICIO DE LA JUNTA LOCAL EJECUTIVA, SEGÚN CONTRATO INE-SERV-003-2022 Y OFICIO DE SOLICITUD INE-QR00-JLE-DRMS-514-2022.</t>
  </si>
  <si>
    <t>SERVICIO DE LIMPIEZA CORRESPONDIENTE AL MES DE NOVIEMBRE EN EL EDIFICIO DE LA JUNTA LOCAL EJECUTIVA, SEGÚN CONTRATO INE-SERV-003-2022 Y OFICIO DE SOLICITUD INE-QR00-JLE-DRMS-513-2022.</t>
  </si>
  <si>
    <t>Adjudicación directa</t>
  </si>
  <si>
    <t>Refacciones y accesorios para equipo de cómputo y telecomunicaciones</t>
  </si>
  <si>
    <t>29400001-0001</t>
  </si>
  <si>
    <t>AUDIFONOS P/COMPUTADORA T/DIADEMA</t>
  </si>
  <si>
    <t>SERVICIO DE ARRENDAMIENTO DE EQUIPO DE FOTOCOPIADO, ASI COMO PAGO DE COPIAS EXCEDENTES DERIVADO DE ACTIVIDADES DE PROCESO ELECTORAL LOCAL, CORRESPONDIENTE A DICIEMBRE DE 2022</t>
  </si>
  <si>
    <t>SERVICIO DE ARRENDAMIENTO DE EQUIPO DE FOTOCOPIADO, ASI COMO PAGO DE COPIAS EXCEDENTES DERIVADO DE ACTIVIDADES DE PROCESO ELECTORAL LOCAL, CORRESPONDIENTE A NOVIEMBRE DE 2022</t>
  </si>
  <si>
    <t>Mantenimiento y conservación de inmuebles</t>
  </si>
  <si>
    <t>ELABORACION DE 4 PUESTAS Y UN ENTREPAÑO, CONCERRADURAS, PARA SER UTILIZADO EN EL RESGUARDO DE INSUMOS DE LIMPIEZA</t>
  </si>
  <si>
    <t>CONSUMO DE AGUA POTABLE DE JUNTA DISTRITAL DEL  10 DE NOVIEMBRE AL 13 DE DICIEMBRE DE 2022.</t>
  </si>
  <si>
    <t>ARRENDAMIENTO DICIEMBRE</t>
  </si>
  <si>
    <t>Adjudicacion directa</t>
  </si>
  <si>
    <t>ARRENDAMIENTO NOVIEMBRE</t>
  </si>
  <si>
    <t>DICIEMBRE SERVICIO DE VIGILANCIA EMPRESARIAL LAS 24 HORAS EDIFIICIO JUNTA</t>
  </si>
  <si>
    <t>NOVIEMBRE SERVICIO DE VIGILANCIA EMPRESARIAL LAS 24 HORAS EDIFIICIO JUNTA</t>
  </si>
  <si>
    <t>DICIEMBRE, SERVICIO DE LIMPIEZA DE AREAS DE JUNTA DISTRITAL</t>
  </si>
  <si>
    <t>NOVIEMBRE, SERVICIO DE LIMPIEZA DE AREAS DE JUNTA DISTRITAL</t>
  </si>
  <si>
    <t>21100016-0005</t>
  </si>
  <si>
    <t>BROCHE LATONADO T/ALEMAN</t>
  </si>
  <si>
    <t>21100025-0009</t>
  </si>
  <si>
    <t>CARTULINA OPALINA T/CARTA</t>
  </si>
  <si>
    <t>Otros arrendamientos</t>
  </si>
  <si>
    <t>ARRENDAMIENTO DE MOBILIARIO UTILIZADO EN ACTIVIDADES DEL 12° PARLAMENTO DE LAS NIÑAS Y LOS NIÑOS DE MÉXICO 2022, EN EL CONGRESO DEL ESTADO</t>
  </si>
  <si>
    <t>29301001-0270</t>
  </si>
  <si>
    <t>DVR DE 16 CANALES</t>
  </si>
  <si>
    <t>29401001-0147</t>
  </si>
  <si>
    <t>DISCO DURO INTERNO</t>
  </si>
  <si>
    <t>29401001-0046</t>
  </si>
  <si>
    <t>TARJETA LOGICA</t>
  </si>
  <si>
    <t>COMISION POR LA ADQUISICION DE VALES FORANEOS</t>
  </si>
  <si>
    <t>Instalación, reparación y mantenimiento de equipo de cómputo y tecnología de la información</t>
  </si>
  <si>
    <t>COBFIGURACION DE DVR</t>
  </si>
  <si>
    <t>Subdelegacional</t>
  </si>
  <si>
    <t>21101001-0208</t>
  </si>
  <si>
    <t>BOLIGRAFO DE GEL MOD BL17A NEGRO</t>
  </si>
  <si>
    <t>21101001-0145</t>
  </si>
  <si>
    <t>CALCULADORA ELECTRICA - GASTO</t>
  </si>
  <si>
    <t>21100033-0007</t>
  </si>
  <si>
    <t>CINTA CANELA TRANSPARENTE</t>
  </si>
  <si>
    <t>21100044-0002</t>
  </si>
  <si>
    <t>ENGRAPADORA</t>
  </si>
  <si>
    <t>21100036-0010</t>
  </si>
  <si>
    <t>SUJETADOR DE DOCUMENTOS PRES. MEDIANO</t>
  </si>
  <si>
    <t>SELLO DE OFICIALÍA ELECTORAL</t>
  </si>
  <si>
    <t>ALIMENTOS EN LAS INSTALACIONES DE LA JUNTA</t>
  </si>
  <si>
    <t>ALIMENTOS POR HRS EXTAORDINARIAS</t>
  </si>
  <si>
    <t>52101</t>
  </si>
  <si>
    <t>EQUIPOS Y APARATOS AUDIOVISUALES</t>
  </si>
  <si>
    <t>52100038-0001</t>
  </si>
  <si>
    <t>VIDEOPROYECTOR</t>
  </si>
  <si>
    <t>119</t>
  </si>
  <si>
    <t>35501</t>
  </si>
  <si>
    <t>MANTENIMIENTO Y CONSERVACIÓN DE VEHÍCULOS TERRESTRES</t>
  </si>
  <si>
    <t>SERVICIO DE LAVADO AUTOMOVIL Y SANITIZACION 5 CAMIONETAS PICKUP Y 4 COCHE Y UNA URBAN</t>
  </si>
  <si>
    <t>35701</t>
  </si>
  <si>
    <t>MANTENIMIENTO Y CONSERVACIÓN DE MAQUINARIA Y EQUIPO</t>
  </si>
  <si>
    <t>PAGO POR EL SERVICIO DE MANTENIMIENTO PREVENTIVO</t>
  </si>
  <si>
    <t>31801</t>
  </si>
  <si>
    <t>SERVICIO POSTAL</t>
  </si>
  <si>
    <t>PAGO DEL SERVICIO DE MENSAJERIA REGIONAL</t>
  </si>
  <si>
    <t>32601</t>
  </si>
  <si>
    <t>PAGO POR CONCEPTO DEL SERVICIO DE FOTOCOPIADO</t>
  </si>
  <si>
    <t>35901</t>
  </si>
  <si>
    <t>SERVICIOS DE JARDINERÍA Y FUMIGACIÓN</t>
  </si>
  <si>
    <t>PAGO POR EL SERVICIO DE PREVENCION Y CONTROL DE PLAGAS</t>
  </si>
  <si>
    <t>33801</t>
  </si>
  <si>
    <t>PAGO POR EL SERVICIO DE VIGILANCIA 24 HRS</t>
  </si>
  <si>
    <t>JDE-01/23/011/2022</t>
  </si>
  <si>
    <t>PASAJES TERRESTRES NACIONALES PARA SERVIDORES PÚBLICOS</t>
  </si>
  <si>
    <t>PASAJES MARITIMOS A COZUMEL</t>
  </si>
  <si>
    <t>JDE-01/23/003/2022</t>
  </si>
  <si>
    <t>21600032-0002</t>
  </si>
  <si>
    <t>TRAPEADOR TIPO MECHUDO</t>
  </si>
  <si>
    <t>21601001-0002</t>
  </si>
  <si>
    <t>CLORO</t>
  </si>
  <si>
    <t>21601001-0012</t>
  </si>
  <si>
    <t>PINOL</t>
  </si>
  <si>
    <t>21601001-0004</t>
  </si>
  <si>
    <t>CUBETA</t>
  </si>
  <si>
    <t>SERVICIO DE LIMPIEZA INSTITUCIONAL DE LAS OFICINAS</t>
  </si>
  <si>
    <t>32201</t>
  </si>
  <si>
    <t>ARRENDAMIENTO DE EDIFICIOS Y LOCALES</t>
  </si>
  <si>
    <t>PAGO POR CONCEPTO DE RENTA DEL INMUEBLE QUE OCUPA LA 01 JUNTA DISTRITAL</t>
  </si>
  <si>
    <t>JDE-01/23/001/2022</t>
  </si>
  <si>
    <t>COMPRA DE PAPEL DOBLE CARTA</t>
  </si>
  <si>
    <t>COMBUSTIBLES, LUBRICANTES Y ADITIVOS PARA VEHÍCULOS
TERRESTRES, AÉREOS, MARÍTIMOS, LACUSTRES Y FLUVIALES DESTINADOS A
SERVICIOS PÚBLICOS Y LA OPERACIÓN DE PROGRAMAS PÚBLICOS</t>
  </si>
  <si>
    <t>MATERIALES Y UTILES PARA EL PROCESAMIENTO EN EQUIPOS Y BIENES INFORMÁTICOS</t>
  </si>
  <si>
    <t>COMPRA DE AIRE COMPRIMIDO PARA COMÚTADORAS</t>
  </si>
  <si>
    <t>21601001-0014</t>
  </si>
  <si>
    <t>21600010-0005</t>
  </si>
  <si>
    <t>LIMPIADOR LIQUIDO</t>
  </si>
  <si>
    <t>21600008-0009</t>
  </si>
  <si>
    <t>PASTILLA DESODORANTE</t>
  </si>
  <si>
    <t>21601001-0053</t>
  </si>
  <si>
    <t>DETERGENTE EN POLVO</t>
  </si>
  <si>
    <t>21600018-0009</t>
  </si>
  <si>
    <t>JERGA</t>
  </si>
  <si>
    <t>21600012-0002</t>
  </si>
  <si>
    <t>ESCOBA DE PLASTICO</t>
  </si>
  <si>
    <t>29401</t>
  </si>
  <si>
    <t>REFACCIONES Y ACCESORIOS PARA EQUIPO DE CÓMPUTO Y
TELECOMUNICACIONES</t>
  </si>
  <si>
    <t>29401001-0047</t>
  </si>
  <si>
    <t>CAMARA WEB - GASTO</t>
  </si>
  <si>
    <t>29401001-0139</t>
  </si>
  <si>
    <t>MEMORIA USB</t>
  </si>
  <si>
    <t>PAGO DE RENTA DEL MODULO ATENCION CIUDADANA 230153</t>
  </si>
  <si>
    <t>JDE-01/23/002/2022</t>
  </si>
  <si>
    <t>21100074-0001</t>
  </si>
  <si>
    <t>BICOLOR</t>
  </si>
  <si>
    <t>21100127-0004</t>
  </si>
  <si>
    <t>TIJERA DEL  # 7</t>
  </si>
  <si>
    <t>21101001-0086</t>
  </si>
  <si>
    <t>FOLDER T/C</t>
  </si>
  <si>
    <t>21101001-0128</t>
  </si>
  <si>
    <t>PLUMIN PUNTO METALICO ROLLER GRIP TINTA AZUL 0.7</t>
  </si>
  <si>
    <t>21101001-0148</t>
  </si>
  <si>
    <t>CUADERNO TIPO FRANCES</t>
  </si>
  <si>
    <t>21100041-0039</t>
  </si>
  <si>
    <t>LIBRETA F/FRANCESA PASTA DURA</t>
  </si>
  <si>
    <t>21100031-0001</t>
  </si>
  <si>
    <t>CHAROLA ORGANITODO</t>
  </si>
  <si>
    <t>OTROS SERVICIOS COMERCIALES</t>
  </si>
  <si>
    <t>IMPRESION A COLOR DE RECONOCIMIENTOS, FOLDERS, PERSONIFICADORES, GAFETES Y PROGRAMAS EN PAPEL COUCHE PARA LAS ACTIVIDADES RELACIONADAS CON LA CONSULTA INFANTIL Y JUVENIL 2021 Y EL 12° PARLAMENTO DE LAS NIÑAS Y LOS NIÑOS DE MEXICO</t>
  </si>
  <si>
    <t>REEMBOLSO POR COMPRA DE GLOBOS Y SERPENTINAS PARA LAS ACTIVIDADES DEL 12° PARLAMENTO DE LAS NIÑAS Y LOS NIÑOS DE MEXICO</t>
  </si>
  <si>
    <t>21600006-0017</t>
  </si>
  <si>
    <t>BOLSA MEDIANA PARA BASURA</t>
  </si>
  <si>
    <t>21601001-0020</t>
  </si>
  <si>
    <t>BOLSA JUMBO PARA BASURA</t>
  </si>
  <si>
    <t>21600006-0016</t>
  </si>
  <si>
    <t>BOLSA CHICA PARA BASURA</t>
  </si>
  <si>
    <t>21600006-0019</t>
  </si>
  <si>
    <t>21601001-0076</t>
  </si>
  <si>
    <t>BOLSA DE PLASTICO ROJA RPBI</t>
  </si>
  <si>
    <t>21601001-0078</t>
  </si>
  <si>
    <t>BOLSA DE PLASTICO BIODEGRADABLE</t>
  </si>
  <si>
    <t>21601001-0110</t>
  </si>
  <si>
    <t>PAPEL TOALLA  EN ROLLO</t>
  </si>
  <si>
    <t>BOLSA GRANDE PARA BASURA</t>
  </si>
  <si>
    <t>21601001-0036</t>
  </si>
  <si>
    <t>GEL SANITIZANTE PARA MANOS</t>
  </si>
  <si>
    <t>REEMBOLSO POR COMPRA DE MATERIAL ELECTRONICO (CABLE Y DIVISOR HDMI) REQUERIDO PARA LOS EVENTOS DE LA 03JDE</t>
  </si>
  <si>
    <t>22104001-0074</t>
  </si>
  <si>
    <t>GALLETA SURTUDO ESPECIAL</t>
  </si>
  <si>
    <t>22104001-0157</t>
  </si>
  <si>
    <t>CAFE SOLUCBLE EN SOBRE</t>
  </si>
  <si>
    <t>SERVICIO DE AGUA POTABLE EN LA 03JDE CORRESPONDIENTE AL MES DE DICIEMBRE 2022</t>
  </si>
  <si>
    <t>SERVICIO TELEFONICO DICIEMBRE 2022</t>
  </si>
  <si>
    <t>SERVICIO DE SEGURIDAD PRIVADA EN LA 03JDE CORRESPONDIENTE AL MES DE DICIEMBRE 2022</t>
  </si>
  <si>
    <t>SERVICIO DE LIMPIEZA EN LA 03 JDE CORRESPONDIENTE AL MES DE DICIEMBRE 2022</t>
  </si>
  <si>
    <t>29401001-0136</t>
  </si>
  <si>
    <t>BOCINA BLUETOOTH</t>
  </si>
  <si>
    <t>MOUSE OPTICO</t>
  </si>
  <si>
    <t>SERVICIO DE LIMPIEZA EN EL MAC 230351 CORRESPONDIENTE AL MES DE DICIEMBRE 2022</t>
  </si>
  <si>
    <t>26102001-0008</t>
  </si>
  <si>
    <t>VALE DE GASOLINA DE $20 PESOS - SERVICIOS PUBLICOS</t>
  </si>
  <si>
    <t>OTROS ARRENDAMIENTOS</t>
  </si>
  <si>
    <t>PATENTES, REGALÍAS Y OTROS</t>
  </si>
  <si>
    <t>OTRAS ASESORÍAS PARA LA OPERACIÓN DE PROGRAMAS</t>
  </si>
  <si>
    <t>SERVICIOS BANCARIOS Y FINANCIEROS</t>
  </si>
  <si>
    <t>PASAJES AÉREOS NACIONALES PARA SERVIDORES PÚBLICOS DE MANDO EN EL DESEMPEÑO DE COMISIONES Y FUNCIONE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</si>
</sst>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9" fillId="0" borderId="0"/>
    <xf numFmtId="43" fontId="10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1" fillId="0" borderId="0" xfId="1"/>
    <xf numFmtId="49" fontId="1" fillId="0" borderId="0" xfId="1" applyNumberFormat="1"/>
    <xf numFmtId="0" fontId="3" fillId="0" borderId="0" xfId="1" applyFont="1"/>
    <xf numFmtId="0" fontId="1" fillId="0" borderId="0" xfId="1" applyAlignment="1">
      <alignment wrapText="1"/>
    </xf>
    <xf numFmtId="0" fontId="4" fillId="0" borderId="0" xfId="1" applyFont="1"/>
    <xf numFmtId="49" fontId="4" fillId="0" borderId="0" xfId="1" applyNumberFormat="1" applyFont="1"/>
    <xf numFmtId="164" fontId="1" fillId="0" borderId="0" xfId="1" applyNumberFormat="1"/>
    <xf numFmtId="3" fontId="5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center"/>
    </xf>
    <xf numFmtId="49" fontId="6" fillId="0" borderId="0" xfId="2" applyNumberFormat="1" applyFont="1" applyAlignment="1">
      <alignment horizontal="center"/>
    </xf>
    <xf numFmtId="0" fontId="7" fillId="0" borderId="0" xfId="2" applyFont="1" applyAlignment="1">
      <alignment horizontal="center"/>
    </xf>
    <xf numFmtId="17" fontId="6" fillId="0" borderId="0" xfId="2" applyNumberFormat="1" applyFont="1" applyAlignment="1">
      <alignment horizontal="center" wrapText="1"/>
    </xf>
    <xf numFmtId="0" fontId="8" fillId="0" borderId="0" xfId="2" applyFont="1" applyAlignment="1">
      <alignment horizontal="center"/>
    </xf>
    <xf numFmtId="49" fontId="8" fillId="0" borderId="0" xfId="2" applyNumberFormat="1" applyFont="1" applyAlignment="1">
      <alignment horizontal="center"/>
    </xf>
    <xf numFmtId="164" fontId="6" fillId="0" borderId="0" xfId="2" applyNumberFormat="1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3" fillId="0" borderId="2" xfId="2" applyNumberFormat="1" applyFont="1" applyBorder="1" applyAlignment="1">
      <alignment vertical="center" wrapText="1"/>
    </xf>
    <xf numFmtId="0" fontId="11" fillId="0" borderId="0" xfId="2" applyFont="1" applyAlignment="1">
      <alignment horizontal="center" vertical="center" wrapText="1"/>
    </xf>
    <xf numFmtId="0" fontId="1" fillId="0" borderId="0" xfId="2"/>
    <xf numFmtId="49" fontId="1" fillId="0" borderId="0" xfId="2" applyNumberFormat="1"/>
    <xf numFmtId="1" fontId="1" fillId="0" borderId="0" xfId="2" applyNumberFormat="1" applyAlignment="1">
      <alignment horizontal="center"/>
    </xf>
    <xf numFmtId="0" fontId="3" fillId="0" borderId="0" xfId="2" applyFont="1" applyAlignment="1">
      <alignment horizontal="left" wrapText="1"/>
    </xf>
    <xf numFmtId="0" fontId="1" fillId="0" borderId="0" xfId="2" applyAlignment="1">
      <alignment horizontal="left" wrapText="1"/>
    </xf>
    <xf numFmtId="0" fontId="4" fillId="0" borderId="0" xfId="2" applyFont="1" applyAlignment="1">
      <alignment horizontal="center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49" fontId="4" fillId="0" borderId="0" xfId="2" applyNumberFormat="1" applyFont="1"/>
    <xf numFmtId="0" fontId="1" fillId="0" borderId="0" xfId="2" applyAlignment="1">
      <alignment horizontal="left"/>
    </xf>
    <xf numFmtId="164" fontId="1" fillId="0" borderId="0" xfId="2" applyNumberFormat="1"/>
    <xf numFmtId="0" fontId="0" fillId="0" borderId="0" xfId="1" applyFont="1"/>
    <xf numFmtId="3" fontId="3" fillId="0" borderId="2" xfId="2" applyNumberFormat="1" applyFont="1" applyBorder="1" applyAlignment="1">
      <alignment horizontal="center" vertical="center" wrapText="1"/>
    </xf>
    <xf numFmtId="49" fontId="3" fillId="0" borderId="2" xfId="2" applyNumberFormat="1" applyFont="1" applyBorder="1" applyAlignment="1">
      <alignment horizontal="center" vertical="center" wrapText="1"/>
    </xf>
    <xf numFmtId="2" fontId="3" fillId="0" borderId="2" xfId="0" applyNumberFormat="1" applyFont="1" applyBorder="1"/>
    <xf numFmtId="0" fontId="3" fillId="0" borderId="2" xfId="0" applyFont="1" applyBorder="1"/>
    <xf numFmtId="2" fontId="12" fillId="0" borderId="2" xfId="2" applyNumberFormat="1" applyFont="1" applyBorder="1" applyAlignment="1">
      <alignment horizontal="left" vertical="center" wrapText="1"/>
    </xf>
    <xf numFmtId="2" fontId="12" fillId="0" borderId="2" xfId="2" applyNumberFormat="1" applyFont="1" applyBorder="1" applyAlignment="1">
      <alignment vertical="center" wrapText="1"/>
    </xf>
    <xf numFmtId="2" fontId="11" fillId="0" borderId="2" xfId="3" applyNumberFormat="1" applyFont="1" applyBorder="1" applyAlignment="1">
      <alignment horizontal="center" vertical="center" wrapText="1"/>
    </xf>
    <xf numFmtId="44" fontId="0" fillId="0" borderId="2" xfId="6" applyFont="1" applyBorder="1"/>
    <xf numFmtId="0" fontId="0" fillId="0" borderId="2" xfId="0" applyBorder="1"/>
    <xf numFmtId="0" fontId="1" fillId="0" borderId="0" xfId="2" applyFill="1" applyAlignment="1">
      <alignment horizontal="center" vertical="center" wrapText="1"/>
    </xf>
    <xf numFmtId="164" fontId="2" fillId="2" borderId="1" xfId="4" applyNumberFormat="1" applyFont="1" applyFill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49" fontId="0" fillId="0" borderId="2" xfId="0" applyNumberFormat="1" applyBorder="1"/>
    <xf numFmtId="3" fontId="4" fillId="0" borderId="2" xfId="3" applyNumberFormat="1" applyFont="1" applyFill="1" applyBorder="1" applyAlignment="1">
      <alignment horizontal="center" vertical="center" wrapText="1"/>
    </xf>
    <xf numFmtId="3" fontId="11" fillId="0" borderId="2" xfId="2" applyNumberFormat="1" applyFont="1" applyBorder="1" applyAlignment="1">
      <alignment vertical="center" wrapText="1"/>
    </xf>
    <xf numFmtId="2" fontId="11" fillId="0" borderId="2" xfId="2" applyNumberFormat="1" applyFont="1" applyBorder="1" applyAlignment="1">
      <alignment vertical="center" wrapText="1"/>
    </xf>
    <xf numFmtId="44" fontId="1" fillId="0" borderId="2" xfId="6" applyFill="1" applyBorder="1" applyAlignment="1">
      <alignment horizontal="center" vertical="center" wrapText="1"/>
    </xf>
    <xf numFmtId="44" fontId="3" fillId="0" borderId="2" xfId="6" applyFont="1" applyBorder="1" applyAlignment="1">
      <alignment vertical="center" wrapText="1"/>
    </xf>
    <xf numFmtId="44" fontId="12" fillId="0" borderId="2" xfId="6" applyFont="1" applyBorder="1" applyAlignment="1">
      <alignment vertical="center" wrapText="1"/>
    </xf>
    <xf numFmtId="0" fontId="0" fillId="0" borderId="2" xfId="0" applyFill="1" applyBorder="1"/>
    <xf numFmtId="0" fontId="6" fillId="0" borderId="0" xfId="2" applyFont="1" applyAlignment="1">
      <alignment horizontal="center"/>
    </xf>
    <xf numFmtId="49" fontId="6" fillId="0" borderId="0" xfId="2" applyNumberFormat="1" applyFont="1" applyAlignment="1">
      <alignment horizontal="center"/>
    </xf>
  </cellXfs>
  <cellStyles count="7">
    <cellStyle name="Millares 2" xfId="4" xr:uid="{7139F2D3-1474-4DD1-92C5-017DA462A4A4}"/>
    <cellStyle name="Moneda" xfId="6" builtinId="4"/>
    <cellStyle name="Normal" xfId="0" builtinId="0"/>
    <cellStyle name="Normal 2 2" xfId="2" xr:uid="{BDEC2414-2868-46C8-A7B8-A9FCB393CCDB}"/>
    <cellStyle name="Normal 4 2" xfId="5" xr:uid="{9A4331B2-BEBB-4FAB-8CE7-911920CDDEBD}"/>
    <cellStyle name="Normal 5" xfId="1" xr:uid="{778897A2-DF5B-492E-9B38-E35B897E046C}"/>
    <cellStyle name="Normal 8" xfId="3" xr:uid="{D81FDDAB-A707-4D75-BEB8-F42D3BBDBF38}"/>
  </cellStyles>
  <dxfs count="0"/>
  <tableStyles count="0" defaultTableStyle="TableStyleMedium2" defaultPivotStyle="PivotStyleLight16"/>
  <colors>
    <mruColors>
      <color rgb="FF99FF66"/>
      <color rgb="FF99FFCC"/>
      <color rgb="FFFF9999"/>
      <color rgb="FFCC99FF"/>
      <color rgb="FFCCECFF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522908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19E122-719F-4414-97E3-1DB689474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3955" y="0"/>
          <a:ext cx="2473628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C705A-225B-4AB7-8951-F583ACDB7CA7}">
  <sheetPr codeName="Hoja1"/>
  <dimension ref="A1:AC207"/>
  <sheetViews>
    <sheetView tabSelected="1" view="pageBreakPreview" zoomScale="90" zoomScaleNormal="90" zoomScaleSheetLayoutView="90" workbookViewId="0">
      <selection activeCell="H13" sqref="H13"/>
    </sheetView>
  </sheetViews>
  <sheetFormatPr baseColWidth="10" defaultColWidth="11.5546875" defaultRowHeight="14.4" x14ac:dyDescent="0.3"/>
  <cols>
    <col min="1" max="1" width="16.44140625" style="1" customWidth="1"/>
    <col min="2" max="2" width="9.44140625" style="1" bestFit="1" customWidth="1"/>
    <col min="3" max="3" width="4" style="1" bestFit="1" customWidth="1"/>
    <col min="4" max="4" width="9.5546875" style="1" customWidth="1"/>
    <col min="5" max="5" width="7.33203125" style="2" bestFit="1" customWidth="1"/>
    <col min="6" max="6" width="15.6640625" style="1" customWidth="1"/>
    <col min="7" max="7" width="7.33203125" style="1" bestFit="1" customWidth="1"/>
    <col min="8" max="8" width="44.44140625" style="3" customWidth="1"/>
    <col min="9" max="9" width="15" style="1" bestFit="1" customWidth="1"/>
    <col min="10" max="10" width="49.109375" style="4" customWidth="1"/>
    <col min="11" max="11" width="19.109375" style="5" customWidth="1"/>
    <col min="12" max="12" width="8.6640625" style="1" bestFit="1" customWidth="1"/>
    <col min="13" max="13" width="13.109375" style="1" customWidth="1"/>
    <col min="14" max="14" width="8.6640625" style="1" bestFit="1" customWidth="1"/>
    <col min="15" max="15" width="12.109375" style="6" bestFit="1" customWidth="1"/>
    <col min="16" max="16" width="19.5546875" style="1" bestFit="1" customWidth="1"/>
    <col min="17" max="17" width="13" style="1" customWidth="1"/>
    <col min="18" max="21" width="7.6640625" style="1" bestFit="1" customWidth="1"/>
    <col min="22" max="22" width="9.33203125" style="7" customWidth="1"/>
    <col min="23" max="24" width="7.6640625" style="1" bestFit="1" customWidth="1"/>
    <col min="25" max="25" width="12.109375" style="2" bestFit="1" customWidth="1"/>
    <col min="26" max="26" width="12.5546875" style="1" bestFit="1" customWidth="1"/>
    <col min="27" max="27" width="12.5546875" style="1" customWidth="1"/>
    <col min="28" max="28" width="13.33203125" style="1" bestFit="1" customWidth="1"/>
    <col min="29" max="29" width="13" style="1" customWidth="1"/>
    <col min="30" max="30" width="11.6640625" style="1" bestFit="1" customWidth="1"/>
    <col min="31" max="16384" width="11.5546875" style="1"/>
  </cols>
  <sheetData>
    <row r="1" spans="1:29" ht="22.2" x14ac:dyDescent="0.3">
      <c r="AC1" s="8"/>
    </row>
    <row r="2" spans="1:29" ht="22.2" x14ac:dyDescent="0.3">
      <c r="AC2" s="8"/>
    </row>
    <row r="3" spans="1:29" ht="22.2" x14ac:dyDescent="0.3">
      <c r="AC3" s="8"/>
    </row>
    <row r="7" spans="1:29" ht="25.8" x14ac:dyDescent="0.5">
      <c r="A7" s="56" t="s">
        <v>5</v>
      </c>
      <c r="B7" s="56"/>
      <c r="C7" s="56"/>
      <c r="D7" s="56"/>
      <c r="E7" s="57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</row>
    <row r="8" spans="1:29" ht="25.8" x14ac:dyDescent="0.5">
      <c r="A8" s="9"/>
      <c r="B8" s="9"/>
      <c r="C8" s="9"/>
      <c r="D8" s="9"/>
      <c r="E8" s="10"/>
      <c r="F8" s="9"/>
      <c r="G8" s="9"/>
      <c r="H8" s="11"/>
      <c r="I8" s="9"/>
      <c r="J8" s="12">
        <v>44896</v>
      </c>
      <c r="K8" s="13"/>
      <c r="L8" s="9"/>
      <c r="M8" s="9"/>
      <c r="N8" s="9"/>
      <c r="O8" s="14"/>
      <c r="P8" s="9"/>
      <c r="Q8" s="9"/>
      <c r="R8" s="9"/>
      <c r="S8" s="9"/>
      <c r="T8" s="9"/>
      <c r="U8" s="9"/>
      <c r="V8" s="15"/>
      <c r="W8" s="9"/>
      <c r="X8" s="9"/>
      <c r="Y8" s="10"/>
      <c r="Z8" s="9"/>
    </row>
    <row r="10" spans="1:29" s="21" customFormat="1" ht="56.25" customHeight="1" x14ac:dyDescent="0.3">
      <c r="A10" s="16" t="s">
        <v>6</v>
      </c>
      <c r="B10" s="16" t="s">
        <v>7</v>
      </c>
      <c r="C10" s="16" t="s">
        <v>8</v>
      </c>
      <c r="D10" s="16" t="s">
        <v>9</v>
      </c>
      <c r="E10" s="17" t="s">
        <v>10</v>
      </c>
      <c r="F10" s="16" t="s">
        <v>11</v>
      </c>
      <c r="G10" s="18" t="s">
        <v>12</v>
      </c>
      <c r="H10" s="18" t="s">
        <v>13</v>
      </c>
      <c r="I10" s="18" t="s">
        <v>14</v>
      </c>
      <c r="J10" s="18" t="s">
        <v>15</v>
      </c>
      <c r="K10" s="18" t="s">
        <v>16</v>
      </c>
      <c r="L10" s="18" t="s">
        <v>17</v>
      </c>
      <c r="M10" s="18" t="s">
        <v>18</v>
      </c>
      <c r="N10" s="19" t="s">
        <v>19</v>
      </c>
      <c r="O10" s="17" t="s">
        <v>20</v>
      </c>
      <c r="P10" s="19" t="s">
        <v>21</v>
      </c>
      <c r="Q10" s="20" t="s">
        <v>22</v>
      </c>
      <c r="R10" s="20" t="s">
        <v>23</v>
      </c>
      <c r="S10" s="20" t="s">
        <v>24</v>
      </c>
      <c r="T10" s="20" t="s">
        <v>25</v>
      </c>
      <c r="U10" s="20" t="s">
        <v>26</v>
      </c>
      <c r="V10" s="46" t="s">
        <v>27</v>
      </c>
      <c r="W10" s="20" t="s">
        <v>28</v>
      </c>
      <c r="X10" s="20" t="s">
        <v>29</v>
      </c>
      <c r="Y10" s="47" t="s">
        <v>30</v>
      </c>
      <c r="Z10" s="20" t="s">
        <v>31</v>
      </c>
      <c r="AA10" s="20" t="s">
        <v>32</v>
      </c>
      <c r="AB10" s="20" t="s">
        <v>33</v>
      </c>
      <c r="AC10" s="20" t="s">
        <v>34</v>
      </c>
    </row>
    <row r="11" spans="1:29" s="45" customFormat="1" ht="56.25" customHeight="1" x14ac:dyDescent="0.3">
      <c r="A11" s="44" t="s">
        <v>184</v>
      </c>
      <c r="B11" s="44" t="s">
        <v>175</v>
      </c>
      <c r="C11" s="48" t="s">
        <v>37</v>
      </c>
      <c r="D11" s="44" t="s">
        <v>38</v>
      </c>
      <c r="E11" s="48" t="s">
        <v>37</v>
      </c>
      <c r="F11" s="44" t="s">
        <v>39</v>
      </c>
      <c r="G11" s="44">
        <v>21101</v>
      </c>
      <c r="H11" s="22" t="s">
        <v>165</v>
      </c>
      <c r="I11" s="44" t="s">
        <v>51</v>
      </c>
      <c r="J11" s="44" t="s">
        <v>52</v>
      </c>
      <c r="K11" s="44" t="s">
        <v>177</v>
      </c>
      <c r="L11" s="44" t="s">
        <v>177</v>
      </c>
      <c r="M11" s="44" t="s">
        <v>105</v>
      </c>
      <c r="N11" s="44">
        <v>5</v>
      </c>
      <c r="O11" s="43">
        <v>60</v>
      </c>
      <c r="P11" s="49" t="s">
        <v>230</v>
      </c>
      <c r="Q11" s="43">
        <v>300</v>
      </c>
      <c r="R11" s="44">
        <v>0</v>
      </c>
      <c r="S11" s="44">
        <v>0</v>
      </c>
      <c r="T11" s="44">
        <v>0</v>
      </c>
      <c r="U11" s="44">
        <v>0</v>
      </c>
      <c r="V11" s="44">
        <v>0</v>
      </c>
      <c r="W11" s="44">
        <v>0</v>
      </c>
      <c r="X11" s="44">
        <v>0</v>
      </c>
      <c r="Y11" s="44">
        <v>0</v>
      </c>
      <c r="Z11" s="44">
        <v>0</v>
      </c>
      <c r="AA11" s="44">
        <v>0</v>
      </c>
      <c r="AB11" s="44">
        <v>0</v>
      </c>
      <c r="AC11" s="52">
        <v>300</v>
      </c>
    </row>
    <row r="12" spans="1:29" s="45" customFormat="1" ht="56.25" customHeight="1" x14ac:dyDescent="0.3">
      <c r="A12" s="44" t="s">
        <v>184</v>
      </c>
      <c r="B12" s="44" t="s">
        <v>175</v>
      </c>
      <c r="C12" s="48" t="s">
        <v>37</v>
      </c>
      <c r="D12" s="44" t="s">
        <v>38</v>
      </c>
      <c r="E12" s="48" t="s">
        <v>37</v>
      </c>
      <c r="F12" s="44" t="s">
        <v>39</v>
      </c>
      <c r="G12" s="44">
        <v>21401</v>
      </c>
      <c r="H12" s="22" t="s">
        <v>315</v>
      </c>
      <c r="I12" s="44" t="s">
        <v>191</v>
      </c>
      <c r="J12" s="44" t="s">
        <v>192</v>
      </c>
      <c r="K12" s="44" t="s">
        <v>177</v>
      </c>
      <c r="L12" s="44" t="s">
        <v>177</v>
      </c>
      <c r="M12" s="44" t="s">
        <v>105</v>
      </c>
      <c r="N12" s="44">
        <v>2</v>
      </c>
      <c r="O12" s="43">
        <v>4860</v>
      </c>
      <c r="P12" s="49" t="s">
        <v>230</v>
      </c>
      <c r="Q12" s="43">
        <v>9720</v>
      </c>
      <c r="R12" s="44"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44">
        <v>0</v>
      </c>
      <c r="Y12" s="44">
        <v>0</v>
      </c>
      <c r="Z12" s="44">
        <v>0</v>
      </c>
      <c r="AA12" s="44">
        <v>0</v>
      </c>
      <c r="AB12" s="44">
        <v>0</v>
      </c>
      <c r="AC12" s="52">
        <v>9720</v>
      </c>
    </row>
    <row r="13" spans="1:29" s="45" customFormat="1" ht="56.25" customHeight="1" x14ac:dyDescent="0.3">
      <c r="A13" s="44" t="s">
        <v>184</v>
      </c>
      <c r="B13" s="44" t="s">
        <v>175</v>
      </c>
      <c r="C13" s="48" t="s">
        <v>37</v>
      </c>
      <c r="D13" s="44" t="s">
        <v>42</v>
      </c>
      <c r="E13" s="48" t="s">
        <v>98</v>
      </c>
      <c r="F13" s="44" t="s">
        <v>45</v>
      </c>
      <c r="G13" s="44">
        <v>21401</v>
      </c>
      <c r="H13" s="22" t="s">
        <v>315</v>
      </c>
      <c r="I13" s="44" t="s">
        <v>213</v>
      </c>
      <c r="J13" s="44" t="s">
        <v>214</v>
      </c>
      <c r="K13" s="44" t="s">
        <v>177</v>
      </c>
      <c r="L13" s="44" t="s">
        <v>177</v>
      </c>
      <c r="M13" s="44" t="s">
        <v>105</v>
      </c>
      <c r="N13" s="44">
        <v>9</v>
      </c>
      <c r="O13" s="43">
        <v>99</v>
      </c>
      <c r="P13" s="49" t="s">
        <v>230</v>
      </c>
      <c r="Q13" s="43">
        <v>891</v>
      </c>
      <c r="R13" s="44">
        <v>0</v>
      </c>
      <c r="S13" s="44">
        <v>0</v>
      </c>
      <c r="T13" s="44">
        <v>0</v>
      </c>
      <c r="U13" s="44">
        <v>0</v>
      </c>
      <c r="V13" s="44">
        <v>0</v>
      </c>
      <c r="W13" s="44">
        <v>0</v>
      </c>
      <c r="X13" s="44">
        <v>0</v>
      </c>
      <c r="Y13" s="44">
        <v>0</v>
      </c>
      <c r="Z13" s="44">
        <v>0</v>
      </c>
      <c r="AA13" s="44">
        <v>0</v>
      </c>
      <c r="AB13" s="44">
        <v>0</v>
      </c>
      <c r="AC13" s="52">
        <v>891</v>
      </c>
    </row>
    <row r="14" spans="1:29" s="45" customFormat="1" ht="56.25" customHeight="1" x14ac:dyDescent="0.3">
      <c r="A14" s="44" t="s">
        <v>184</v>
      </c>
      <c r="B14" s="44" t="s">
        <v>175</v>
      </c>
      <c r="C14" s="48" t="s">
        <v>37</v>
      </c>
      <c r="D14" s="44" t="s">
        <v>42</v>
      </c>
      <c r="E14" s="48" t="s">
        <v>98</v>
      </c>
      <c r="F14" s="44" t="s">
        <v>45</v>
      </c>
      <c r="G14" s="44">
        <v>21401</v>
      </c>
      <c r="H14" s="22" t="s">
        <v>315</v>
      </c>
      <c r="I14" s="44" t="s">
        <v>213</v>
      </c>
      <c r="J14" s="44" t="s">
        <v>214</v>
      </c>
      <c r="K14" s="44" t="s">
        <v>177</v>
      </c>
      <c r="L14" s="44" t="s">
        <v>177</v>
      </c>
      <c r="M14" s="44" t="s">
        <v>105</v>
      </c>
      <c r="N14" s="44">
        <v>1</v>
      </c>
      <c r="O14" s="43">
        <v>99.04</v>
      </c>
      <c r="P14" s="49" t="s">
        <v>230</v>
      </c>
      <c r="Q14" s="43">
        <v>99.04</v>
      </c>
      <c r="R14" s="44">
        <v>0</v>
      </c>
      <c r="S14" s="44">
        <v>0</v>
      </c>
      <c r="T14" s="44">
        <v>0</v>
      </c>
      <c r="U14" s="44">
        <v>0</v>
      </c>
      <c r="V14" s="44">
        <v>0</v>
      </c>
      <c r="W14" s="44">
        <v>0</v>
      </c>
      <c r="X14" s="44">
        <v>0</v>
      </c>
      <c r="Y14" s="44">
        <v>0</v>
      </c>
      <c r="Z14" s="44">
        <v>0</v>
      </c>
      <c r="AA14" s="44">
        <v>0</v>
      </c>
      <c r="AB14" s="44">
        <v>0</v>
      </c>
      <c r="AC14" s="52">
        <v>99.04</v>
      </c>
    </row>
    <row r="15" spans="1:29" s="45" customFormat="1" ht="56.25" customHeight="1" x14ac:dyDescent="0.3">
      <c r="A15" s="44" t="s">
        <v>184</v>
      </c>
      <c r="B15" s="44" t="s">
        <v>175</v>
      </c>
      <c r="C15" s="48" t="s">
        <v>37</v>
      </c>
      <c r="D15" s="44" t="s">
        <v>38</v>
      </c>
      <c r="E15" s="48" t="s">
        <v>37</v>
      </c>
      <c r="F15" s="44" t="s">
        <v>39</v>
      </c>
      <c r="G15" s="44">
        <v>21601</v>
      </c>
      <c r="H15" s="22" t="s">
        <v>160</v>
      </c>
      <c r="I15" s="44" t="s">
        <v>85</v>
      </c>
      <c r="J15" s="44" t="s">
        <v>69</v>
      </c>
      <c r="K15" s="44" t="s">
        <v>177</v>
      </c>
      <c r="L15" s="44" t="s">
        <v>177</v>
      </c>
      <c r="M15" s="44" t="s">
        <v>50</v>
      </c>
      <c r="N15" s="44">
        <v>80</v>
      </c>
      <c r="O15" s="43">
        <v>36.25</v>
      </c>
      <c r="P15" s="49" t="s">
        <v>230</v>
      </c>
      <c r="Q15" s="43">
        <v>2900</v>
      </c>
      <c r="R15" s="44">
        <v>0</v>
      </c>
      <c r="S15" s="44">
        <v>0</v>
      </c>
      <c r="T15" s="44">
        <v>0</v>
      </c>
      <c r="U15" s="44">
        <v>0</v>
      </c>
      <c r="V15" s="44">
        <v>0</v>
      </c>
      <c r="W15" s="44">
        <v>0</v>
      </c>
      <c r="X15" s="44">
        <v>0</v>
      </c>
      <c r="Y15" s="44">
        <v>0</v>
      </c>
      <c r="Z15" s="44">
        <v>0</v>
      </c>
      <c r="AA15" s="44">
        <v>0</v>
      </c>
      <c r="AB15" s="44">
        <v>0</v>
      </c>
      <c r="AC15" s="52">
        <v>2900</v>
      </c>
    </row>
    <row r="16" spans="1:29" s="45" customFormat="1" ht="56.25" customHeight="1" x14ac:dyDescent="0.3">
      <c r="A16" s="44" t="s">
        <v>184</v>
      </c>
      <c r="B16" s="44" t="s">
        <v>175</v>
      </c>
      <c r="C16" s="48" t="s">
        <v>37</v>
      </c>
      <c r="D16" s="44" t="s">
        <v>38</v>
      </c>
      <c r="E16" s="48" t="s">
        <v>37</v>
      </c>
      <c r="F16" s="44" t="s">
        <v>39</v>
      </c>
      <c r="G16" s="44">
        <v>21601</v>
      </c>
      <c r="H16" s="22" t="s">
        <v>160</v>
      </c>
      <c r="I16" s="44" t="s">
        <v>187</v>
      </c>
      <c r="J16" s="44" t="s">
        <v>54</v>
      </c>
      <c r="K16" s="44" t="s">
        <v>177</v>
      </c>
      <c r="L16" s="44" t="s">
        <v>177</v>
      </c>
      <c r="M16" s="44" t="s">
        <v>188</v>
      </c>
      <c r="N16" s="44">
        <v>119</v>
      </c>
      <c r="O16" s="43">
        <v>32.83</v>
      </c>
      <c r="P16" s="49" t="s">
        <v>230</v>
      </c>
      <c r="Q16" s="43">
        <v>3906.77</v>
      </c>
      <c r="R16" s="44">
        <v>0</v>
      </c>
      <c r="S16" s="44">
        <v>0</v>
      </c>
      <c r="T16" s="44">
        <v>0</v>
      </c>
      <c r="U16" s="44">
        <v>0</v>
      </c>
      <c r="V16" s="44">
        <v>0</v>
      </c>
      <c r="W16" s="44">
        <v>0</v>
      </c>
      <c r="X16" s="44">
        <v>0</v>
      </c>
      <c r="Y16" s="44">
        <v>0</v>
      </c>
      <c r="Z16" s="44">
        <v>0</v>
      </c>
      <c r="AA16" s="44">
        <v>0</v>
      </c>
      <c r="AB16" s="44">
        <v>0</v>
      </c>
      <c r="AC16" s="52">
        <v>3906.77</v>
      </c>
    </row>
    <row r="17" spans="1:29" s="45" customFormat="1" ht="56.25" customHeight="1" x14ac:dyDescent="0.3">
      <c r="A17" s="44" t="s">
        <v>184</v>
      </c>
      <c r="B17" s="44" t="s">
        <v>175</v>
      </c>
      <c r="C17" s="48" t="s">
        <v>37</v>
      </c>
      <c r="D17" s="44" t="s">
        <v>38</v>
      </c>
      <c r="E17" s="48" t="s">
        <v>37</v>
      </c>
      <c r="F17" s="44" t="s">
        <v>39</v>
      </c>
      <c r="G17" s="44">
        <v>21601</v>
      </c>
      <c r="H17" s="22" t="s">
        <v>160</v>
      </c>
      <c r="I17" s="44" t="s">
        <v>187</v>
      </c>
      <c r="J17" s="44" t="s">
        <v>54</v>
      </c>
      <c r="K17" s="44" t="s">
        <v>177</v>
      </c>
      <c r="L17" s="44" t="s">
        <v>177</v>
      </c>
      <c r="M17" s="44" t="s">
        <v>188</v>
      </c>
      <c r="N17" s="44">
        <v>1</v>
      </c>
      <c r="O17" s="43">
        <v>33.299999999999997</v>
      </c>
      <c r="P17" s="49" t="s">
        <v>230</v>
      </c>
      <c r="Q17" s="43">
        <v>33.299999999999997</v>
      </c>
      <c r="R17" s="44">
        <v>0</v>
      </c>
      <c r="S17" s="44">
        <v>0</v>
      </c>
      <c r="T17" s="44">
        <v>0</v>
      </c>
      <c r="U17" s="44">
        <v>0</v>
      </c>
      <c r="V17" s="44">
        <v>0</v>
      </c>
      <c r="W17" s="44">
        <v>0</v>
      </c>
      <c r="X17" s="44">
        <v>0</v>
      </c>
      <c r="Y17" s="44">
        <v>0</v>
      </c>
      <c r="Z17" s="44">
        <v>0</v>
      </c>
      <c r="AA17" s="44">
        <v>0</v>
      </c>
      <c r="AB17" s="44">
        <v>0</v>
      </c>
      <c r="AC17" s="52">
        <v>33.299999999999997</v>
      </c>
    </row>
    <row r="18" spans="1:29" s="45" customFormat="1" ht="56.25" customHeight="1" x14ac:dyDescent="0.3">
      <c r="A18" s="44" t="s">
        <v>184</v>
      </c>
      <c r="B18" s="44" t="s">
        <v>175</v>
      </c>
      <c r="C18" s="48" t="s">
        <v>37</v>
      </c>
      <c r="D18" s="44" t="s">
        <v>38</v>
      </c>
      <c r="E18" s="48">
        <v>119</v>
      </c>
      <c r="F18" s="44" t="s">
        <v>44</v>
      </c>
      <c r="G18" s="44">
        <v>21601</v>
      </c>
      <c r="H18" s="22" t="s">
        <v>160</v>
      </c>
      <c r="I18" s="44" t="s">
        <v>87</v>
      </c>
      <c r="J18" s="44" t="s">
        <v>71</v>
      </c>
      <c r="K18" s="44" t="s">
        <v>177</v>
      </c>
      <c r="L18" s="44" t="s">
        <v>177</v>
      </c>
      <c r="M18" s="44" t="s">
        <v>105</v>
      </c>
      <c r="N18" s="44">
        <v>50</v>
      </c>
      <c r="O18" s="43">
        <v>38.5</v>
      </c>
      <c r="P18" s="49" t="s">
        <v>230</v>
      </c>
      <c r="Q18" s="43">
        <v>1925</v>
      </c>
      <c r="R18" s="44">
        <v>0</v>
      </c>
      <c r="S18" s="44">
        <v>0</v>
      </c>
      <c r="T18" s="44">
        <v>0</v>
      </c>
      <c r="U18" s="44">
        <v>0</v>
      </c>
      <c r="V18" s="44">
        <v>0</v>
      </c>
      <c r="W18" s="44">
        <v>0</v>
      </c>
      <c r="X18" s="44">
        <v>0</v>
      </c>
      <c r="Y18" s="44">
        <v>0</v>
      </c>
      <c r="Z18" s="44">
        <v>0</v>
      </c>
      <c r="AA18" s="44">
        <v>0</v>
      </c>
      <c r="AB18" s="44">
        <v>0</v>
      </c>
      <c r="AC18" s="52">
        <v>1925</v>
      </c>
    </row>
    <row r="19" spans="1:29" s="45" customFormat="1" ht="56.25" customHeight="1" x14ac:dyDescent="0.3">
      <c r="A19" s="44" t="s">
        <v>184</v>
      </c>
      <c r="B19" s="44" t="s">
        <v>175</v>
      </c>
      <c r="C19" s="48" t="s">
        <v>37</v>
      </c>
      <c r="D19" s="44" t="s">
        <v>38</v>
      </c>
      <c r="E19" s="48">
        <v>119</v>
      </c>
      <c r="F19" s="44" t="s">
        <v>44</v>
      </c>
      <c r="G19" s="44">
        <v>21601</v>
      </c>
      <c r="H19" s="22" t="s">
        <v>160</v>
      </c>
      <c r="I19" s="44" t="s">
        <v>78</v>
      </c>
      <c r="J19" s="44" t="s">
        <v>63</v>
      </c>
      <c r="K19" s="44" t="s">
        <v>177</v>
      </c>
      <c r="L19" s="44" t="s">
        <v>177</v>
      </c>
      <c r="M19" s="44" t="s">
        <v>72</v>
      </c>
      <c r="N19" s="44">
        <v>45</v>
      </c>
      <c r="O19" s="43">
        <v>52</v>
      </c>
      <c r="P19" s="49" t="s">
        <v>230</v>
      </c>
      <c r="Q19" s="43">
        <v>2340</v>
      </c>
      <c r="R19" s="44">
        <v>0</v>
      </c>
      <c r="S19" s="44">
        <v>0</v>
      </c>
      <c r="T19" s="44">
        <v>0</v>
      </c>
      <c r="U19" s="44">
        <v>0</v>
      </c>
      <c r="V19" s="44">
        <v>0</v>
      </c>
      <c r="W19" s="44">
        <v>0</v>
      </c>
      <c r="X19" s="44">
        <v>0</v>
      </c>
      <c r="Y19" s="44">
        <v>0</v>
      </c>
      <c r="Z19" s="44">
        <v>0</v>
      </c>
      <c r="AA19" s="44">
        <v>0</v>
      </c>
      <c r="AB19" s="44">
        <v>0</v>
      </c>
      <c r="AC19" s="52">
        <v>2340</v>
      </c>
    </row>
    <row r="20" spans="1:29" s="45" customFormat="1" ht="56.25" customHeight="1" x14ac:dyDescent="0.3">
      <c r="A20" s="44" t="s">
        <v>184</v>
      </c>
      <c r="B20" s="44" t="s">
        <v>175</v>
      </c>
      <c r="C20" s="48" t="s">
        <v>37</v>
      </c>
      <c r="D20" s="44" t="s">
        <v>38</v>
      </c>
      <c r="E20" s="48">
        <v>119</v>
      </c>
      <c r="F20" s="44" t="s">
        <v>44</v>
      </c>
      <c r="G20" s="44">
        <v>21601</v>
      </c>
      <c r="H20" s="22" t="s">
        <v>160</v>
      </c>
      <c r="I20" s="44" t="s">
        <v>78</v>
      </c>
      <c r="J20" s="44" t="s">
        <v>63</v>
      </c>
      <c r="K20" s="44" t="s">
        <v>177</v>
      </c>
      <c r="L20" s="44" t="s">
        <v>177</v>
      </c>
      <c r="M20" s="44" t="s">
        <v>72</v>
      </c>
      <c r="N20" s="44">
        <v>1</v>
      </c>
      <c r="O20" s="43">
        <v>52.19</v>
      </c>
      <c r="P20" s="49" t="s">
        <v>230</v>
      </c>
      <c r="Q20" s="43">
        <v>52.19</v>
      </c>
      <c r="R20" s="44">
        <v>0</v>
      </c>
      <c r="S20" s="44">
        <v>0</v>
      </c>
      <c r="T20" s="44">
        <v>0</v>
      </c>
      <c r="U20" s="44">
        <v>0</v>
      </c>
      <c r="V20" s="44">
        <v>0</v>
      </c>
      <c r="W20" s="44">
        <v>0</v>
      </c>
      <c r="X20" s="44">
        <v>0</v>
      </c>
      <c r="Y20" s="44">
        <v>0</v>
      </c>
      <c r="Z20" s="44">
        <v>0</v>
      </c>
      <c r="AA20" s="44">
        <v>0</v>
      </c>
      <c r="AB20" s="44">
        <v>0</v>
      </c>
      <c r="AC20" s="52">
        <v>52.19</v>
      </c>
    </row>
    <row r="21" spans="1:29" s="45" customFormat="1" ht="56.25" customHeight="1" x14ac:dyDescent="0.3">
      <c r="A21" s="44" t="s">
        <v>184</v>
      </c>
      <c r="B21" s="44" t="s">
        <v>175</v>
      </c>
      <c r="C21" s="48" t="s">
        <v>37</v>
      </c>
      <c r="D21" s="44" t="s">
        <v>42</v>
      </c>
      <c r="E21" s="48" t="s">
        <v>98</v>
      </c>
      <c r="F21" s="44" t="s">
        <v>45</v>
      </c>
      <c r="G21" s="44">
        <v>21601</v>
      </c>
      <c r="H21" s="22" t="s">
        <v>160</v>
      </c>
      <c r="I21" s="44" t="s">
        <v>87</v>
      </c>
      <c r="J21" s="44" t="s">
        <v>71</v>
      </c>
      <c r="K21" s="44" t="s">
        <v>177</v>
      </c>
      <c r="L21" s="44" t="s">
        <v>177</v>
      </c>
      <c r="M21" s="44" t="s">
        <v>105</v>
      </c>
      <c r="N21" s="44">
        <v>3</v>
      </c>
      <c r="O21" s="43">
        <v>38.5</v>
      </c>
      <c r="P21" s="49" t="s">
        <v>230</v>
      </c>
      <c r="Q21" s="43">
        <v>115.5</v>
      </c>
      <c r="R21" s="44">
        <v>0</v>
      </c>
      <c r="S21" s="44">
        <v>0</v>
      </c>
      <c r="T21" s="44">
        <v>0</v>
      </c>
      <c r="U21" s="44">
        <v>0</v>
      </c>
      <c r="V21" s="44">
        <v>0</v>
      </c>
      <c r="W21" s="44">
        <v>0</v>
      </c>
      <c r="X21" s="44">
        <v>0</v>
      </c>
      <c r="Y21" s="44">
        <v>0</v>
      </c>
      <c r="Z21" s="44">
        <v>0</v>
      </c>
      <c r="AA21" s="44">
        <v>0</v>
      </c>
      <c r="AB21" s="44">
        <v>0</v>
      </c>
      <c r="AC21" s="52">
        <v>115.5</v>
      </c>
    </row>
    <row r="22" spans="1:29" s="45" customFormat="1" ht="56.25" customHeight="1" x14ac:dyDescent="0.3">
      <c r="A22" s="44" t="s">
        <v>184</v>
      </c>
      <c r="B22" s="44" t="s">
        <v>175</v>
      </c>
      <c r="C22" s="48" t="s">
        <v>37</v>
      </c>
      <c r="D22" s="44" t="s">
        <v>42</v>
      </c>
      <c r="E22" s="48" t="s">
        <v>98</v>
      </c>
      <c r="F22" s="44" t="s">
        <v>45</v>
      </c>
      <c r="G22" s="44">
        <v>21601</v>
      </c>
      <c r="H22" s="22" t="s">
        <v>160</v>
      </c>
      <c r="I22" s="44" t="s">
        <v>87</v>
      </c>
      <c r="J22" s="44" t="s">
        <v>71</v>
      </c>
      <c r="K22" s="44" t="s">
        <v>177</v>
      </c>
      <c r="L22" s="44" t="s">
        <v>177</v>
      </c>
      <c r="M22" s="44" t="s">
        <v>105</v>
      </c>
      <c r="N22" s="44">
        <v>1</v>
      </c>
      <c r="O22" s="43">
        <v>38.51</v>
      </c>
      <c r="P22" s="49" t="s">
        <v>230</v>
      </c>
      <c r="Q22" s="43">
        <v>38.51</v>
      </c>
      <c r="R22" s="44">
        <v>0</v>
      </c>
      <c r="S22" s="44">
        <v>0</v>
      </c>
      <c r="T22" s="44">
        <v>0</v>
      </c>
      <c r="U22" s="44">
        <v>0</v>
      </c>
      <c r="V22" s="44">
        <v>0</v>
      </c>
      <c r="W22" s="44">
        <v>0</v>
      </c>
      <c r="X22" s="44">
        <v>0</v>
      </c>
      <c r="Y22" s="44">
        <v>0</v>
      </c>
      <c r="Z22" s="44">
        <v>0</v>
      </c>
      <c r="AA22" s="44">
        <v>0</v>
      </c>
      <c r="AB22" s="44">
        <v>0</v>
      </c>
      <c r="AC22" s="52">
        <v>38.51</v>
      </c>
    </row>
    <row r="23" spans="1:29" s="45" customFormat="1" ht="56.25" customHeight="1" x14ac:dyDescent="0.3">
      <c r="A23" s="44" t="s">
        <v>184</v>
      </c>
      <c r="B23" s="44" t="s">
        <v>175</v>
      </c>
      <c r="C23" s="48" t="s">
        <v>37</v>
      </c>
      <c r="D23" s="44" t="s">
        <v>38</v>
      </c>
      <c r="E23" s="48" t="s">
        <v>37</v>
      </c>
      <c r="F23" s="44" t="s">
        <v>39</v>
      </c>
      <c r="G23" s="44">
        <v>22104</v>
      </c>
      <c r="H23" s="22" t="s">
        <v>273</v>
      </c>
      <c r="I23" s="44" t="s">
        <v>181</v>
      </c>
      <c r="J23" s="44" t="s">
        <v>179</v>
      </c>
      <c r="K23" s="44" t="s">
        <v>177</v>
      </c>
      <c r="L23" s="44" t="s">
        <v>177</v>
      </c>
      <c r="M23" s="44" t="s">
        <v>105</v>
      </c>
      <c r="N23" s="44">
        <v>899</v>
      </c>
      <c r="O23" s="43">
        <v>4.83</v>
      </c>
      <c r="P23" s="49" t="s">
        <v>230</v>
      </c>
      <c r="Q23" s="43">
        <v>4342.17</v>
      </c>
      <c r="R23" s="44">
        <v>0</v>
      </c>
      <c r="S23" s="44">
        <v>0</v>
      </c>
      <c r="T23" s="44">
        <v>0</v>
      </c>
      <c r="U23" s="44">
        <v>0</v>
      </c>
      <c r="V23" s="44">
        <v>0</v>
      </c>
      <c r="W23" s="44">
        <v>0</v>
      </c>
      <c r="X23" s="44">
        <v>0</v>
      </c>
      <c r="Y23" s="44">
        <v>0</v>
      </c>
      <c r="Z23" s="44">
        <v>0</v>
      </c>
      <c r="AA23" s="44">
        <v>0</v>
      </c>
      <c r="AB23" s="44">
        <v>0</v>
      </c>
      <c r="AC23" s="52">
        <v>4342.17</v>
      </c>
    </row>
    <row r="24" spans="1:29" s="45" customFormat="1" ht="56.25" customHeight="1" x14ac:dyDescent="0.3">
      <c r="A24" s="44" t="s">
        <v>184</v>
      </c>
      <c r="B24" s="44" t="s">
        <v>175</v>
      </c>
      <c r="C24" s="48" t="s">
        <v>37</v>
      </c>
      <c r="D24" s="44" t="s">
        <v>38</v>
      </c>
      <c r="E24" s="48" t="s">
        <v>37</v>
      </c>
      <c r="F24" s="44" t="s">
        <v>39</v>
      </c>
      <c r="G24" s="44">
        <v>22104</v>
      </c>
      <c r="H24" s="22" t="s">
        <v>273</v>
      </c>
      <c r="I24" s="44" t="s">
        <v>181</v>
      </c>
      <c r="J24" s="44" t="s">
        <v>179</v>
      </c>
      <c r="K24" s="44" t="s">
        <v>177</v>
      </c>
      <c r="L24" s="44" t="s">
        <v>177</v>
      </c>
      <c r="M24" s="44" t="s">
        <v>105</v>
      </c>
      <c r="N24" s="44">
        <v>1</v>
      </c>
      <c r="O24" s="43">
        <v>7.83</v>
      </c>
      <c r="P24" s="49" t="s">
        <v>230</v>
      </c>
      <c r="Q24" s="43">
        <v>7.83</v>
      </c>
      <c r="R24" s="44">
        <v>0</v>
      </c>
      <c r="S24" s="44">
        <v>0</v>
      </c>
      <c r="T24" s="44">
        <v>0</v>
      </c>
      <c r="U24" s="44">
        <v>0</v>
      </c>
      <c r="V24" s="44">
        <v>0</v>
      </c>
      <c r="W24" s="44">
        <v>0</v>
      </c>
      <c r="X24" s="44">
        <v>0</v>
      </c>
      <c r="Y24" s="44">
        <v>0</v>
      </c>
      <c r="Z24" s="44">
        <v>0</v>
      </c>
      <c r="AA24" s="44">
        <v>0</v>
      </c>
      <c r="AB24" s="44">
        <v>0</v>
      </c>
      <c r="AC24" s="52">
        <v>7.83</v>
      </c>
    </row>
    <row r="25" spans="1:29" s="45" customFormat="1" ht="56.25" customHeight="1" x14ac:dyDescent="0.3">
      <c r="A25" s="44" t="s">
        <v>184</v>
      </c>
      <c r="B25" s="44" t="s">
        <v>175</v>
      </c>
      <c r="C25" s="48" t="s">
        <v>37</v>
      </c>
      <c r="D25" s="44" t="s">
        <v>38</v>
      </c>
      <c r="E25" s="48" t="s">
        <v>37</v>
      </c>
      <c r="F25" s="44" t="s">
        <v>39</v>
      </c>
      <c r="G25" s="44">
        <v>22104</v>
      </c>
      <c r="H25" s="22" t="s">
        <v>273</v>
      </c>
      <c r="I25" s="44" t="s">
        <v>181</v>
      </c>
      <c r="J25" s="44" t="s">
        <v>179</v>
      </c>
      <c r="K25" s="44" t="s">
        <v>177</v>
      </c>
      <c r="L25" s="44" t="s">
        <v>177</v>
      </c>
      <c r="M25" s="44" t="s">
        <v>105</v>
      </c>
      <c r="N25" s="44">
        <v>179</v>
      </c>
      <c r="O25" s="43">
        <v>4.83</v>
      </c>
      <c r="P25" s="49" t="s">
        <v>230</v>
      </c>
      <c r="Q25" s="43">
        <v>864.57</v>
      </c>
      <c r="R25" s="44">
        <v>0</v>
      </c>
      <c r="S25" s="44">
        <v>0</v>
      </c>
      <c r="T25" s="44">
        <v>0</v>
      </c>
      <c r="U25" s="44">
        <v>0</v>
      </c>
      <c r="V25" s="44">
        <v>0</v>
      </c>
      <c r="W25" s="44">
        <v>0</v>
      </c>
      <c r="X25" s="44">
        <v>0</v>
      </c>
      <c r="Y25" s="44">
        <v>0</v>
      </c>
      <c r="Z25" s="44">
        <v>0</v>
      </c>
      <c r="AA25" s="44">
        <v>0</v>
      </c>
      <c r="AB25" s="44">
        <v>0</v>
      </c>
      <c r="AC25" s="52">
        <v>864.57</v>
      </c>
    </row>
    <row r="26" spans="1:29" s="45" customFormat="1" ht="56.25" customHeight="1" x14ac:dyDescent="0.3">
      <c r="A26" s="44" t="s">
        <v>184</v>
      </c>
      <c r="B26" s="44" t="s">
        <v>175</v>
      </c>
      <c r="C26" s="48" t="s">
        <v>37</v>
      </c>
      <c r="D26" s="44" t="s">
        <v>38</v>
      </c>
      <c r="E26" s="48" t="s">
        <v>37</v>
      </c>
      <c r="F26" s="44" t="s">
        <v>39</v>
      </c>
      <c r="G26" s="44">
        <v>22104</v>
      </c>
      <c r="H26" s="22" t="s">
        <v>273</v>
      </c>
      <c r="I26" s="44" t="s">
        <v>181</v>
      </c>
      <c r="J26" s="44" t="s">
        <v>179</v>
      </c>
      <c r="K26" s="44" t="s">
        <v>177</v>
      </c>
      <c r="L26" s="44" t="s">
        <v>177</v>
      </c>
      <c r="M26" s="44" t="s">
        <v>105</v>
      </c>
      <c r="N26" s="44">
        <v>1</v>
      </c>
      <c r="O26" s="43">
        <v>5.43</v>
      </c>
      <c r="P26" s="49" t="s">
        <v>230</v>
      </c>
      <c r="Q26" s="43">
        <v>5.43</v>
      </c>
      <c r="R26" s="44">
        <v>0</v>
      </c>
      <c r="S26" s="44">
        <v>0</v>
      </c>
      <c r="T26" s="44">
        <v>0</v>
      </c>
      <c r="U26" s="44">
        <v>0</v>
      </c>
      <c r="V26" s="44">
        <v>0</v>
      </c>
      <c r="W26" s="44">
        <v>0</v>
      </c>
      <c r="X26" s="44">
        <v>0</v>
      </c>
      <c r="Y26" s="44">
        <v>0</v>
      </c>
      <c r="Z26" s="44">
        <v>0</v>
      </c>
      <c r="AA26" s="44">
        <v>0</v>
      </c>
      <c r="AB26" s="44">
        <v>0</v>
      </c>
      <c r="AC26" s="52">
        <v>5.43</v>
      </c>
    </row>
    <row r="27" spans="1:29" s="45" customFormat="1" ht="56.25" customHeight="1" x14ac:dyDescent="0.3">
      <c r="A27" s="44" t="s">
        <v>184</v>
      </c>
      <c r="B27" s="44" t="s">
        <v>175</v>
      </c>
      <c r="C27" s="48" t="s">
        <v>37</v>
      </c>
      <c r="D27" s="44" t="s">
        <v>38</v>
      </c>
      <c r="E27" s="48" t="s">
        <v>37</v>
      </c>
      <c r="F27" s="44" t="s">
        <v>39</v>
      </c>
      <c r="G27" s="44">
        <v>24601</v>
      </c>
      <c r="H27" s="22" t="s">
        <v>130</v>
      </c>
      <c r="I27" s="44" t="s">
        <v>222</v>
      </c>
      <c r="J27" s="44" t="s">
        <v>223</v>
      </c>
      <c r="K27" s="44" t="s">
        <v>177</v>
      </c>
      <c r="L27" s="44" t="s">
        <v>177</v>
      </c>
      <c r="M27" s="44" t="s">
        <v>105</v>
      </c>
      <c r="N27" s="44">
        <v>14</v>
      </c>
      <c r="O27" s="43">
        <v>168.99</v>
      </c>
      <c r="P27" s="49" t="s">
        <v>230</v>
      </c>
      <c r="Q27" s="43">
        <v>2365.86</v>
      </c>
      <c r="R27" s="44">
        <v>0</v>
      </c>
      <c r="S27" s="44">
        <v>0</v>
      </c>
      <c r="T27" s="44">
        <v>0</v>
      </c>
      <c r="U27" s="44">
        <v>0</v>
      </c>
      <c r="V27" s="44">
        <v>0</v>
      </c>
      <c r="W27" s="44">
        <v>0</v>
      </c>
      <c r="X27" s="44">
        <v>0</v>
      </c>
      <c r="Y27" s="44">
        <v>0</v>
      </c>
      <c r="Z27" s="44">
        <v>0</v>
      </c>
      <c r="AA27" s="44">
        <v>0</v>
      </c>
      <c r="AB27" s="44">
        <v>0</v>
      </c>
      <c r="AC27" s="52">
        <v>2365.86</v>
      </c>
    </row>
    <row r="28" spans="1:29" s="45" customFormat="1" ht="56.25" customHeight="1" x14ac:dyDescent="0.3">
      <c r="A28" s="44" t="s">
        <v>184</v>
      </c>
      <c r="B28" s="44" t="s">
        <v>175</v>
      </c>
      <c r="C28" s="48" t="s">
        <v>37</v>
      </c>
      <c r="D28" s="44" t="s">
        <v>38</v>
      </c>
      <c r="E28" s="48" t="s">
        <v>37</v>
      </c>
      <c r="F28" s="44" t="s">
        <v>39</v>
      </c>
      <c r="G28" s="44">
        <v>24601</v>
      </c>
      <c r="H28" s="22" t="s">
        <v>130</v>
      </c>
      <c r="I28" s="44" t="s">
        <v>222</v>
      </c>
      <c r="J28" s="44" t="s">
        <v>223</v>
      </c>
      <c r="K28" s="44" t="s">
        <v>177</v>
      </c>
      <c r="L28" s="44" t="s">
        <v>177</v>
      </c>
      <c r="M28" s="44" t="s">
        <v>105</v>
      </c>
      <c r="N28" s="44">
        <v>1</v>
      </c>
      <c r="O28" s="43">
        <v>169.14</v>
      </c>
      <c r="P28" s="49" t="s">
        <v>230</v>
      </c>
      <c r="Q28" s="43">
        <v>169.14</v>
      </c>
      <c r="R28" s="44">
        <v>0</v>
      </c>
      <c r="S28" s="44">
        <v>0</v>
      </c>
      <c r="T28" s="44">
        <v>0</v>
      </c>
      <c r="U28" s="44">
        <v>0</v>
      </c>
      <c r="V28" s="44">
        <v>0</v>
      </c>
      <c r="W28" s="44">
        <v>0</v>
      </c>
      <c r="X28" s="44">
        <v>0</v>
      </c>
      <c r="Y28" s="44">
        <v>0</v>
      </c>
      <c r="Z28" s="44">
        <v>0</v>
      </c>
      <c r="AA28" s="44">
        <v>0</v>
      </c>
      <c r="AB28" s="44">
        <v>0</v>
      </c>
      <c r="AC28" s="52">
        <v>169.14</v>
      </c>
    </row>
    <row r="29" spans="1:29" s="45" customFormat="1" ht="56.25" customHeight="1" x14ac:dyDescent="0.3">
      <c r="A29" s="44" t="s">
        <v>184</v>
      </c>
      <c r="B29" s="44" t="s">
        <v>175</v>
      </c>
      <c r="C29" s="48" t="s">
        <v>37</v>
      </c>
      <c r="D29" s="44" t="s">
        <v>38</v>
      </c>
      <c r="E29" s="48" t="s">
        <v>37</v>
      </c>
      <c r="F29" s="44" t="s">
        <v>39</v>
      </c>
      <c r="G29" s="44">
        <v>24601</v>
      </c>
      <c r="H29" s="22" t="s">
        <v>130</v>
      </c>
      <c r="I29" s="44" t="s">
        <v>224</v>
      </c>
      <c r="J29" s="44" t="s">
        <v>225</v>
      </c>
      <c r="K29" s="44" t="s">
        <v>177</v>
      </c>
      <c r="L29" s="44" t="s">
        <v>177</v>
      </c>
      <c r="M29" s="44" t="s">
        <v>105</v>
      </c>
      <c r="N29" s="44">
        <v>4</v>
      </c>
      <c r="O29" s="43">
        <v>196</v>
      </c>
      <c r="P29" s="49" t="s">
        <v>230</v>
      </c>
      <c r="Q29" s="43">
        <v>784</v>
      </c>
      <c r="R29" s="44">
        <v>0</v>
      </c>
      <c r="S29" s="44">
        <v>0</v>
      </c>
      <c r="T29" s="44">
        <v>0</v>
      </c>
      <c r="U29" s="44">
        <v>0</v>
      </c>
      <c r="V29" s="44">
        <v>0</v>
      </c>
      <c r="W29" s="44">
        <v>0</v>
      </c>
      <c r="X29" s="44">
        <v>0</v>
      </c>
      <c r="Y29" s="44">
        <v>0</v>
      </c>
      <c r="Z29" s="44">
        <v>0</v>
      </c>
      <c r="AA29" s="44">
        <v>0</v>
      </c>
      <c r="AB29" s="44">
        <v>0</v>
      </c>
      <c r="AC29" s="52">
        <v>784</v>
      </c>
    </row>
    <row r="30" spans="1:29" s="45" customFormat="1" ht="56.25" customHeight="1" x14ac:dyDescent="0.3">
      <c r="A30" s="44" t="s">
        <v>184</v>
      </c>
      <c r="B30" s="44" t="s">
        <v>175</v>
      </c>
      <c r="C30" s="48" t="s">
        <v>37</v>
      </c>
      <c r="D30" s="44" t="s">
        <v>38</v>
      </c>
      <c r="E30" s="48">
        <v>119</v>
      </c>
      <c r="F30" s="44" t="s">
        <v>44</v>
      </c>
      <c r="G30" s="44">
        <v>25401</v>
      </c>
      <c r="H30" s="22" t="s">
        <v>159</v>
      </c>
      <c r="I30" s="44" t="s">
        <v>210</v>
      </c>
      <c r="J30" s="44" t="s">
        <v>211</v>
      </c>
      <c r="K30" s="44" t="s">
        <v>177</v>
      </c>
      <c r="L30" s="44" t="s">
        <v>177</v>
      </c>
      <c r="M30" s="44" t="s">
        <v>50</v>
      </c>
      <c r="N30" s="44">
        <v>119</v>
      </c>
      <c r="O30" s="43">
        <v>79.989999999999995</v>
      </c>
      <c r="P30" s="49" t="s">
        <v>230</v>
      </c>
      <c r="Q30" s="43">
        <v>9518.81</v>
      </c>
      <c r="R30" s="44">
        <v>0</v>
      </c>
      <c r="S30" s="44">
        <v>0</v>
      </c>
      <c r="T30" s="44">
        <v>0</v>
      </c>
      <c r="U30" s="44">
        <v>0</v>
      </c>
      <c r="V30" s="44">
        <v>0</v>
      </c>
      <c r="W30" s="44">
        <v>0</v>
      </c>
      <c r="X30" s="44">
        <v>0</v>
      </c>
      <c r="Y30" s="44">
        <v>0</v>
      </c>
      <c r="Z30" s="44">
        <v>0</v>
      </c>
      <c r="AA30" s="44">
        <v>0</v>
      </c>
      <c r="AB30" s="44">
        <v>0</v>
      </c>
      <c r="AC30" s="52">
        <v>9518.81</v>
      </c>
    </row>
    <row r="31" spans="1:29" s="45" customFormat="1" ht="56.25" customHeight="1" x14ac:dyDescent="0.3">
      <c r="A31" s="44" t="s">
        <v>184</v>
      </c>
      <c r="B31" s="44" t="s">
        <v>175</v>
      </c>
      <c r="C31" s="48" t="s">
        <v>37</v>
      </c>
      <c r="D31" s="44" t="s">
        <v>38</v>
      </c>
      <c r="E31" s="48">
        <v>119</v>
      </c>
      <c r="F31" s="44" t="s">
        <v>44</v>
      </c>
      <c r="G31" s="44">
        <v>25401</v>
      </c>
      <c r="H31" s="22" t="s">
        <v>159</v>
      </c>
      <c r="I31" s="44" t="s">
        <v>210</v>
      </c>
      <c r="J31" s="44" t="s">
        <v>211</v>
      </c>
      <c r="K31" s="44" t="s">
        <v>177</v>
      </c>
      <c r="L31" s="44" t="s">
        <v>177</v>
      </c>
      <c r="M31" s="44" t="s">
        <v>50</v>
      </c>
      <c r="N31" s="44">
        <v>1</v>
      </c>
      <c r="O31" s="43">
        <v>80.66</v>
      </c>
      <c r="P31" s="49" t="s">
        <v>230</v>
      </c>
      <c r="Q31" s="43">
        <v>80.66</v>
      </c>
      <c r="R31" s="44">
        <v>0</v>
      </c>
      <c r="S31" s="44">
        <v>0</v>
      </c>
      <c r="T31" s="44">
        <v>0</v>
      </c>
      <c r="U31" s="44">
        <v>0</v>
      </c>
      <c r="V31" s="44">
        <v>0</v>
      </c>
      <c r="W31" s="44">
        <v>0</v>
      </c>
      <c r="X31" s="44">
        <v>0</v>
      </c>
      <c r="Y31" s="44">
        <v>0</v>
      </c>
      <c r="Z31" s="44">
        <v>0</v>
      </c>
      <c r="AA31" s="44">
        <v>0</v>
      </c>
      <c r="AB31" s="44">
        <v>0</v>
      </c>
      <c r="AC31" s="52">
        <v>80.66</v>
      </c>
    </row>
    <row r="32" spans="1:29" s="45" customFormat="1" ht="56.25" customHeight="1" x14ac:dyDescent="0.3">
      <c r="A32" s="44" t="s">
        <v>184</v>
      </c>
      <c r="B32" s="44" t="s">
        <v>175</v>
      </c>
      <c r="C32" s="48" t="s">
        <v>37</v>
      </c>
      <c r="D32" s="44" t="s">
        <v>42</v>
      </c>
      <c r="E32" s="48" t="s">
        <v>98</v>
      </c>
      <c r="F32" s="44" t="s">
        <v>45</v>
      </c>
      <c r="G32" s="44">
        <v>26102</v>
      </c>
      <c r="H32" s="22" t="s">
        <v>314</v>
      </c>
      <c r="I32" s="44" t="s">
        <v>80</v>
      </c>
      <c r="J32" s="44" t="s">
        <v>65</v>
      </c>
      <c r="K32" s="44" t="s">
        <v>177</v>
      </c>
      <c r="L32" s="44" t="s">
        <v>177</v>
      </c>
      <c r="M32" s="44" t="s">
        <v>105</v>
      </c>
      <c r="N32" s="44">
        <v>97</v>
      </c>
      <c r="O32" s="43">
        <v>50</v>
      </c>
      <c r="P32" s="49" t="s">
        <v>230</v>
      </c>
      <c r="Q32" s="43">
        <v>4850</v>
      </c>
      <c r="R32" s="44">
        <v>0</v>
      </c>
      <c r="S32" s="44">
        <v>0</v>
      </c>
      <c r="T32" s="44">
        <v>0</v>
      </c>
      <c r="U32" s="44">
        <v>0</v>
      </c>
      <c r="V32" s="44">
        <v>0</v>
      </c>
      <c r="W32" s="44">
        <v>0</v>
      </c>
      <c r="X32" s="44">
        <v>0</v>
      </c>
      <c r="Y32" s="44">
        <v>0</v>
      </c>
      <c r="Z32" s="44">
        <v>0</v>
      </c>
      <c r="AA32" s="44">
        <v>0</v>
      </c>
      <c r="AB32" s="44">
        <v>0</v>
      </c>
      <c r="AC32" s="52">
        <v>4850</v>
      </c>
    </row>
    <row r="33" spans="1:29" s="45" customFormat="1" ht="56.25" customHeight="1" x14ac:dyDescent="0.3">
      <c r="A33" s="44" t="s">
        <v>184</v>
      </c>
      <c r="B33" s="44" t="s">
        <v>175</v>
      </c>
      <c r="C33" s="48" t="s">
        <v>37</v>
      </c>
      <c r="D33" s="44" t="s">
        <v>42</v>
      </c>
      <c r="E33" s="48" t="s">
        <v>99</v>
      </c>
      <c r="F33" s="44" t="s">
        <v>176</v>
      </c>
      <c r="G33" s="44">
        <v>26102</v>
      </c>
      <c r="H33" s="22" t="s">
        <v>314</v>
      </c>
      <c r="I33" s="44" t="s">
        <v>80</v>
      </c>
      <c r="J33" s="44" t="s">
        <v>65</v>
      </c>
      <c r="K33" s="44" t="s">
        <v>177</v>
      </c>
      <c r="L33" s="44" t="s">
        <v>177</v>
      </c>
      <c r="M33" s="44" t="s">
        <v>105</v>
      </c>
      <c r="N33" s="44">
        <v>40</v>
      </c>
      <c r="O33" s="43">
        <v>50</v>
      </c>
      <c r="P33" s="49" t="s">
        <v>230</v>
      </c>
      <c r="Q33" s="43">
        <v>2000</v>
      </c>
      <c r="R33" s="44">
        <v>0</v>
      </c>
      <c r="S33" s="44">
        <v>0</v>
      </c>
      <c r="T33" s="44">
        <v>0</v>
      </c>
      <c r="U33" s="44">
        <v>0</v>
      </c>
      <c r="V33" s="44">
        <v>0</v>
      </c>
      <c r="W33" s="44">
        <v>0</v>
      </c>
      <c r="X33" s="44">
        <v>0</v>
      </c>
      <c r="Y33" s="44">
        <v>0</v>
      </c>
      <c r="Z33" s="44">
        <v>0</v>
      </c>
      <c r="AA33" s="44">
        <v>0</v>
      </c>
      <c r="AB33" s="44">
        <v>0</v>
      </c>
      <c r="AC33" s="52">
        <v>2000</v>
      </c>
    </row>
    <row r="34" spans="1:29" s="45" customFormat="1" ht="56.25" customHeight="1" x14ac:dyDescent="0.3">
      <c r="A34" s="44" t="s">
        <v>184</v>
      </c>
      <c r="B34" s="44" t="s">
        <v>175</v>
      </c>
      <c r="C34" s="48" t="s">
        <v>37</v>
      </c>
      <c r="D34" s="44" t="s">
        <v>38</v>
      </c>
      <c r="E34" s="48" t="s">
        <v>37</v>
      </c>
      <c r="F34" s="44" t="s">
        <v>39</v>
      </c>
      <c r="G34" s="44">
        <v>29301</v>
      </c>
      <c r="H34" s="22" t="s">
        <v>124</v>
      </c>
      <c r="I34" s="44" t="s">
        <v>195</v>
      </c>
      <c r="J34" s="44" t="s">
        <v>196</v>
      </c>
      <c r="K34" s="44" t="s">
        <v>177</v>
      </c>
      <c r="L34" s="44" t="s">
        <v>177</v>
      </c>
      <c r="M34" s="44" t="s">
        <v>105</v>
      </c>
      <c r="N34" s="44">
        <v>2</v>
      </c>
      <c r="O34" s="43">
        <v>5966.26</v>
      </c>
      <c r="P34" s="49" t="s">
        <v>230</v>
      </c>
      <c r="Q34" s="43">
        <v>11932.52</v>
      </c>
      <c r="R34" s="44">
        <v>0</v>
      </c>
      <c r="S34" s="44">
        <v>0</v>
      </c>
      <c r="T34" s="44">
        <v>0</v>
      </c>
      <c r="U34" s="44">
        <v>0</v>
      </c>
      <c r="V34" s="44">
        <v>0</v>
      </c>
      <c r="W34" s="44">
        <v>0</v>
      </c>
      <c r="X34" s="44">
        <v>0</v>
      </c>
      <c r="Y34" s="44">
        <v>0</v>
      </c>
      <c r="Z34" s="44">
        <v>0</v>
      </c>
      <c r="AA34" s="44">
        <v>0</v>
      </c>
      <c r="AB34" s="44">
        <v>0</v>
      </c>
      <c r="AC34" s="52">
        <v>11932.52</v>
      </c>
    </row>
    <row r="35" spans="1:29" s="45" customFormat="1" ht="56.25" customHeight="1" x14ac:dyDescent="0.3">
      <c r="A35" s="44" t="s">
        <v>184</v>
      </c>
      <c r="B35" s="44" t="s">
        <v>175</v>
      </c>
      <c r="C35" s="48" t="s">
        <v>37</v>
      </c>
      <c r="D35" s="44" t="s">
        <v>38</v>
      </c>
      <c r="E35" s="48" t="s">
        <v>37</v>
      </c>
      <c r="F35" s="44" t="s">
        <v>39</v>
      </c>
      <c r="G35" s="44">
        <v>29301</v>
      </c>
      <c r="H35" s="22" t="s">
        <v>124</v>
      </c>
      <c r="I35" s="44" t="s">
        <v>195</v>
      </c>
      <c r="J35" s="44" t="s">
        <v>196</v>
      </c>
      <c r="K35" s="44" t="s">
        <v>177</v>
      </c>
      <c r="L35" s="44" t="s">
        <v>177</v>
      </c>
      <c r="M35" s="44" t="s">
        <v>105</v>
      </c>
      <c r="N35" s="44">
        <v>1</v>
      </c>
      <c r="O35" s="43">
        <v>5966.28</v>
      </c>
      <c r="P35" s="49" t="s">
        <v>230</v>
      </c>
      <c r="Q35" s="43">
        <v>5966.28</v>
      </c>
      <c r="R35" s="44">
        <v>0</v>
      </c>
      <c r="S35" s="44">
        <v>0</v>
      </c>
      <c r="T35" s="44">
        <v>0</v>
      </c>
      <c r="U35" s="44">
        <v>0</v>
      </c>
      <c r="V35" s="44">
        <v>0</v>
      </c>
      <c r="W35" s="44">
        <v>0</v>
      </c>
      <c r="X35" s="44">
        <v>0</v>
      </c>
      <c r="Y35" s="44">
        <v>0</v>
      </c>
      <c r="Z35" s="44">
        <v>0</v>
      </c>
      <c r="AA35" s="44">
        <v>0</v>
      </c>
      <c r="AB35" s="44">
        <v>0</v>
      </c>
      <c r="AC35" s="52">
        <v>5966.28</v>
      </c>
    </row>
    <row r="36" spans="1:29" s="45" customFormat="1" ht="56.25" customHeight="1" x14ac:dyDescent="0.3">
      <c r="A36" s="44" t="s">
        <v>184</v>
      </c>
      <c r="B36" s="44" t="s">
        <v>175</v>
      </c>
      <c r="C36" s="48" t="s">
        <v>37</v>
      </c>
      <c r="D36" s="44" t="s">
        <v>38</v>
      </c>
      <c r="E36" s="48" t="s">
        <v>37</v>
      </c>
      <c r="F36" s="44" t="s">
        <v>39</v>
      </c>
      <c r="G36" s="44">
        <v>29301</v>
      </c>
      <c r="H36" s="22" t="s">
        <v>124</v>
      </c>
      <c r="I36" s="44" t="s">
        <v>197</v>
      </c>
      <c r="J36" s="44" t="s">
        <v>198</v>
      </c>
      <c r="K36" s="44" t="s">
        <v>177</v>
      </c>
      <c r="L36" s="44" t="s">
        <v>177</v>
      </c>
      <c r="M36" s="44" t="s">
        <v>105</v>
      </c>
      <c r="N36" s="44">
        <v>1</v>
      </c>
      <c r="O36" s="43">
        <v>4524</v>
      </c>
      <c r="P36" s="49" t="s">
        <v>230</v>
      </c>
      <c r="Q36" s="43">
        <v>4524</v>
      </c>
      <c r="R36" s="44">
        <v>0</v>
      </c>
      <c r="S36" s="44">
        <v>0</v>
      </c>
      <c r="T36" s="44">
        <v>0</v>
      </c>
      <c r="U36" s="44">
        <v>0</v>
      </c>
      <c r="V36" s="44">
        <v>0</v>
      </c>
      <c r="W36" s="44">
        <v>0</v>
      </c>
      <c r="X36" s="44">
        <v>0</v>
      </c>
      <c r="Y36" s="44">
        <v>0</v>
      </c>
      <c r="Z36" s="44">
        <v>0</v>
      </c>
      <c r="AA36" s="44">
        <v>0</v>
      </c>
      <c r="AB36" s="44">
        <v>0</v>
      </c>
      <c r="AC36" s="52">
        <v>4524</v>
      </c>
    </row>
    <row r="37" spans="1:29" s="45" customFormat="1" ht="56.25" customHeight="1" x14ac:dyDescent="0.3">
      <c r="A37" s="44" t="s">
        <v>184</v>
      </c>
      <c r="B37" s="44" t="s">
        <v>175</v>
      </c>
      <c r="C37" s="48" t="s">
        <v>37</v>
      </c>
      <c r="D37" s="44" t="s">
        <v>42</v>
      </c>
      <c r="E37" s="48" t="s">
        <v>98</v>
      </c>
      <c r="F37" s="44" t="s">
        <v>45</v>
      </c>
      <c r="G37" s="44">
        <v>29401</v>
      </c>
      <c r="H37" s="22" t="s">
        <v>329</v>
      </c>
      <c r="I37" s="44" t="s">
        <v>215</v>
      </c>
      <c r="J37" s="44" t="s">
        <v>216</v>
      </c>
      <c r="K37" s="44" t="s">
        <v>177</v>
      </c>
      <c r="L37" s="44" t="s">
        <v>177</v>
      </c>
      <c r="M37" s="44" t="s">
        <v>105</v>
      </c>
      <c r="N37" s="44">
        <v>10</v>
      </c>
      <c r="O37" s="43">
        <v>119</v>
      </c>
      <c r="P37" s="49" t="s">
        <v>230</v>
      </c>
      <c r="Q37" s="43">
        <v>1190</v>
      </c>
      <c r="R37" s="44">
        <v>0</v>
      </c>
      <c r="S37" s="44">
        <v>0</v>
      </c>
      <c r="T37" s="44">
        <v>0</v>
      </c>
      <c r="U37" s="44">
        <v>0</v>
      </c>
      <c r="V37" s="44">
        <v>0</v>
      </c>
      <c r="W37" s="44">
        <v>0</v>
      </c>
      <c r="X37" s="44">
        <v>0</v>
      </c>
      <c r="Y37" s="44">
        <v>0</v>
      </c>
      <c r="Z37" s="44">
        <v>0</v>
      </c>
      <c r="AA37" s="44">
        <v>0</v>
      </c>
      <c r="AB37" s="44">
        <v>0</v>
      </c>
      <c r="AC37" s="52">
        <v>1190</v>
      </c>
    </row>
    <row r="38" spans="1:29" s="45" customFormat="1" ht="56.25" customHeight="1" x14ac:dyDescent="0.3">
      <c r="A38" s="44" t="s">
        <v>184</v>
      </c>
      <c r="B38" s="44" t="s">
        <v>175</v>
      </c>
      <c r="C38" s="48" t="s">
        <v>37</v>
      </c>
      <c r="D38" s="44" t="s">
        <v>42</v>
      </c>
      <c r="E38" s="48" t="s">
        <v>98</v>
      </c>
      <c r="F38" s="44" t="s">
        <v>45</v>
      </c>
      <c r="G38" s="44">
        <v>29401</v>
      </c>
      <c r="H38" s="22" t="s">
        <v>329</v>
      </c>
      <c r="I38" s="44" t="s">
        <v>217</v>
      </c>
      <c r="J38" s="44" t="s">
        <v>218</v>
      </c>
      <c r="K38" s="44" t="s">
        <v>177</v>
      </c>
      <c r="L38" s="44" t="s">
        <v>177</v>
      </c>
      <c r="M38" s="44" t="s">
        <v>105</v>
      </c>
      <c r="N38" s="44">
        <v>9</v>
      </c>
      <c r="O38" s="43">
        <v>158</v>
      </c>
      <c r="P38" s="49" t="s">
        <v>230</v>
      </c>
      <c r="Q38" s="43">
        <v>1422</v>
      </c>
      <c r="R38" s="44">
        <v>0</v>
      </c>
      <c r="S38" s="44">
        <v>0</v>
      </c>
      <c r="T38" s="44">
        <v>0</v>
      </c>
      <c r="U38" s="44">
        <v>0</v>
      </c>
      <c r="V38" s="44">
        <v>0</v>
      </c>
      <c r="W38" s="44">
        <v>0</v>
      </c>
      <c r="X38" s="44">
        <v>0</v>
      </c>
      <c r="Y38" s="44">
        <v>0</v>
      </c>
      <c r="Z38" s="44">
        <v>0</v>
      </c>
      <c r="AA38" s="44">
        <v>0</v>
      </c>
      <c r="AB38" s="44">
        <v>0</v>
      </c>
      <c r="AC38" s="52">
        <v>1422</v>
      </c>
    </row>
    <row r="39" spans="1:29" s="45" customFormat="1" ht="56.25" customHeight="1" x14ac:dyDescent="0.3">
      <c r="A39" s="44" t="s">
        <v>184</v>
      </c>
      <c r="B39" s="44" t="s">
        <v>175</v>
      </c>
      <c r="C39" s="48" t="s">
        <v>37</v>
      </c>
      <c r="D39" s="44" t="s">
        <v>42</v>
      </c>
      <c r="E39" s="48" t="s">
        <v>98</v>
      </c>
      <c r="F39" s="44" t="s">
        <v>45</v>
      </c>
      <c r="G39" s="44">
        <v>29401</v>
      </c>
      <c r="H39" s="22" t="s">
        <v>329</v>
      </c>
      <c r="I39" s="44" t="s">
        <v>217</v>
      </c>
      <c r="J39" s="44" t="s">
        <v>218</v>
      </c>
      <c r="K39" s="44" t="s">
        <v>177</v>
      </c>
      <c r="L39" s="44" t="s">
        <v>177</v>
      </c>
      <c r="M39" s="44" t="s">
        <v>105</v>
      </c>
      <c r="N39" s="44">
        <v>1</v>
      </c>
      <c r="O39" s="43">
        <v>168.03</v>
      </c>
      <c r="P39" s="49" t="s">
        <v>230</v>
      </c>
      <c r="Q39" s="43">
        <v>168.03</v>
      </c>
      <c r="R39" s="44">
        <v>0</v>
      </c>
      <c r="S39" s="44">
        <v>0</v>
      </c>
      <c r="T39" s="44">
        <v>0</v>
      </c>
      <c r="U39" s="44">
        <v>0</v>
      </c>
      <c r="V39" s="44">
        <v>0</v>
      </c>
      <c r="W39" s="44">
        <v>0</v>
      </c>
      <c r="X39" s="44">
        <v>0</v>
      </c>
      <c r="Y39" s="44">
        <v>0</v>
      </c>
      <c r="Z39" s="44">
        <v>0</v>
      </c>
      <c r="AA39" s="44">
        <v>0</v>
      </c>
      <c r="AB39" s="44">
        <v>0</v>
      </c>
      <c r="AC39" s="52">
        <v>168.03</v>
      </c>
    </row>
    <row r="40" spans="1:29" s="45" customFormat="1" ht="56.25" customHeight="1" x14ac:dyDescent="0.3">
      <c r="A40" s="44" t="s">
        <v>184</v>
      </c>
      <c r="B40" s="44" t="s">
        <v>175</v>
      </c>
      <c r="C40" s="48" t="s">
        <v>37</v>
      </c>
      <c r="D40" s="44" t="s">
        <v>38</v>
      </c>
      <c r="E40" s="48" t="s">
        <v>37</v>
      </c>
      <c r="F40" s="44" t="s">
        <v>43</v>
      </c>
      <c r="G40" s="44">
        <v>31301</v>
      </c>
      <c r="H40" s="22" t="s">
        <v>138</v>
      </c>
      <c r="I40" s="44"/>
      <c r="J40" s="44" t="s">
        <v>212</v>
      </c>
      <c r="K40" s="44" t="s">
        <v>177</v>
      </c>
      <c r="L40" s="44" t="s">
        <v>177</v>
      </c>
      <c r="M40" s="44" t="s">
        <v>1</v>
      </c>
      <c r="N40" s="44">
        <v>1</v>
      </c>
      <c r="O40" s="43">
        <v>2314.81</v>
      </c>
      <c r="P40" s="49" t="s">
        <v>230</v>
      </c>
      <c r="Q40" s="43">
        <v>2314.81</v>
      </c>
      <c r="R40" s="44">
        <v>0</v>
      </c>
      <c r="S40" s="44">
        <v>0</v>
      </c>
      <c r="T40" s="44">
        <v>0</v>
      </c>
      <c r="U40" s="44">
        <v>0</v>
      </c>
      <c r="V40" s="44">
        <v>0</v>
      </c>
      <c r="W40" s="44">
        <v>0</v>
      </c>
      <c r="X40" s="44">
        <v>0</v>
      </c>
      <c r="Y40" s="44">
        <v>0</v>
      </c>
      <c r="Z40" s="44">
        <v>0</v>
      </c>
      <c r="AA40" s="44">
        <v>0</v>
      </c>
      <c r="AB40" s="44">
        <v>0</v>
      </c>
      <c r="AC40" s="52">
        <v>2314.81</v>
      </c>
    </row>
    <row r="41" spans="1:29" s="45" customFormat="1" ht="56.25" customHeight="1" x14ac:dyDescent="0.3">
      <c r="A41" s="44" t="s">
        <v>184</v>
      </c>
      <c r="B41" s="44" t="s">
        <v>175</v>
      </c>
      <c r="C41" s="48" t="s">
        <v>37</v>
      </c>
      <c r="D41" s="44" t="s">
        <v>38</v>
      </c>
      <c r="E41" s="48" t="s">
        <v>37</v>
      </c>
      <c r="F41" s="44" t="s">
        <v>39</v>
      </c>
      <c r="G41" s="44">
        <v>31401</v>
      </c>
      <c r="H41" s="22" t="s">
        <v>140</v>
      </c>
      <c r="I41" s="44"/>
      <c r="J41" s="44" t="s">
        <v>199</v>
      </c>
      <c r="K41" s="44" t="s">
        <v>177</v>
      </c>
      <c r="L41" s="44" t="s">
        <v>177</v>
      </c>
      <c r="M41" s="44" t="s">
        <v>1</v>
      </c>
      <c r="N41" s="44">
        <v>1</v>
      </c>
      <c r="O41" s="43">
        <v>1230.5</v>
      </c>
      <c r="P41" s="49" t="s">
        <v>230</v>
      </c>
      <c r="Q41" s="43">
        <v>1230.5</v>
      </c>
      <c r="R41" s="44">
        <v>0</v>
      </c>
      <c r="S41" s="44">
        <v>0</v>
      </c>
      <c r="T41" s="44">
        <v>0</v>
      </c>
      <c r="U41" s="44">
        <v>0</v>
      </c>
      <c r="V41" s="44">
        <v>0</v>
      </c>
      <c r="W41" s="44">
        <v>0</v>
      </c>
      <c r="X41" s="44">
        <v>0</v>
      </c>
      <c r="Y41" s="44">
        <v>0</v>
      </c>
      <c r="Z41" s="44">
        <v>0</v>
      </c>
      <c r="AA41" s="44">
        <v>0</v>
      </c>
      <c r="AB41" s="44">
        <v>0</v>
      </c>
      <c r="AC41" s="52">
        <v>1230.5</v>
      </c>
    </row>
    <row r="42" spans="1:29" s="45" customFormat="1" ht="56.25" customHeight="1" x14ac:dyDescent="0.3">
      <c r="A42" s="44" t="s">
        <v>184</v>
      </c>
      <c r="B42" s="44" t="s">
        <v>175</v>
      </c>
      <c r="C42" s="48" t="s">
        <v>37</v>
      </c>
      <c r="D42" s="44" t="s">
        <v>38</v>
      </c>
      <c r="E42" s="48" t="s">
        <v>37</v>
      </c>
      <c r="F42" s="44" t="s">
        <v>39</v>
      </c>
      <c r="G42" s="44">
        <v>31401</v>
      </c>
      <c r="H42" s="22" t="s">
        <v>140</v>
      </c>
      <c r="I42" s="44"/>
      <c r="J42" s="44" t="s">
        <v>200</v>
      </c>
      <c r="K42" s="44" t="s">
        <v>177</v>
      </c>
      <c r="L42" s="44" t="s">
        <v>177</v>
      </c>
      <c r="M42" s="44" t="s">
        <v>1</v>
      </c>
      <c r="N42" s="44">
        <v>1</v>
      </c>
      <c r="O42" s="43">
        <v>765.65</v>
      </c>
      <c r="P42" s="49" t="s">
        <v>230</v>
      </c>
      <c r="Q42" s="43">
        <v>765.65</v>
      </c>
      <c r="R42" s="44">
        <v>0</v>
      </c>
      <c r="S42" s="44">
        <v>0</v>
      </c>
      <c r="T42" s="44">
        <v>0</v>
      </c>
      <c r="U42" s="44">
        <v>0</v>
      </c>
      <c r="V42" s="44">
        <v>0</v>
      </c>
      <c r="W42" s="44">
        <v>0</v>
      </c>
      <c r="X42" s="44">
        <v>0</v>
      </c>
      <c r="Y42" s="44">
        <v>0</v>
      </c>
      <c r="Z42" s="44">
        <v>0</v>
      </c>
      <c r="AA42" s="44">
        <v>0</v>
      </c>
      <c r="AB42" s="44">
        <v>0</v>
      </c>
      <c r="AC42" s="52">
        <v>765.65</v>
      </c>
    </row>
    <row r="43" spans="1:29" s="45" customFormat="1" ht="56.25" customHeight="1" x14ac:dyDescent="0.3">
      <c r="A43" s="44" t="s">
        <v>184</v>
      </c>
      <c r="B43" s="44" t="s">
        <v>175</v>
      </c>
      <c r="C43" s="48" t="s">
        <v>37</v>
      </c>
      <c r="D43" s="44" t="s">
        <v>38</v>
      </c>
      <c r="E43" s="48" t="s">
        <v>37</v>
      </c>
      <c r="F43" s="44" t="s">
        <v>39</v>
      </c>
      <c r="G43" s="44">
        <v>31401</v>
      </c>
      <c r="H43" s="22" t="s">
        <v>140</v>
      </c>
      <c r="I43" s="44"/>
      <c r="J43" s="44" t="s">
        <v>201</v>
      </c>
      <c r="K43" s="44" t="s">
        <v>177</v>
      </c>
      <c r="L43" s="44" t="s">
        <v>177</v>
      </c>
      <c r="M43" s="44" t="s">
        <v>1</v>
      </c>
      <c r="N43" s="44">
        <v>1</v>
      </c>
      <c r="O43" s="43">
        <v>1314.35</v>
      </c>
      <c r="P43" s="49" t="s">
        <v>230</v>
      </c>
      <c r="Q43" s="43">
        <v>1314.35</v>
      </c>
      <c r="R43" s="44">
        <v>0</v>
      </c>
      <c r="S43" s="44">
        <v>0</v>
      </c>
      <c r="T43" s="44">
        <v>0</v>
      </c>
      <c r="U43" s="44">
        <v>0</v>
      </c>
      <c r="V43" s="44">
        <v>0</v>
      </c>
      <c r="W43" s="44">
        <v>0</v>
      </c>
      <c r="X43" s="44">
        <v>0</v>
      </c>
      <c r="Y43" s="44">
        <v>0</v>
      </c>
      <c r="Z43" s="44">
        <v>0</v>
      </c>
      <c r="AA43" s="44">
        <v>0</v>
      </c>
      <c r="AB43" s="44">
        <v>0</v>
      </c>
      <c r="AC43" s="52">
        <v>1314.35</v>
      </c>
    </row>
    <row r="44" spans="1:29" s="45" customFormat="1" ht="56.25" customHeight="1" x14ac:dyDescent="0.3">
      <c r="A44" s="44" t="s">
        <v>184</v>
      </c>
      <c r="B44" s="44" t="s">
        <v>175</v>
      </c>
      <c r="C44" s="48" t="s">
        <v>37</v>
      </c>
      <c r="D44" s="44" t="s">
        <v>38</v>
      </c>
      <c r="E44" s="48" t="s">
        <v>37</v>
      </c>
      <c r="F44" s="44" t="s">
        <v>39</v>
      </c>
      <c r="G44" s="44">
        <v>31401</v>
      </c>
      <c r="H44" s="22" t="s">
        <v>140</v>
      </c>
      <c r="I44" s="44"/>
      <c r="J44" s="44" t="s">
        <v>202</v>
      </c>
      <c r="K44" s="44" t="s">
        <v>177</v>
      </c>
      <c r="L44" s="44" t="s">
        <v>177</v>
      </c>
      <c r="M44" s="44" t="s">
        <v>1</v>
      </c>
      <c r="N44" s="44">
        <v>1</v>
      </c>
      <c r="O44" s="43">
        <v>453.81</v>
      </c>
      <c r="P44" s="49" t="s">
        <v>230</v>
      </c>
      <c r="Q44" s="43">
        <v>453.81</v>
      </c>
      <c r="R44" s="44">
        <v>0</v>
      </c>
      <c r="S44" s="44">
        <v>0</v>
      </c>
      <c r="T44" s="44">
        <v>0</v>
      </c>
      <c r="U44" s="44">
        <v>0</v>
      </c>
      <c r="V44" s="44">
        <v>0</v>
      </c>
      <c r="W44" s="44">
        <v>0</v>
      </c>
      <c r="X44" s="44">
        <v>0</v>
      </c>
      <c r="Y44" s="44">
        <v>0</v>
      </c>
      <c r="Z44" s="44">
        <v>0</v>
      </c>
      <c r="AA44" s="44">
        <v>0</v>
      </c>
      <c r="AB44" s="44">
        <v>0</v>
      </c>
      <c r="AC44" s="52">
        <v>453.81</v>
      </c>
    </row>
    <row r="45" spans="1:29" s="45" customFormat="1" ht="56.25" customHeight="1" x14ac:dyDescent="0.3">
      <c r="A45" s="44" t="s">
        <v>184</v>
      </c>
      <c r="B45" s="44" t="s">
        <v>175</v>
      </c>
      <c r="C45" s="48" t="s">
        <v>37</v>
      </c>
      <c r="D45" s="44" t="s">
        <v>38</v>
      </c>
      <c r="E45" s="48" t="s">
        <v>37</v>
      </c>
      <c r="F45" s="44" t="s">
        <v>39</v>
      </c>
      <c r="G45" s="44">
        <v>31401</v>
      </c>
      <c r="H45" s="22" t="s">
        <v>140</v>
      </c>
      <c r="I45" s="44"/>
      <c r="J45" s="44" t="s">
        <v>203</v>
      </c>
      <c r="K45" s="44" t="s">
        <v>177</v>
      </c>
      <c r="L45" s="44" t="s">
        <v>177</v>
      </c>
      <c r="M45" s="44" t="s">
        <v>1</v>
      </c>
      <c r="N45" s="44">
        <v>1</v>
      </c>
      <c r="O45" s="43">
        <v>407.88</v>
      </c>
      <c r="P45" s="49" t="s">
        <v>230</v>
      </c>
      <c r="Q45" s="43">
        <v>407.88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44">
        <v>0</v>
      </c>
      <c r="Y45" s="44">
        <v>0</v>
      </c>
      <c r="Z45" s="44">
        <v>0</v>
      </c>
      <c r="AA45" s="44">
        <v>0</v>
      </c>
      <c r="AB45" s="44">
        <v>0</v>
      </c>
      <c r="AC45" s="52">
        <v>407.88</v>
      </c>
    </row>
    <row r="46" spans="1:29" s="45" customFormat="1" ht="56.25" customHeight="1" x14ac:dyDescent="0.3">
      <c r="A46" s="44" t="s">
        <v>184</v>
      </c>
      <c r="B46" s="44" t="s">
        <v>175</v>
      </c>
      <c r="C46" s="48" t="s">
        <v>37</v>
      </c>
      <c r="D46" s="44" t="s">
        <v>38</v>
      </c>
      <c r="E46" s="48" t="s">
        <v>37</v>
      </c>
      <c r="F46" s="44" t="s">
        <v>39</v>
      </c>
      <c r="G46" s="44">
        <v>31801</v>
      </c>
      <c r="H46" s="22" t="s">
        <v>287</v>
      </c>
      <c r="I46" s="44"/>
      <c r="J46" s="44" t="s">
        <v>219</v>
      </c>
      <c r="K46" s="44" t="s">
        <v>177</v>
      </c>
      <c r="L46" s="44" t="s">
        <v>177</v>
      </c>
      <c r="M46" s="44" t="s">
        <v>1</v>
      </c>
      <c r="N46" s="44">
        <v>1</v>
      </c>
      <c r="O46" s="43">
        <v>1162.8499999999999</v>
      </c>
      <c r="P46" s="49" t="s">
        <v>230</v>
      </c>
      <c r="Q46" s="43">
        <v>1162.8499999999999</v>
      </c>
      <c r="R46" s="44">
        <v>0</v>
      </c>
      <c r="S46" s="44">
        <v>0</v>
      </c>
      <c r="T46" s="44">
        <v>0</v>
      </c>
      <c r="U46" s="44">
        <v>0</v>
      </c>
      <c r="V46" s="44">
        <v>0</v>
      </c>
      <c r="W46" s="44">
        <v>0</v>
      </c>
      <c r="X46" s="44">
        <v>0</v>
      </c>
      <c r="Y46" s="44">
        <v>0</v>
      </c>
      <c r="Z46" s="44">
        <v>0</v>
      </c>
      <c r="AA46" s="44">
        <v>0</v>
      </c>
      <c r="AB46" s="44">
        <v>0</v>
      </c>
      <c r="AC46" s="52">
        <v>1162.8499999999999</v>
      </c>
    </row>
    <row r="47" spans="1:29" s="45" customFormat="1" ht="56.25" customHeight="1" x14ac:dyDescent="0.3">
      <c r="A47" s="44" t="s">
        <v>184</v>
      </c>
      <c r="B47" s="44" t="s">
        <v>175</v>
      </c>
      <c r="C47" s="48" t="s">
        <v>37</v>
      </c>
      <c r="D47" s="44" t="s">
        <v>38</v>
      </c>
      <c r="E47" s="48" t="s">
        <v>37</v>
      </c>
      <c r="F47" s="44" t="s">
        <v>39</v>
      </c>
      <c r="G47" s="44">
        <v>32601</v>
      </c>
      <c r="H47" s="22" t="s">
        <v>141</v>
      </c>
      <c r="I47" s="44"/>
      <c r="J47" s="44" t="s">
        <v>194</v>
      </c>
      <c r="K47" s="44" t="s">
        <v>177</v>
      </c>
      <c r="L47" s="44" t="s">
        <v>177</v>
      </c>
      <c r="M47" s="44" t="s">
        <v>1</v>
      </c>
      <c r="N47" s="44">
        <v>1</v>
      </c>
      <c r="O47" s="43">
        <v>848.25</v>
      </c>
      <c r="P47" s="49" t="s">
        <v>230</v>
      </c>
      <c r="Q47" s="43">
        <v>848.25</v>
      </c>
      <c r="R47" s="44">
        <v>0</v>
      </c>
      <c r="S47" s="44">
        <v>0</v>
      </c>
      <c r="T47" s="44">
        <v>0</v>
      </c>
      <c r="U47" s="44">
        <v>0</v>
      </c>
      <c r="V47" s="44">
        <v>0</v>
      </c>
      <c r="W47" s="44">
        <v>0</v>
      </c>
      <c r="X47" s="44">
        <v>0</v>
      </c>
      <c r="Y47" s="44">
        <v>0</v>
      </c>
      <c r="Z47" s="44">
        <v>0</v>
      </c>
      <c r="AA47" s="44">
        <v>0</v>
      </c>
      <c r="AB47" s="44">
        <v>0</v>
      </c>
      <c r="AC47" s="52">
        <v>848.25</v>
      </c>
    </row>
    <row r="48" spans="1:29" s="45" customFormat="1" ht="56.25" customHeight="1" x14ac:dyDescent="0.3">
      <c r="A48" s="44" t="s">
        <v>184</v>
      </c>
      <c r="B48" s="44" t="s">
        <v>175</v>
      </c>
      <c r="C48" s="48" t="s">
        <v>37</v>
      </c>
      <c r="D48" s="44" t="s">
        <v>38</v>
      </c>
      <c r="E48" s="48" t="s">
        <v>37</v>
      </c>
      <c r="F48" s="44" t="s">
        <v>47</v>
      </c>
      <c r="G48" s="55">
        <v>32701</v>
      </c>
      <c r="H48" s="44" t="s">
        <v>385</v>
      </c>
      <c r="I48" s="44"/>
      <c r="J48" s="44" t="s">
        <v>190</v>
      </c>
      <c r="K48" s="44" t="s">
        <v>177</v>
      </c>
      <c r="L48" s="44" t="s">
        <v>177</v>
      </c>
      <c r="M48" s="44" t="s">
        <v>1</v>
      </c>
      <c r="N48" s="44">
        <v>1</v>
      </c>
      <c r="O48" s="43">
        <v>36068.22</v>
      </c>
      <c r="P48" s="49" t="s">
        <v>230</v>
      </c>
      <c r="Q48" s="43">
        <v>36068.22</v>
      </c>
      <c r="R48" s="44">
        <v>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44">
        <v>0</v>
      </c>
      <c r="Y48" s="44">
        <v>0</v>
      </c>
      <c r="Z48" s="44">
        <v>0</v>
      </c>
      <c r="AA48" s="44">
        <v>0</v>
      </c>
      <c r="AB48" s="44">
        <v>0</v>
      </c>
      <c r="AC48" s="52">
        <v>36068.22</v>
      </c>
    </row>
    <row r="49" spans="1:29" s="45" customFormat="1" ht="56.25" customHeight="1" x14ac:dyDescent="0.3">
      <c r="A49" s="44" t="s">
        <v>184</v>
      </c>
      <c r="B49" s="44" t="s">
        <v>175</v>
      </c>
      <c r="C49" s="48" t="s">
        <v>37</v>
      </c>
      <c r="D49" s="44" t="s">
        <v>38</v>
      </c>
      <c r="E49" s="48" t="s">
        <v>37</v>
      </c>
      <c r="F49" s="44" t="s">
        <v>39</v>
      </c>
      <c r="G49" s="44">
        <v>32903</v>
      </c>
      <c r="H49" s="22" t="s">
        <v>384</v>
      </c>
      <c r="I49" s="44"/>
      <c r="J49" s="44" t="s">
        <v>226</v>
      </c>
      <c r="K49" s="44" t="s">
        <v>177</v>
      </c>
      <c r="L49" s="44" t="s">
        <v>177</v>
      </c>
      <c r="M49" s="44" t="s">
        <v>1</v>
      </c>
      <c r="N49" s="44">
        <v>1</v>
      </c>
      <c r="O49" s="43">
        <v>5000</v>
      </c>
      <c r="P49" s="49" t="s">
        <v>230</v>
      </c>
      <c r="Q49" s="43">
        <v>5000</v>
      </c>
      <c r="R49" s="44">
        <v>0</v>
      </c>
      <c r="S49" s="44">
        <v>0</v>
      </c>
      <c r="T49" s="44">
        <v>0</v>
      </c>
      <c r="U49" s="44">
        <v>0</v>
      </c>
      <c r="V49" s="44">
        <v>0</v>
      </c>
      <c r="W49" s="44">
        <v>0</v>
      </c>
      <c r="X49" s="44">
        <v>0</v>
      </c>
      <c r="Y49" s="44">
        <v>0</v>
      </c>
      <c r="Z49" s="44">
        <v>0</v>
      </c>
      <c r="AA49" s="44">
        <v>0</v>
      </c>
      <c r="AB49" s="44">
        <v>0</v>
      </c>
      <c r="AC49" s="52">
        <v>5000</v>
      </c>
    </row>
    <row r="50" spans="1:29" s="45" customFormat="1" ht="56.25" customHeight="1" x14ac:dyDescent="0.3">
      <c r="A50" s="44" t="s">
        <v>184</v>
      </c>
      <c r="B50" s="44" t="s">
        <v>175</v>
      </c>
      <c r="C50" s="48" t="s">
        <v>37</v>
      </c>
      <c r="D50" s="44" t="s">
        <v>38</v>
      </c>
      <c r="E50" s="48" t="s">
        <v>37</v>
      </c>
      <c r="F50" s="44" t="s">
        <v>39</v>
      </c>
      <c r="G50" s="44">
        <v>32903</v>
      </c>
      <c r="H50" s="22" t="s">
        <v>384</v>
      </c>
      <c r="I50" s="44"/>
      <c r="J50" s="44" t="s">
        <v>227</v>
      </c>
      <c r="K50" s="44" t="s">
        <v>177</v>
      </c>
      <c r="L50" s="44" t="s">
        <v>177</v>
      </c>
      <c r="M50" s="44" t="s">
        <v>1</v>
      </c>
      <c r="N50" s="44">
        <v>1</v>
      </c>
      <c r="O50" s="43">
        <v>5000</v>
      </c>
      <c r="P50" s="49" t="s">
        <v>230</v>
      </c>
      <c r="Q50" s="43">
        <v>5000</v>
      </c>
      <c r="R50" s="44">
        <v>0</v>
      </c>
      <c r="S50" s="44">
        <v>0</v>
      </c>
      <c r="T50" s="44">
        <v>0</v>
      </c>
      <c r="U50" s="44">
        <v>0</v>
      </c>
      <c r="V50" s="44">
        <v>0</v>
      </c>
      <c r="W50" s="44">
        <v>0</v>
      </c>
      <c r="X50" s="44">
        <v>0</v>
      </c>
      <c r="Y50" s="44">
        <v>0</v>
      </c>
      <c r="Z50" s="44">
        <v>0</v>
      </c>
      <c r="AA50" s="44">
        <v>0</v>
      </c>
      <c r="AB50" s="44">
        <v>0</v>
      </c>
      <c r="AC50" s="52">
        <v>5000</v>
      </c>
    </row>
    <row r="51" spans="1:29" s="45" customFormat="1" ht="56.25" customHeight="1" x14ac:dyDescent="0.3">
      <c r="A51" s="44" t="s">
        <v>184</v>
      </c>
      <c r="B51" s="44" t="s">
        <v>175</v>
      </c>
      <c r="C51" s="48" t="s">
        <v>37</v>
      </c>
      <c r="D51" s="44" t="s">
        <v>38</v>
      </c>
      <c r="E51" s="48" t="s">
        <v>37</v>
      </c>
      <c r="F51" s="44" t="s">
        <v>39</v>
      </c>
      <c r="G51" s="55">
        <v>33104</v>
      </c>
      <c r="H51" s="44" t="s">
        <v>386</v>
      </c>
      <c r="I51" s="44"/>
      <c r="J51" s="44" t="s">
        <v>189</v>
      </c>
      <c r="K51" s="44" t="s">
        <v>177</v>
      </c>
      <c r="L51" s="44" t="s">
        <v>177</v>
      </c>
      <c r="M51" s="44" t="s">
        <v>1</v>
      </c>
      <c r="N51" s="44">
        <v>1</v>
      </c>
      <c r="O51" s="43">
        <v>13000</v>
      </c>
      <c r="P51" s="49" t="s">
        <v>230</v>
      </c>
      <c r="Q51" s="43">
        <v>13000</v>
      </c>
      <c r="R51" s="44">
        <v>0</v>
      </c>
      <c r="S51" s="44">
        <v>0</v>
      </c>
      <c r="T51" s="44">
        <v>0</v>
      </c>
      <c r="U51" s="44">
        <v>0</v>
      </c>
      <c r="V51" s="44">
        <v>0</v>
      </c>
      <c r="W51" s="44">
        <v>0</v>
      </c>
      <c r="X51" s="44">
        <v>0</v>
      </c>
      <c r="Y51" s="44">
        <v>0</v>
      </c>
      <c r="Z51" s="44">
        <v>0</v>
      </c>
      <c r="AA51" s="44">
        <v>0</v>
      </c>
      <c r="AB51" s="44">
        <v>0</v>
      </c>
      <c r="AC51" s="52">
        <v>13000</v>
      </c>
    </row>
    <row r="52" spans="1:29" s="45" customFormat="1" ht="56.25" customHeight="1" x14ac:dyDescent="0.3">
      <c r="A52" s="44" t="s">
        <v>184</v>
      </c>
      <c r="B52" s="44" t="s">
        <v>175</v>
      </c>
      <c r="C52" s="48" t="s">
        <v>37</v>
      </c>
      <c r="D52" s="44" t="s">
        <v>38</v>
      </c>
      <c r="E52" s="48" t="s">
        <v>37</v>
      </c>
      <c r="F52" s="44" t="s">
        <v>43</v>
      </c>
      <c r="G52" s="44">
        <v>33801</v>
      </c>
      <c r="H52" s="22" t="s">
        <v>145</v>
      </c>
      <c r="I52" s="44"/>
      <c r="J52" s="44" t="s">
        <v>220</v>
      </c>
      <c r="K52" s="44" t="s">
        <v>177</v>
      </c>
      <c r="L52" s="44" t="s">
        <v>177</v>
      </c>
      <c r="M52" s="44" t="s">
        <v>1</v>
      </c>
      <c r="N52" s="44">
        <v>1</v>
      </c>
      <c r="O52" s="43">
        <v>19400</v>
      </c>
      <c r="P52" s="49" t="s">
        <v>230</v>
      </c>
      <c r="Q52" s="43">
        <v>19400</v>
      </c>
      <c r="R52" s="44">
        <v>0</v>
      </c>
      <c r="S52" s="44">
        <v>0</v>
      </c>
      <c r="T52" s="44">
        <v>0</v>
      </c>
      <c r="U52" s="44">
        <v>0</v>
      </c>
      <c r="V52" s="44">
        <v>0</v>
      </c>
      <c r="W52" s="44">
        <v>0</v>
      </c>
      <c r="X52" s="44">
        <v>0</v>
      </c>
      <c r="Y52" s="44">
        <v>0</v>
      </c>
      <c r="Z52" s="44">
        <v>0</v>
      </c>
      <c r="AA52" s="44">
        <v>0</v>
      </c>
      <c r="AB52" s="44">
        <v>0</v>
      </c>
      <c r="AC52" s="52">
        <v>19400</v>
      </c>
    </row>
    <row r="53" spans="1:29" s="45" customFormat="1" ht="56.25" customHeight="1" x14ac:dyDescent="0.3">
      <c r="A53" s="44" t="s">
        <v>184</v>
      </c>
      <c r="B53" s="44" t="s">
        <v>175</v>
      </c>
      <c r="C53" s="48" t="s">
        <v>37</v>
      </c>
      <c r="D53" s="44" t="s">
        <v>38</v>
      </c>
      <c r="E53" s="48" t="s">
        <v>37</v>
      </c>
      <c r="F53" s="44" t="s">
        <v>43</v>
      </c>
      <c r="G53" s="44">
        <v>33801</v>
      </c>
      <c r="H53" s="22" t="s">
        <v>145</v>
      </c>
      <c r="I53" s="44"/>
      <c r="J53" s="44" t="s">
        <v>221</v>
      </c>
      <c r="K53" s="44" t="s">
        <v>177</v>
      </c>
      <c r="L53" s="44" t="s">
        <v>177</v>
      </c>
      <c r="M53" s="44" t="s">
        <v>1</v>
      </c>
      <c r="N53" s="44">
        <v>1</v>
      </c>
      <c r="O53" s="43">
        <v>19400</v>
      </c>
      <c r="P53" s="49" t="s">
        <v>230</v>
      </c>
      <c r="Q53" s="43">
        <v>19400</v>
      </c>
      <c r="R53" s="44">
        <v>0</v>
      </c>
      <c r="S53" s="44">
        <v>0</v>
      </c>
      <c r="T53" s="44">
        <v>0</v>
      </c>
      <c r="U53" s="44">
        <v>0</v>
      </c>
      <c r="V53" s="44">
        <v>0</v>
      </c>
      <c r="W53" s="44">
        <v>0</v>
      </c>
      <c r="X53" s="44">
        <v>0</v>
      </c>
      <c r="Y53" s="44">
        <v>0</v>
      </c>
      <c r="Z53" s="44">
        <v>0</v>
      </c>
      <c r="AA53" s="44">
        <v>0</v>
      </c>
      <c r="AB53" s="44">
        <v>0</v>
      </c>
      <c r="AC53" s="52">
        <v>19400</v>
      </c>
    </row>
    <row r="54" spans="1:29" s="45" customFormat="1" ht="56.25" customHeight="1" x14ac:dyDescent="0.3">
      <c r="A54" s="44" t="s">
        <v>184</v>
      </c>
      <c r="B54" s="44" t="s">
        <v>175</v>
      </c>
      <c r="C54" s="48" t="s">
        <v>37</v>
      </c>
      <c r="D54" s="44" t="s">
        <v>38</v>
      </c>
      <c r="E54" s="48" t="s">
        <v>37</v>
      </c>
      <c r="F54" s="44" t="s">
        <v>39</v>
      </c>
      <c r="G54" s="44">
        <v>33901</v>
      </c>
      <c r="H54" s="22" t="s">
        <v>172</v>
      </c>
      <c r="I54" s="44"/>
      <c r="J54" s="44" t="s">
        <v>207</v>
      </c>
      <c r="K54" s="44" t="s">
        <v>177</v>
      </c>
      <c r="L54" s="44" t="s">
        <v>177</v>
      </c>
      <c r="M54" s="44" t="s">
        <v>1</v>
      </c>
      <c r="N54" s="44">
        <v>1</v>
      </c>
      <c r="O54" s="43">
        <v>1034.48</v>
      </c>
      <c r="P54" s="49" t="s">
        <v>230</v>
      </c>
      <c r="Q54" s="43">
        <v>1034.48</v>
      </c>
      <c r="R54" s="44">
        <v>0</v>
      </c>
      <c r="S54" s="44">
        <v>0</v>
      </c>
      <c r="T54" s="44">
        <v>0</v>
      </c>
      <c r="U54" s="44">
        <v>0</v>
      </c>
      <c r="V54" s="44">
        <v>0</v>
      </c>
      <c r="W54" s="44">
        <v>0</v>
      </c>
      <c r="X54" s="44">
        <v>0</v>
      </c>
      <c r="Y54" s="44">
        <v>0</v>
      </c>
      <c r="Z54" s="44">
        <v>0</v>
      </c>
      <c r="AA54" s="44">
        <v>0</v>
      </c>
      <c r="AB54" s="44">
        <v>0</v>
      </c>
      <c r="AC54" s="52">
        <v>1034.48</v>
      </c>
    </row>
    <row r="55" spans="1:29" s="45" customFormat="1" ht="56.25" customHeight="1" x14ac:dyDescent="0.3">
      <c r="A55" s="44" t="s">
        <v>184</v>
      </c>
      <c r="B55" s="44" t="s">
        <v>175</v>
      </c>
      <c r="C55" s="48" t="s">
        <v>37</v>
      </c>
      <c r="D55" s="44" t="s">
        <v>38</v>
      </c>
      <c r="E55" s="48" t="s">
        <v>37</v>
      </c>
      <c r="F55" s="44" t="s">
        <v>39</v>
      </c>
      <c r="G55" s="44">
        <v>33901</v>
      </c>
      <c r="H55" s="22" t="s">
        <v>172</v>
      </c>
      <c r="I55" s="44"/>
      <c r="J55" s="44" t="s">
        <v>209</v>
      </c>
      <c r="K55" s="44" t="s">
        <v>177</v>
      </c>
      <c r="L55" s="44" t="s">
        <v>177</v>
      </c>
      <c r="M55" s="44" t="s">
        <v>1</v>
      </c>
      <c r="N55" s="44">
        <v>1</v>
      </c>
      <c r="O55" s="43">
        <v>288.66000000000003</v>
      </c>
      <c r="P55" s="49" t="s">
        <v>230</v>
      </c>
      <c r="Q55" s="43">
        <v>288.66000000000003</v>
      </c>
      <c r="R55" s="44">
        <v>0</v>
      </c>
      <c r="S55" s="44">
        <v>0</v>
      </c>
      <c r="T55" s="44">
        <v>0</v>
      </c>
      <c r="U55" s="44">
        <v>0</v>
      </c>
      <c r="V55" s="44">
        <v>0</v>
      </c>
      <c r="W55" s="44">
        <v>0</v>
      </c>
      <c r="X55" s="44">
        <v>0</v>
      </c>
      <c r="Y55" s="44">
        <v>0</v>
      </c>
      <c r="Z55" s="44">
        <v>0</v>
      </c>
      <c r="AA55" s="44">
        <v>0</v>
      </c>
      <c r="AB55" s="44">
        <v>0</v>
      </c>
      <c r="AC55" s="52">
        <v>288.66000000000003</v>
      </c>
    </row>
    <row r="56" spans="1:29" s="45" customFormat="1" ht="56.25" customHeight="1" x14ac:dyDescent="0.3">
      <c r="A56" s="44" t="s">
        <v>184</v>
      </c>
      <c r="B56" s="44" t="s">
        <v>175</v>
      </c>
      <c r="C56" s="48" t="s">
        <v>37</v>
      </c>
      <c r="D56" s="44" t="s">
        <v>38</v>
      </c>
      <c r="E56" s="48" t="s">
        <v>37</v>
      </c>
      <c r="F56" s="44" t="s">
        <v>39</v>
      </c>
      <c r="G56" s="55">
        <v>34101</v>
      </c>
      <c r="H56" s="22" t="s">
        <v>387</v>
      </c>
      <c r="I56" s="44"/>
      <c r="J56" s="44" t="s">
        <v>208</v>
      </c>
      <c r="K56" s="44" t="s">
        <v>177</v>
      </c>
      <c r="L56" s="44" t="s">
        <v>177</v>
      </c>
      <c r="M56" s="44" t="s">
        <v>1</v>
      </c>
      <c r="N56" s="44">
        <v>1</v>
      </c>
      <c r="O56" s="43">
        <v>7500</v>
      </c>
      <c r="P56" s="49" t="s">
        <v>230</v>
      </c>
      <c r="Q56" s="43">
        <v>7500</v>
      </c>
      <c r="R56" s="44">
        <v>0</v>
      </c>
      <c r="S56" s="44">
        <v>0</v>
      </c>
      <c r="T56" s="44">
        <v>0</v>
      </c>
      <c r="U56" s="44">
        <v>0</v>
      </c>
      <c r="V56" s="44">
        <v>0</v>
      </c>
      <c r="W56" s="44">
        <v>0</v>
      </c>
      <c r="X56" s="44">
        <v>0</v>
      </c>
      <c r="Y56" s="44">
        <v>0</v>
      </c>
      <c r="Z56" s="44">
        <v>0</v>
      </c>
      <c r="AA56" s="44">
        <v>0</v>
      </c>
      <c r="AB56" s="44">
        <v>0</v>
      </c>
      <c r="AC56" s="52">
        <v>7500</v>
      </c>
    </row>
    <row r="57" spans="1:29" s="45" customFormat="1" ht="56.25" customHeight="1" x14ac:dyDescent="0.3">
      <c r="A57" s="44" t="s">
        <v>184</v>
      </c>
      <c r="B57" s="44" t="s">
        <v>175</v>
      </c>
      <c r="C57" s="48" t="s">
        <v>37</v>
      </c>
      <c r="D57" s="44" t="s">
        <v>38</v>
      </c>
      <c r="E57" s="48" t="s">
        <v>37</v>
      </c>
      <c r="F57" s="44" t="s">
        <v>39</v>
      </c>
      <c r="G57" s="55">
        <v>35201</v>
      </c>
      <c r="H57" s="44" t="s">
        <v>158</v>
      </c>
      <c r="I57" s="44"/>
      <c r="J57" s="44" t="s">
        <v>204</v>
      </c>
      <c r="K57" s="44" t="s">
        <v>177</v>
      </c>
      <c r="L57" s="44" t="s">
        <v>177</v>
      </c>
      <c r="M57" s="44" t="s">
        <v>1</v>
      </c>
      <c r="N57" s="44">
        <v>1</v>
      </c>
      <c r="O57" s="43">
        <v>800</v>
      </c>
      <c r="P57" s="49" t="s">
        <v>230</v>
      </c>
      <c r="Q57" s="43">
        <v>800</v>
      </c>
      <c r="R57" s="44">
        <v>0</v>
      </c>
      <c r="S57" s="44">
        <v>0</v>
      </c>
      <c r="T57" s="44">
        <v>0</v>
      </c>
      <c r="U57" s="44">
        <v>0</v>
      </c>
      <c r="V57" s="44">
        <v>0</v>
      </c>
      <c r="W57" s="44">
        <v>0</v>
      </c>
      <c r="X57" s="44">
        <v>0</v>
      </c>
      <c r="Y57" s="44">
        <v>0</v>
      </c>
      <c r="Z57" s="44">
        <v>0</v>
      </c>
      <c r="AA57" s="44">
        <v>0</v>
      </c>
      <c r="AB57" s="44">
        <v>0</v>
      </c>
      <c r="AC57" s="52">
        <v>800</v>
      </c>
    </row>
    <row r="58" spans="1:29" s="45" customFormat="1" ht="56.25" customHeight="1" x14ac:dyDescent="0.3">
      <c r="A58" s="44" t="s">
        <v>184</v>
      </c>
      <c r="B58" s="44" t="s">
        <v>175</v>
      </c>
      <c r="C58" s="48" t="s">
        <v>37</v>
      </c>
      <c r="D58" s="44" t="s">
        <v>38</v>
      </c>
      <c r="E58" s="48" t="s">
        <v>37</v>
      </c>
      <c r="F58" s="44" t="s">
        <v>39</v>
      </c>
      <c r="G58" s="44">
        <v>35501</v>
      </c>
      <c r="H58" s="22" t="s">
        <v>281</v>
      </c>
      <c r="I58" s="44"/>
      <c r="J58" s="44" t="s">
        <v>193</v>
      </c>
      <c r="K58" s="44" t="s">
        <v>177</v>
      </c>
      <c r="L58" s="44" t="s">
        <v>177</v>
      </c>
      <c r="M58" s="44" t="s">
        <v>1</v>
      </c>
      <c r="N58" s="44">
        <v>1</v>
      </c>
      <c r="O58" s="43">
        <v>3030</v>
      </c>
      <c r="P58" s="49" t="s">
        <v>230</v>
      </c>
      <c r="Q58" s="43">
        <v>3030</v>
      </c>
      <c r="R58" s="44">
        <v>0</v>
      </c>
      <c r="S58" s="44">
        <v>0</v>
      </c>
      <c r="T58" s="44">
        <v>0</v>
      </c>
      <c r="U58" s="44">
        <v>0</v>
      </c>
      <c r="V58" s="44">
        <v>0</v>
      </c>
      <c r="W58" s="44">
        <v>0</v>
      </c>
      <c r="X58" s="44">
        <v>0</v>
      </c>
      <c r="Y58" s="44">
        <v>0</v>
      </c>
      <c r="Z58" s="44">
        <v>0</v>
      </c>
      <c r="AA58" s="44">
        <v>0</v>
      </c>
      <c r="AB58" s="44">
        <v>0</v>
      </c>
      <c r="AC58" s="52">
        <v>3030</v>
      </c>
    </row>
    <row r="59" spans="1:29" s="45" customFormat="1" ht="56.25" customHeight="1" x14ac:dyDescent="0.3">
      <c r="A59" s="44" t="s">
        <v>184</v>
      </c>
      <c r="B59" s="44" t="s">
        <v>175</v>
      </c>
      <c r="C59" s="48" t="s">
        <v>37</v>
      </c>
      <c r="D59" s="44" t="s">
        <v>38</v>
      </c>
      <c r="E59" s="48" t="s">
        <v>37</v>
      </c>
      <c r="F59" s="44" t="s">
        <v>43</v>
      </c>
      <c r="G59" s="44">
        <v>35801</v>
      </c>
      <c r="H59" s="22" t="s">
        <v>148</v>
      </c>
      <c r="I59" s="44"/>
      <c r="J59" s="44" t="s">
        <v>228</v>
      </c>
      <c r="K59" s="44" t="s">
        <v>177</v>
      </c>
      <c r="L59" s="44" t="s">
        <v>177</v>
      </c>
      <c r="M59" s="44" t="s">
        <v>1</v>
      </c>
      <c r="N59" s="44">
        <v>1</v>
      </c>
      <c r="O59" s="43">
        <v>19360</v>
      </c>
      <c r="P59" s="49" t="s">
        <v>230</v>
      </c>
      <c r="Q59" s="43">
        <v>19360</v>
      </c>
      <c r="R59" s="44">
        <v>0</v>
      </c>
      <c r="S59" s="44">
        <v>0</v>
      </c>
      <c r="T59" s="44">
        <v>0</v>
      </c>
      <c r="U59" s="44">
        <v>0</v>
      </c>
      <c r="V59" s="44">
        <v>0</v>
      </c>
      <c r="W59" s="44">
        <v>0</v>
      </c>
      <c r="X59" s="44">
        <v>0</v>
      </c>
      <c r="Y59" s="44">
        <v>0</v>
      </c>
      <c r="Z59" s="44">
        <v>0</v>
      </c>
      <c r="AA59" s="44">
        <v>0</v>
      </c>
      <c r="AB59" s="44">
        <v>0</v>
      </c>
      <c r="AC59" s="52">
        <v>19360</v>
      </c>
    </row>
    <row r="60" spans="1:29" s="45" customFormat="1" ht="56.25" customHeight="1" x14ac:dyDescent="0.3">
      <c r="A60" s="44" t="s">
        <v>184</v>
      </c>
      <c r="B60" s="44" t="s">
        <v>175</v>
      </c>
      <c r="C60" s="48" t="s">
        <v>37</v>
      </c>
      <c r="D60" s="44" t="s">
        <v>38</v>
      </c>
      <c r="E60" s="48" t="s">
        <v>37</v>
      </c>
      <c r="F60" s="44" t="s">
        <v>43</v>
      </c>
      <c r="G60" s="44">
        <v>35801</v>
      </c>
      <c r="H60" s="22" t="s">
        <v>148</v>
      </c>
      <c r="I60" s="44"/>
      <c r="J60" s="44" t="s">
        <v>229</v>
      </c>
      <c r="K60" s="44" t="s">
        <v>177</v>
      </c>
      <c r="L60" s="44" t="s">
        <v>177</v>
      </c>
      <c r="M60" s="44" t="s">
        <v>1</v>
      </c>
      <c r="N60" s="44">
        <v>1</v>
      </c>
      <c r="O60" s="43">
        <v>19360</v>
      </c>
      <c r="P60" s="49" t="s">
        <v>230</v>
      </c>
      <c r="Q60" s="43">
        <v>19360</v>
      </c>
      <c r="R60" s="44">
        <v>0</v>
      </c>
      <c r="S60" s="44">
        <v>0</v>
      </c>
      <c r="T60" s="44">
        <v>0</v>
      </c>
      <c r="U60" s="44">
        <v>0</v>
      </c>
      <c r="V60" s="44">
        <v>0</v>
      </c>
      <c r="W60" s="44">
        <v>0</v>
      </c>
      <c r="X60" s="44">
        <v>0</v>
      </c>
      <c r="Y60" s="44">
        <v>0</v>
      </c>
      <c r="Z60" s="44">
        <v>0</v>
      </c>
      <c r="AA60" s="44">
        <v>0</v>
      </c>
      <c r="AB60" s="44">
        <v>0</v>
      </c>
      <c r="AC60" s="52">
        <v>19360</v>
      </c>
    </row>
    <row r="61" spans="1:29" s="45" customFormat="1" ht="56.25" customHeight="1" x14ac:dyDescent="0.3">
      <c r="A61" s="44" t="s">
        <v>184</v>
      </c>
      <c r="B61" s="44" t="s">
        <v>175</v>
      </c>
      <c r="C61" s="48" t="s">
        <v>37</v>
      </c>
      <c r="D61" s="44" t="s">
        <v>38</v>
      </c>
      <c r="E61" s="48" t="s">
        <v>37</v>
      </c>
      <c r="F61" s="44" t="s">
        <v>39</v>
      </c>
      <c r="G61" s="55">
        <v>37104</v>
      </c>
      <c r="H61" s="44" t="s">
        <v>388</v>
      </c>
      <c r="I61" s="44"/>
      <c r="J61" s="44" t="s">
        <v>205</v>
      </c>
      <c r="K61" s="44" t="s">
        <v>177</v>
      </c>
      <c r="L61" s="44" t="s">
        <v>177</v>
      </c>
      <c r="M61" s="44" t="s">
        <v>1</v>
      </c>
      <c r="N61" s="44">
        <v>1</v>
      </c>
      <c r="O61" s="43">
        <v>3720.69</v>
      </c>
      <c r="P61" s="49" t="s">
        <v>230</v>
      </c>
      <c r="Q61" s="43">
        <v>3720.69</v>
      </c>
      <c r="R61" s="44">
        <v>0</v>
      </c>
      <c r="S61" s="44">
        <v>0</v>
      </c>
      <c r="T61" s="44">
        <v>0</v>
      </c>
      <c r="U61" s="44">
        <v>0</v>
      </c>
      <c r="V61" s="44">
        <v>0</v>
      </c>
      <c r="W61" s="44">
        <v>0</v>
      </c>
      <c r="X61" s="44">
        <v>0</v>
      </c>
      <c r="Y61" s="44">
        <v>0</v>
      </c>
      <c r="Z61" s="44">
        <v>0</v>
      </c>
      <c r="AA61" s="44">
        <v>0</v>
      </c>
      <c r="AB61" s="44">
        <v>0</v>
      </c>
      <c r="AC61" s="52">
        <v>3720.69</v>
      </c>
    </row>
    <row r="62" spans="1:29" s="45" customFormat="1" ht="56.25" customHeight="1" x14ac:dyDescent="0.3">
      <c r="A62" s="44" t="s">
        <v>184</v>
      </c>
      <c r="B62" s="44" t="s">
        <v>175</v>
      </c>
      <c r="C62" s="48" t="s">
        <v>37</v>
      </c>
      <c r="D62" s="44" t="s">
        <v>38</v>
      </c>
      <c r="E62" s="48" t="s">
        <v>37</v>
      </c>
      <c r="F62" s="44" t="s">
        <v>39</v>
      </c>
      <c r="G62" s="55">
        <v>37104</v>
      </c>
      <c r="H62" s="44" t="s">
        <v>388</v>
      </c>
      <c r="I62" s="44"/>
      <c r="J62" s="44" t="s">
        <v>206</v>
      </c>
      <c r="K62" s="44" t="s">
        <v>177</v>
      </c>
      <c r="L62" s="44" t="s">
        <v>177</v>
      </c>
      <c r="M62" s="44" t="s">
        <v>1</v>
      </c>
      <c r="N62" s="44">
        <v>1</v>
      </c>
      <c r="O62" s="43">
        <v>1058</v>
      </c>
      <c r="P62" s="49" t="s">
        <v>230</v>
      </c>
      <c r="Q62" s="43">
        <v>1058</v>
      </c>
      <c r="R62" s="44">
        <v>0</v>
      </c>
      <c r="S62" s="44">
        <v>0</v>
      </c>
      <c r="T62" s="44">
        <v>0</v>
      </c>
      <c r="U62" s="44">
        <v>0</v>
      </c>
      <c r="V62" s="44">
        <v>0</v>
      </c>
      <c r="W62" s="44">
        <v>0</v>
      </c>
      <c r="X62" s="44">
        <v>0</v>
      </c>
      <c r="Y62" s="44">
        <v>0</v>
      </c>
      <c r="Z62" s="44">
        <v>0</v>
      </c>
      <c r="AA62" s="44">
        <v>0</v>
      </c>
      <c r="AB62" s="44">
        <v>0</v>
      </c>
      <c r="AC62" s="52">
        <v>1058</v>
      </c>
    </row>
    <row r="63" spans="1:29" s="45" customFormat="1" ht="56.25" customHeight="1" x14ac:dyDescent="0.3">
      <c r="A63" s="44" t="s">
        <v>184</v>
      </c>
      <c r="B63" s="44" t="s">
        <v>175</v>
      </c>
      <c r="C63" s="48" t="s">
        <v>37</v>
      </c>
      <c r="D63" s="44" t="s">
        <v>38</v>
      </c>
      <c r="E63" s="48" t="s">
        <v>37</v>
      </c>
      <c r="F63" s="44" t="s">
        <v>47</v>
      </c>
      <c r="G63" s="44">
        <v>51101</v>
      </c>
      <c r="H63" s="44" t="s">
        <v>183</v>
      </c>
      <c r="I63" s="44" t="s">
        <v>185</v>
      </c>
      <c r="J63" s="44" t="s">
        <v>186</v>
      </c>
      <c r="K63" s="44" t="s">
        <v>177</v>
      </c>
      <c r="L63" s="44" t="s">
        <v>177</v>
      </c>
      <c r="M63" s="44" t="s">
        <v>105</v>
      </c>
      <c r="N63" s="44">
        <v>1</v>
      </c>
      <c r="O63" s="43">
        <v>9164</v>
      </c>
      <c r="P63" s="49" t="s">
        <v>230</v>
      </c>
      <c r="Q63" s="43">
        <v>9164</v>
      </c>
      <c r="R63" s="44">
        <v>0</v>
      </c>
      <c r="S63" s="44">
        <v>0</v>
      </c>
      <c r="T63" s="44">
        <v>0</v>
      </c>
      <c r="U63" s="44">
        <v>0</v>
      </c>
      <c r="V63" s="44">
        <v>0</v>
      </c>
      <c r="W63" s="44">
        <v>0</v>
      </c>
      <c r="X63" s="44">
        <v>0</v>
      </c>
      <c r="Y63" s="44">
        <v>0</v>
      </c>
      <c r="Z63" s="44">
        <v>0</v>
      </c>
      <c r="AA63" s="44">
        <v>0</v>
      </c>
      <c r="AB63" s="44">
        <v>0</v>
      </c>
      <c r="AC63" s="52">
        <v>9164</v>
      </c>
    </row>
    <row r="64" spans="1:29" s="21" customFormat="1" ht="23.4" customHeight="1" x14ac:dyDescent="0.3">
      <c r="A64" s="22" t="s">
        <v>35</v>
      </c>
      <c r="B64" s="36" t="s">
        <v>36</v>
      </c>
      <c r="C64" s="36" t="s">
        <v>37</v>
      </c>
      <c r="D64" s="36" t="s">
        <v>38</v>
      </c>
      <c r="E64" s="37" t="s">
        <v>37</v>
      </c>
      <c r="F64" s="36" t="s">
        <v>39</v>
      </c>
      <c r="G64" s="37" t="s">
        <v>55</v>
      </c>
      <c r="H64" s="22" t="s">
        <v>165</v>
      </c>
      <c r="I64" s="22" t="s">
        <v>48</v>
      </c>
      <c r="J64" s="22" t="s">
        <v>49</v>
      </c>
      <c r="K64" s="22"/>
      <c r="L64" s="22"/>
      <c r="M64" s="22" t="s">
        <v>50</v>
      </c>
      <c r="N64" s="22">
        <v>2</v>
      </c>
      <c r="O64" s="22">
        <f t="shared" ref="O64:O128" si="0">Q64/N64</f>
        <v>124.5</v>
      </c>
      <c r="P64" s="22" t="s">
        <v>40</v>
      </c>
      <c r="Q64" s="22">
        <v>249</v>
      </c>
      <c r="R64" s="22">
        <v>0</v>
      </c>
      <c r="S64" s="22">
        <v>0</v>
      </c>
      <c r="T64" s="22">
        <v>0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44">
        <v>0</v>
      </c>
      <c r="AC64" s="22">
        <f t="shared" ref="AC64:AC128" si="1">Q64</f>
        <v>249</v>
      </c>
    </row>
    <row r="65" spans="1:29" s="21" customFormat="1" ht="27.6" customHeight="1" x14ac:dyDescent="0.3">
      <c r="A65" s="22" t="s">
        <v>35</v>
      </c>
      <c r="B65" s="36" t="s">
        <v>36</v>
      </c>
      <c r="C65" s="36" t="s">
        <v>37</v>
      </c>
      <c r="D65" s="36" t="s">
        <v>38</v>
      </c>
      <c r="E65" s="37" t="s">
        <v>37</v>
      </c>
      <c r="F65" s="36" t="s">
        <v>39</v>
      </c>
      <c r="G65" s="37">
        <v>21101</v>
      </c>
      <c r="H65" s="22" t="s">
        <v>165</v>
      </c>
      <c r="I65" s="22" t="s">
        <v>262</v>
      </c>
      <c r="J65" s="22" t="s">
        <v>263</v>
      </c>
      <c r="K65" s="22"/>
      <c r="L65" s="22"/>
      <c r="M65" s="22" t="s">
        <v>75</v>
      </c>
      <c r="N65" s="22">
        <v>1</v>
      </c>
      <c r="O65" s="22">
        <f t="shared" si="0"/>
        <v>249</v>
      </c>
      <c r="P65" s="22" t="s">
        <v>40</v>
      </c>
      <c r="Q65" s="22">
        <v>249</v>
      </c>
      <c r="R65" s="22">
        <v>0</v>
      </c>
      <c r="S65" s="22">
        <v>0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44">
        <v>0</v>
      </c>
      <c r="AC65" s="22">
        <f t="shared" si="1"/>
        <v>249</v>
      </c>
    </row>
    <row r="66" spans="1:29" s="21" customFormat="1" ht="37.950000000000003" customHeight="1" x14ac:dyDescent="0.3">
      <c r="A66" s="22" t="s">
        <v>35</v>
      </c>
      <c r="B66" s="36" t="s">
        <v>36</v>
      </c>
      <c r="C66" s="36" t="s">
        <v>37</v>
      </c>
      <c r="D66" s="36" t="s">
        <v>38</v>
      </c>
      <c r="E66" s="37" t="s">
        <v>37</v>
      </c>
      <c r="F66" s="36" t="s">
        <v>39</v>
      </c>
      <c r="G66" s="37">
        <v>21101</v>
      </c>
      <c r="H66" s="22" t="s">
        <v>165</v>
      </c>
      <c r="I66" s="22" t="s">
        <v>264</v>
      </c>
      <c r="J66" s="22" t="s">
        <v>265</v>
      </c>
      <c r="K66" s="22"/>
      <c r="L66" s="22"/>
      <c r="M66" s="22" t="s">
        <v>75</v>
      </c>
      <c r="N66" s="22">
        <v>1</v>
      </c>
      <c r="O66" s="22">
        <f t="shared" si="0"/>
        <v>498.1</v>
      </c>
      <c r="P66" s="22" t="s">
        <v>40</v>
      </c>
      <c r="Q66" s="22">
        <v>498.1</v>
      </c>
      <c r="R66" s="22">
        <v>0</v>
      </c>
      <c r="S66" s="22">
        <v>0</v>
      </c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44">
        <v>0</v>
      </c>
      <c r="AC66" s="22">
        <f t="shared" si="1"/>
        <v>498.1</v>
      </c>
    </row>
    <row r="67" spans="1:29" s="21" customFormat="1" ht="33.6" customHeight="1" x14ac:dyDescent="0.3">
      <c r="A67" s="22" t="s">
        <v>35</v>
      </c>
      <c r="B67" s="36" t="s">
        <v>36</v>
      </c>
      <c r="C67" s="36" t="s">
        <v>37</v>
      </c>
      <c r="D67" s="36" t="s">
        <v>38</v>
      </c>
      <c r="E67" s="37" t="s">
        <v>37</v>
      </c>
      <c r="F67" s="36" t="s">
        <v>39</v>
      </c>
      <c r="G67" s="37">
        <v>21101</v>
      </c>
      <c r="H67" s="22" t="s">
        <v>165</v>
      </c>
      <c r="I67" s="22" t="s">
        <v>182</v>
      </c>
      <c r="J67" s="22" t="s">
        <v>180</v>
      </c>
      <c r="K67" s="22"/>
      <c r="L67" s="22"/>
      <c r="M67" s="22" t="s">
        <v>75</v>
      </c>
      <c r="N67" s="22">
        <v>1</v>
      </c>
      <c r="O67" s="22">
        <f t="shared" si="0"/>
        <v>1595.38</v>
      </c>
      <c r="P67" s="22" t="s">
        <v>40</v>
      </c>
      <c r="Q67" s="22">
        <v>1595.38</v>
      </c>
      <c r="R67" s="22">
        <v>0</v>
      </c>
      <c r="S67" s="22">
        <v>0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44">
        <v>0</v>
      </c>
      <c r="AC67" s="22">
        <f t="shared" si="1"/>
        <v>1595.38</v>
      </c>
    </row>
    <row r="68" spans="1:29" s="21" customFormat="1" ht="30" customHeight="1" x14ac:dyDescent="0.3">
      <c r="A68" s="22" t="s">
        <v>35</v>
      </c>
      <c r="B68" s="36" t="s">
        <v>36</v>
      </c>
      <c r="C68" s="36" t="s">
        <v>37</v>
      </c>
      <c r="D68" s="36" t="s">
        <v>38</v>
      </c>
      <c r="E68" s="37" t="s">
        <v>37</v>
      </c>
      <c r="F68" s="36" t="s">
        <v>39</v>
      </c>
      <c r="G68" s="37">
        <v>21101</v>
      </c>
      <c r="H68" s="22" t="s">
        <v>165</v>
      </c>
      <c r="I68" s="22" t="s">
        <v>81</v>
      </c>
      <c r="J68" s="22" t="s">
        <v>66</v>
      </c>
      <c r="K68" s="22"/>
      <c r="L68" s="22"/>
      <c r="M68" s="22" t="s">
        <v>73</v>
      </c>
      <c r="N68" s="22">
        <v>1</v>
      </c>
      <c r="O68" s="22">
        <f t="shared" si="0"/>
        <v>22040</v>
      </c>
      <c r="P68" s="22" t="s">
        <v>40</v>
      </c>
      <c r="Q68" s="22">
        <v>22040</v>
      </c>
      <c r="R68" s="22">
        <v>0</v>
      </c>
      <c r="S68" s="22">
        <v>0</v>
      </c>
      <c r="T68" s="22">
        <v>0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44">
        <v>0</v>
      </c>
      <c r="AC68" s="22">
        <f t="shared" si="1"/>
        <v>22040</v>
      </c>
    </row>
    <row r="69" spans="1:29" s="21" customFormat="1" ht="26.25" customHeight="1" x14ac:dyDescent="0.3">
      <c r="A69" s="22" t="s">
        <v>35</v>
      </c>
      <c r="B69" s="36" t="s">
        <v>36</v>
      </c>
      <c r="C69" s="36" t="s">
        <v>37</v>
      </c>
      <c r="D69" s="36" t="s">
        <v>38</v>
      </c>
      <c r="E69" s="37" t="s">
        <v>37</v>
      </c>
      <c r="F69" s="36" t="s">
        <v>39</v>
      </c>
      <c r="G69" s="37">
        <v>21101</v>
      </c>
      <c r="H69" s="22" t="s">
        <v>165</v>
      </c>
      <c r="I69" s="22" t="s">
        <v>266</v>
      </c>
      <c r="J69" s="22" t="s">
        <v>267</v>
      </c>
      <c r="K69" s="22"/>
      <c r="L69" s="22"/>
      <c r="M69" s="22" t="s">
        <v>75</v>
      </c>
      <c r="N69" s="22">
        <v>2</v>
      </c>
      <c r="O69" s="22">
        <f t="shared" si="0"/>
        <v>5544.6549999999997</v>
      </c>
      <c r="P69" s="22" t="s">
        <v>40</v>
      </c>
      <c r="Q69" s="22">
        <v>11089.31</v>
      </c>
      <c r="R69" s="22">
        <v>0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44">
        <v>0</v>
      </c>
      <c r="AC69" s="22">
        <f t="shared" si="1"/>
        <v>11089.31</v>
      </c>
    </row>
    <row r="70" spans="1:29" s="21" customFormat="1" ht="27" customHeight="1" x14ac:dyDescent="0.3">
      <c r="A70" s="22" t="s">
        <v>35</v>
      </c>
      <c r="B70" s="36" t="s">
        <v>36</v>
      </c>
      <c r="C70" s="36" t="s">
        <v>37</v>
      </c>
      <c r="D70" s="36" t="s">
        <v>38</v>
      </c>
      <c r="E70" s="37" t="s">
        <v>37</v>
      </c>
      <c r="F70" s="36" t="s">
        <v>39</v>
      </c>
      <c r="G70" s="37">
        <v>21101</v>
      </c>
      <c r="H70" s="22" t="s">
        <v>165</v>
      </c>
      <c r="I70" s="22" t="s">
        <v>268</v>
      </c>
      <c r="J70" s="22" t="s">
        <v>269</v>
      </c>
      <c r="K70" s="22"/>
      <c r="L70" s="22"/>
      <c r="M70" s="22" t="s">
        <v>75</v>
      </c>
      <c r="N70" s="22">
        <v>1</v>
      </c>
      <c r="O70" s="22">
        <v>210</v>
      </c>
      <c r="P70" s="22" t="s">
        <v>40</v>
      </c>
      <c r="Q70" s="22">
        <v>210</v>
      </c>
      <c r="R70" s="22">
        <v>0</v>
      </c>
      <c r="S70" s="22">
        <v>0</v>
      </c>
      <c r="T70" s="22">
        <v>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44">
        <v>0</v>
      </c>
      <c r="AC70" s="22">
        <f t="shared" si="1"/>
        <v>210</v>
      </c>
    </row>
    <row r="71" spans="1:29" s="21" customFormat="1" ht="27" customHeight="1" x14ac:dyDescent="0.3">
      <c r="A71" s="22" t="s">
        <v>35</v>
      </c>
      <c r="B71" s="36" t="s">
        <v>36</v>
      </c>
      <c r="C71" s="36" t="s">
        <v>37</v>
      </c>
      <c r="D71" s="36" t="s">
        <v>38</v>
      </c>
      <c r="E71" s="37" t="s">
        <v>37</v>
      </c>
      <c r="F71" s="36" t="s">
        <v>39</v>
      </c>
      <c r="G71" s="37">
        <v>21101</v>
      </c>
      <c r="H71" s="22" t="s">
        <v>165</v>
      </c>
      <c r="I71" s="22" t="s">
        <v>270</v>
      </c>
      <c r="J71" s="22" t="s">
        <v>271</v>
      </c>
      <c r="K71" s="22"/>
      <c r="L71" s="22"/>
      <c r="M71" s="22" t="s">
        <v>75</v>
      </c>
      <c r="N71" s="22">
        <v>3</v>
      </c>
      <c r="O71" s="22">
        <v>384</v>
      </c>
      <c r="P71" s="22" t="s">
        <v>40</v>
      </c>
      <c r="Q71" s="22">
        <v>384</v>
      </c>
      <c r="R71" s="22">
        <v>0</v>
      </c>
      <c r="S71" s="22">
        <v>0</v>
      </c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44">
        <v>0</v>
      </c>
      <c r="AC71" s="22">
        <f t="shared" si="1"/>
        <v>384</v>
      </c>
    </row>
    <row r="72" spans="1:29" s="21" customFormat="1" ht="27" customHeight="1" x14ac:dyDescent="0.3">
      <c r="A72" s="22" t="s">
        <v>35</v>
      </c>
      <c r="B72" s="36" t="s">
        <v>36</v>
      </c>
      <c r="C72" s="36" t="s">
        <v>37</v>
      </c>
      <c r="D72" s="36" t="s">
        <v>38</v>
      </c>
      <c r="E72" s="37" t="s">
        <v>37</v>
      </c>
      <c r="F72" s="36" t="s">
        <v>39</v>
      </c>
      <c r="G72" s="37">
        <v>21101</v>
      </c>
      <c r="H72" s="22" t="s">
        <v>165</v>
      </c>
      <c r="I72" s="22"/>
      <c r="J72" s="22" t="s">
        <v>272</v>
      </c>
      <c r="K72" s="22"/>
      <c r="L72" s="22"/>
      <c r="M72" s="22" t="s">
        <v>1</v>
      </c>
      <c r="N72" s="22">
        <v>1</v>
      </c>
      <c r="O72" s="22">
        <v>1900</v>
      </c>
      <c r="P72" s="22" t="s">
        <v>40</v>
      </c>
      <c r="Q72" s="22">
        <v>1900</v>
      </c>
      <c r="R72" s="22">
        <v>0</v>
      </c>
      <c r="S72" s="22">
        <v>0</v>
      </c>
      <c r="T72" s="22">
        <v>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44">
        <v>0</v>
      </c>
      <c r="AC72" s="22">
        <f t="shared" si="1"/>
        <v>1900</v>
      </c>
    </row>
    <row r="73" spans="1:29" s="21" customFormat="1" ht="27" customHeight="1" x14ac:dyDescent="0.3">
      <c r="A73" s="22" t="s">
        <v>35</v>
      </c>
      <c r="B73" s="36" t="s">
        <v>36</v>
      </c>
      <c r="C73" s="36" t="s">
        <v>37</v>
      </c>
      <c r="D73" s="36" t="s">
        <v>38</v>
      </c>
      <c r="E73" s="37" t="s">
        <v>37</v>
      </c>
      <c r="F73" s="36" t="s">
        <v>39</v>
      </c>
      <c r="G73" s="37" t="s">
        <v>100</v>
      </c>
      <c r="H73" s="22" t="s">
        <v>273</v>
      </c>
      <c r="I73" s="22"/>
      <c r="J73" s="22" t="s">
        <v>274</v>
      </c>
      <c r="K73" s="22"/>
      <c r="L73" s="22"/>
      <c r="M73" s="22" t="s">
        <v>1</v>
      </c>
      <c r="N73" s="22">
        <v>1</v>
      </c>
      <c r="O73" s="22">
        <v>465</v>
      </c>
      <c r="P73" s="22" t="s">
        <v>40</v>
      </c>
      <c r="Q73" s="22">
        <v>465</v>
      </c>
      <c r="R73" s="22">
        <v>0</v>
      </c>
      <c r="S73" s="22">
        <v>0</v>
      </c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44">
        <v>0</v>
      </c>
      <c r="AC73" s="22">
        <f t="shared" si="1"/>
        <v>465</v>
      </c>
    </row>
    <row r="74" spans="1:29" s="21" customFormat="1" ht="24" customHeight="1" x14ac:dyDescent="0.3">
      <c r="A74" s="22" t="s">
        <v>35</v>
      </c>
      <c r="B74" s="36" t="s">
        <v>36</v>
      </c>
      <c r="C74" s="36" t="s">
        <v>37</v>
      </c>
      <c r="D74" s="36" t="s">
        <v>38</v>
      </c>
      <c r="E74" s="37" t="s">
        <v>37</v>
      </c>
      <c r="F74" s="36" t="s">
        <v>47</v>
      </c>
      <c r="G74" s="37" t="s">
        <v>275</v>
      </c>
      <c r="H74" s="22" t="s">
        <v>276</v>
      </c>
      <c r="I74" s="22" t="s">
        <v>277</v>
      </c>
      <c r="J74" s="22" t="s">
        <v>278</v>
      </c>
      <c r="K74" s="22"/>
      <c r="L74" s="22"/>
      <c r="M74" s="22" t="s">
        <v>75</v>
      </c>
      <c r="N74" s="22">
        <v>1</v>
      </c>
      <c r="O74" s="22">
        <v>1211</v>
      </c>
      <c r="P74" s="22" t="s">
        <v>40</v>
      </c>
      <c r="Q74" s="22">
        <v>1211</v>
      </c>
      <c r="R74" s="22">
        <v>0</v>
      </c>
      <c r="S74" s="22">
        <v>0</v>
      </c>
      <c r="T74" s="22">
        <v>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44">
        <v>0</v>
      </c>
      <c r="AC74" s="22">
        <f t="shared" si="1"/>
        <v>1211</v>
      </c>
    </row>
    <row r="75" spans="1:29" s="21" customFormat="1" ht="28.5" customHeight="1" x14ac:dyDescent="0.3">
      <c r="A75" s="22" t="s">
        <v>35</v>
      </c>
      <c r="B75" s="36" t="s">
        <v>36</v>
      </c>
      <c r="C75" s="36" t="s">
        <v>37</v>
      </c>
      <c r="D75" s="36" t="s">
        <v>38</v>
      </c>
      <c r="E75" s="37" t="s">
        <v>279</v>
      </c>
      <c r="F75" s="36" t="s">
        <v>44</v>
      </c>
      <c r="G75" s="37" t="s">
        <v>280</v>
      </c>
      <c r="H75" s="22" t="s">
        <v>281</v>
      </c>
      <c r="I75" s="22"/>
      <c r="J75" s="22" t="s">
        <v>282</v>
      </c>
      <c r="K75" s="22"/>
      <c r="L75" s="22"/>
      <c r="M75" s="22" t="s">
        <v>1</v>
      </c>
      <c r="N75" s="22">
        <v>1</v>
      </c>
      <c r="O75" s="22">
        <f t="shared" si="0"/>
        <v>4158</v>
      </c>
      <c r="P75" s="22" t="s">
        <v>40</v>
      </c>
      <c r="Q75" s="22">
        <v>4158</v>
      </c>
      <c r="R75" s="22">
        <v>0</v>
      </c>
      <c r="S75" s="22">
        <v>0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44">
        <v>0</v>
      </c>
      <c r="AC75" s="22">
        <f t="shared" si="1"/>
        <v>4158</v>
      </c>
    </row>
    <row r="76" spans="1:29" s="21" customFormat="1" ht="36" customHeight="1" x14ac:dyDescent="0.3">
      <c r="A76" s="22" t="s">
        <v>35</v>
      </c>
      <c r="B76" s="36" t="s">
        <v>36</v>
      </c>
      <c r="C76" s="36" t="s">
        <v>37</v>
      </c>
      <c r="D76" s="36" t="s">
        <v>38</v>
      </c>
      <c r="E76" s="37" t="s">
        <v>37</v>
      </c>
      <c r="F76" s="36" t="s">
        <v>39</v>
      </c>
      <c r="G76" s="37" t="s">
        <v>283</v>
      </c>
      <c r="H76" s="22" t="s">
        <v>284</v>
      </c>
      <c r="I76" s="22"/>
      <c r="J76" s="22" t="s">
        <v>285</v>
      </c>
      <c r="K76" s="22"/>
      <c r="L76" s="22"/>
      <c r="M76" s="22" t="s">
        <v>1</v>
      </c>
      <c r="N76" s="22">
        <v>1</v>
      </c>
      <c r="O76" s="22">
        <f t="shared" si="0"/>
        <v>6612</v>
      </c>
      <c r="P76" s="22" t="s">
        <v>40</v>
      </c>
      <c r="Q76" s="22">
        <v>6612</v>
      </c>
      <c r="R76" s="22">
        <v>0</v>
      </c>
      <c r="S76" s="22">
        <v>0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44">
        <v>0</v>
      </c>
      <c r="AC76" s="22">
        <f t="shared" si="1"/>
        <v>6612</v>
      </c>
    </row>
    <row r="77" spans="1:29" s="21" customFormat="1" ht="36" customHeight="1" x14ac:dyDescent="0.3">
      <c r="A77" s="22" t="s">
        <v>35</v>
      </c>
      <c r="B77" s="36" t="s">
        <v>36</v>
      </c>
      <c r="C77" s="36" t="s">
        <v>37</v>
      </c>
      <c r="D77" s="36" t="s">
        <v>38</v>
      </c>
      <c r="E77" s="37" t="s">
        <v>37</v>
      </c>
      <c r="F77" s="36" t="s">
        <v>39</v>
      </c>
      <c r="G77" s="37" t="s">
        <v>286</v>
      </c>
      <c r="H77" s="22" t="s">
        <v>287</v>
      </c>
      <c r="I77" s="22"/>
      <c r="J77" s="22" t="s">
        <v>288</v>
      </c>
      <c r="K77" s="22"/>
      <c r="L77" s="22"/>
      <c r="M77" s="22" t="s">
        <v>1</v>
      </c>
      <c r="N77" s="22">
        <v>1</v>
      </c>
      <c r="O77" s="22">
        <f t="shared" si="0"/>
        <v>249.05</v>
      </c>
      <c r="P77" s="22" t="s">
        <v>40</v>
      </c>
      <c r="Q77" s="22">
        <v>249.05</v>
      </c>
      <c r="R77" s="22">
        <v>0</v>
      </c>
      <c r="S77" s="22">
        <v>0</v>
      </c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44">
        <v>0</v>
      </c>
      <c r="AC77" s="22">
        <f t="shared" si="1"/>
        <v>249.05</v>
      </c>
    </row>
    <row r="78" spans="1:29" s="21" customFormat="1" ht="36" customHeight="1" x14ac:dyDescent="0.3">
      <c r="A78" s="22" t="s">
        <v>35</v>
      </c>
      <c r="B78" s="36" t="s">
        <v>36</v>
      </c>
      <c r="C78" s="36" t="s">
        <v>37</v>
      </c>
      <c r="D78" s="36" t="s">
        <v>38</v>
      </c>
      <c r="E78" s="37" t="s">
        <v>37</v>
      </c>
      <c r="F78" s="36" t="s">
        <v>39</v>
      </c>
      <c r="G78" s="37">
        <v>31801</v>
      </c>
      <c r="H78" s="22" t="s">
        <v>287</v>
      </c>
      <c r="I78" s="22"/>
      <c r="J78" s="22" t="s">
        <v>288</v>
      </c>
      <c r="K78" s="22"/>
      <c r="L78" s="22"/>
      <c r="M78" s="22" t="s">
        <v>1</v>
      </c>
      <c r="N78" s="22">
        <v>1</v>
      </c>
      <c r="O78" s="22">
        <f t="shared" si="0"/>
        <v>1382.64</v>
      </c>
      <c r="P78" s="22" t="s">
        <v>40</v>
      </c>
      <c r="Q78" s="22">
        <v>1382.64</v>
      </c>
      <c r="R78" s="22">
        <v>0</v>
      </c>
      <c r="S78" s="22">
        <v>0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44">
        <v>0</v>
      </c>
      <c r="AC78" s="22">
        <f t="shared" si="1"/>
        <v>1382.64</v>
      </c>
    </row>
    <row r="79" spans="1:29" s="21" customFormat="1" ht="27.75" customHeight="1" x14ac:dyDescent="0.3">
      <c r="A79" s="22" t="s">
        <v>35</v>
      </c>
      <c r="B79" s="36" t="s">
        <v>36</v>
      </c>
      <c r="C79" s="36" t="s">
        <v>37</v>
      </c>
      <c r="D79" s="36" t="s">
        <v>38</v>
      </c>
      <c r="E79" s="37" t="s">
        <v>37</v>
      </c>
      <c r="F79" s="36" t="s">
        <v>39</v>
      </c>
      <c r="G79" s="37" t="s">
        <v>289</v>
      </c>
      <c r="H79" s="22" t="s">
        <v>141</v>
      </c>
      <c r="I79" s="22"/>
      <c r="J79" s="22" t="s">
        <v>290</v>
      </c>
      <c r="K79" s="22" t="s">
        <v>97</v>
      </c>
      <c r="L79" s="22"/>
      <c r="M79" s="22" t="s">
        <v>1</v>
      </c>
      <c r="N79" s="22">
        <v>1</v>
      </c>
      <c r="O79" s="22">
        <f t="shared" si="0"/>
        <v>3028.48</v>
      </c>
      <c r="P79" s="22" t="s">
        <v>40</v>
      </c>
      <c r="Q79" s="22">
        <v>3028.48</v>
      </c>
      <c r="R79" s="22">
        <v>0</v>
      </c>
      <c r="S79" s="22">
        <v>0</v>
      </c>
      <c r="T79" s="22">
        <v>0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44">
        <v>0</v>
      </c>
      <c r="AC79" s="22">
        <f t="shared" si="1"/>
        <v>3028.48</v>
      </c>
    </row>
    <row r="80" spans="1:29" s="21" customFormat="1" ht="27.75" customHeight="1" x14ac:dyDescent="0.3">
      <c r="A80" s="22" t="s">
        <v>35</v>
      </c>
      <c r="B80" s="36" t="s">
        <v>36</v>
      </c>
      <c r="C80" s="36" t="s">
        <v>37</v>
      </c>
      <c r="D80" s="36" t="s">
        <v>38</v>
      </c>
      <c r="E80" s="37" t="s">
        <v>37</v>
      </c>
      <c r="F80" s="36" t="s">
        <v>39</v>
      </c>
      <c r="G80" s="37" t="s">
        <v>291</v>
      </c>
      <c r="H80" s="22" t="s">
        <v>292</v>
      </c>
      <c r="I80" s="22"/>
      <c r="J80" s="22" t="s">
        <v>293</v>
      </c>
      <c r="K80" s="22"/>
      <c r="L80" s="22"/>
      <c r="M80" s="22" t="s">
        <v>1</v>
      </c>
      <c r="N80" s="22">
        <v>1</v>
      </c>
      <c r="O80" s="22">
        <v>315</v>
      </c>
      <c r="P80" s="22" t="s">
        <v>40</v>
      </c>
      <c r="Q80" s="22">
        <v>2552</v>
      </c>
      <c r="R80" s="22">
        <v>0</v>
      </c>
      <c r="S80" s="22">
        <v>0</v>
      </c>
      <c r="T80" s="22">
        <v>0</v>
      </c>
      <c r="U80" s="22">
        <v>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44">
        <v>0</v>
      </c>
      <c r="AC80" s="22">
        <f t="shared" si="1"/>
        <v>2552</v>
      </c>
    </row>
    <row r="81" spans="1:29" s="21" customFormat="1" ht="27.75" customHeight="1" x14ac:dyDescent="0.3">
      <c r="A81" s="22" t="s">
        <v>35</v>
      </c>
      <c r="B81" s="36" t="s">
        <v>36</v>
      </c>
      <c r="C81" s="36" t="s">
        <v>37</v>
      </c>
      <c r="D81" s="36" t="s">
        <v>38</v>
      </c>
      <c r="E81" s="37" t="s">
        <v>37</v>
      </c>
      <c r="F81" s="36" t="s">
        <v>39</v>
      </c>
      <c r="G81" s="37" t="s">
        <v>289</v>
      </c>
      <c r="H81" s="22" t="s">
        <v>141</v>
      </c>
      <c r="I81" s="22"/>
      <c r="J81" s="22" t="s">
        <v>290</v>
      </c>
      <c r="K81" s="22" t="s">
        <v>97</v>
      </c>
      <c r="L81" s="22"/>
      <c r="M81" s="22" t="s">
        <v>1</v>
      </c>
      <c r="N81" s="22">
        <v>1</v>
      </c>
      <c r="O81" s="22">
        <f>Q81/N81</f>
        <v>1589.7</v>
      </c>
      <c r="P81" s="22" t="s">
        <v>40</v>
      </c>
      <c r="Q81" s="22">
        <v>1589.7</v>
      </c>
      <c r="R81" s="22">
        <v>0</v>
      </c>
      <c r="S81" s="22">
        <v>0</v>
      </c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44">
        <v>0</v>
      </c>
      <c r="AC81" s="22">
        <f t="shared" si="1"/>
        <v>1589.7</v>
      </c>
    </row>
    <row r="82" spans="1:29" s="21" customFormat="1" ht="27.75" customHeight="1" x14ac:dyDescent="0.3">
      <c r="A82" s="22" t="s">
        <v>35</v>
      </c>
      <c r="B82" s="36" t="s">
        <v>36</v>
      </c>
      <c r="C82" s="36" t="s">
        <v>37</v>
      </c>
      <c r="D82" s="36" t="s">
        <v>38</v>
      </c>
      <c r="E82" s="37" t="s">
        <v>37</v>
      </c>
      <c r="F82" s="36" t="s">
        <v>39</v>
      </c>
      <c r="G82" s="37" t="s">
        <v>286</v>
      </c>
      <c r="H82" s="22" t="s">
        <v>287</v>
      </c>
      <c r="I82" s="22"/>
      <c r="J82" s="22" t="s">
        <v>288</v>
      </c>
      <c r="K82" s="22"/>
      <c r="L82" s="22"/>
      <c r="M82" s="22" t="s">
        <v>1</v>
      </c>
      <c r="N82" s="22">
        <v>1</v>
      </c>
      <c r="O82" s="22">
        <f>Q82/N82</f>
        <v>498.1</v>
      </c>
      <c r="P82" s="22" t="s">
        <v>40</v>
      </c>
      <c r="Q82" s="22">
        <v>498.1</v>
      </c>
      <c r="R82" s="22">
        <v>0</v>
      </c>
      <c r="S82" s="22">
        <v>0</v>
      </c>
      <c r="T82" s="22">
        <v>0</v>
      </c>
      <c r="U82" s="22">
        <v>0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0</v>
      </c>
      <c r="AB82" s="44">
        <v>0</v>
      </c>
      <c r="AC82" s="22">
        <f t="shared" si="1"/>
        <v>498.1</v>
      </c>
    </row>
    <row r="83" spans="1:29" s="21" customFormat="1" ht="27.75" customHeight="1" x14ac:dyDescent="0.3">
      <c r="A83" s="22" t="s">
        <v>35</v>
      </c>
      <c r="B83" s="36" t="s">
        <v>36</v>
      </c>
      <c r="C83" s="36" t="s">
        <v>37</v>
      </c>
      <c r="D83" s="36" t="s">
        <v>38</v>
      </c>
      <c r="E83" s="37" t="s">
        <v>37</v>
      </c>
      <c r="F83" s="36" t="s">
        <v>39</v>
      </c>
      <c r="G83" s="37" t="s">
        <v>294</v>
      </c>
      <c r="H83" s="22" t="s">
        <v>145</v>
      </c>
      <c r="I83" s="22"/>
      <c r="J83" s="22" t="s">
        <v>295</v>
      </c>
      <c r="K83" s="22" t="s">
        <v>296</v>
      </c>
      <c r="L83" s="22"/>
      <c r="M83" s="22" t="s">
        <v>1</v>
      </c>
      <c r="N83" s="22">
        <v>1</v>
      </c>
      <c r="O83" s="22">
        <f>Q83/N83</f>
        <v>4183.42</v>
      </c>
      <c r="P83" s="22" t="s">
        <v>40</v>
      </c>
      <c r="Q83" s="22">
        <v>4183.42</v>
      </c>
      <c r="R83" s="22">
        <v>0</v>
      </c>
      <c r="S83" s="22">
        <v>0</v>
      </c>
      <c r="T83" s="22">
        <v>0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0</v>
      </c>
      <c r="AA83" s="22">
        <v>0</v>
      </c>
      <c r="AB83" s="44">
        <v>0</v>
      </c>
      <c r="AC83" s="22">
        <f t="shared" si="1"/>
        <v>4183.42</v>
      </c>
    </row>
    <row r="84" spans="1:29" s="21" customFormat="1" ht="27.75" customHeight="1" x14ac:dyDescent="0.3">
      <c r="A84" s="22" t="s">
        <v>35</v>
      </c>
      <c r="B84" s="36" t="s">
        <v>36</v>
      </c>
      <c r="C84" s="36" t="s">
        <v>37</v>
      </c>
      <c r="D84" s="36" t="s">
        <v>38</v>
      </c>
      <c r="E84" s="37" t="s">
        <v>37</v>
      </c>
      <c r="F84" s="36" t="s">
        <v>39</v>
      </c>
      <c r="G84" s="37" t="s">
        <v>101</v>
      </c>
      <c r="H84" s="22" t="s">
        <v>297</v>
      </c>
      <c r="I84" s="22"/>
      <c r="J84" s="22" t="s">
        <v>298</v>
      </c>
      <c r="K84" s="22"/>
      <c r="L84" s="22"/>
      <c r="M84" s="22" t="s">
        <v>1</v>
      </c>
      <c r="N84" s="22">
        <v>1</v>
      </c>
      <c r="O84" s="22">
        <v>300</v>
      </c>
      <c r="P84" s="22" t="s">
        <v>40</v>
      </c>
      <c r="Q84" s="22">
        <v>300</v>
      </c>
      <c r="R84" s="22">
        <v>0</v>
      </c>
      <c r="S84" s="22">
        <v>0</v>
      </c>
      <c r="T84" s="22">
        <v>0</v>
      </c>
      <c r="U84" s="22">
        <v>0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22">
        <v>0</v>
      </c>
      <c r="AB84" s="44">
        <v>0</v>
      </c>
      <c r="AC84" s="22">
        <f t="shared" si="1"/>
        <v>300</v>
      </c>
    </row>
    <row r="85" spans="1:29" s="21" customFormat="1" ht="27.75" customHeight="1" x14ac:dyDescent="0.3">
      <c r="A85" s="22" t="s">
        <v>35</v>
      </c>
      <c r="B85" s="36" t="s">
        <v>36</v>
      </c>
      <c r="C85" s="36" t="s">
        <v>37</v>
      </c>
      <c r="D85" s="36" t="s">
        <v>38</v>
      </c>
      <c r="E85" s="37" t="s">
        <v>37</v>
      </c>
      <c r="F85" s="36" t="s">
        <v>43</v>
      </c>
      <c r="G85" s="37">
        <v>33801</v>
      </c>
      <c r="H85" s="22" t="s">
        <v>145</v>
      </c>
      <c r="I85" s="22"/>
      <c r="J85" s="22" t="s">
        <v>295</v>
      </c>
      <c r="K85" s="22" t="s">
        <v>296</v>
      </c>
      <c r="L85" s="22"/>
      <c r="M85" s="22" t="s">
        <v>1</v>
      </c>
      <c r="N85" s="22">
        <v>1</v>
      </c>
      <c r="O85" s="22">
        <f>Q85/N85</f>
        <v>25684.720000000001</v>
      </c>
      <c r="P85" s="22" t="s">
        <v>40</v>
      </c>
      <c r="Q85" s="22">
        <v>25684.720000000001</v>
      </c>
      <c r="R85" s="22">
        <v>0</v>
      </c>
      <c r="S85" s="22">
        <v>0</v>
      </c>
      <c r="T85" s="22">
        <v>0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44">
        <v>0</v>
      </c>
      <c r="AC85" s="22">
        <f t="shared" si="1"/>
        <v>25684.720000000001</v>
      </c>
    </row>
    <row r="86" spans="1:29" s="21" customFormat="1" ht="28.2" customHeight="1" x14ac:dyDescent="0.3">
      <c r="A86" s="22" t="s">
        <v>35</v>
      </c>
      <c r="B86" s="36" t="s">
        <v>36</v>
      </c>
      <c r="C86" s="36" t="s">
        <v>37</v>
      </c>
      <c r="D86" s="36" t="s">
        <v>38</v>
      </c>
      <c r="E86" s="37" t="s">
        <v>37</v>
      </c>
      <c r="F86" s="36" t="s">
        <v>43</v>
      </c>
      <c r="G86" s="37" t="s">
        <v>294</v>
      </c>
      <c r="H86" s="22" t="s">
        <v>145</v>
      </c>
      <c r="I86" s="22"/>
      <c r="J86" s="22" t="s">
        <v>295</v>
      </c>
      <c r="K86" s="22" t="s">
        <v>296</v>
      </c>
      <c r="L86" s="22"/>
      <c r="M86" s="22" t="s">
        <v>1</v>
      </c>
      <c r="N86" s="22">
        <v>1</v>
      </c>
      <c r="O86" s="22">
        <f>Q86/N86</f>
        <v>8462.64</v>
      </c>
      <c r="P86" s="22" t="s">
        <v>40</v>
      </c>
      <c r="Q86" s="22">
        <v>8462.64</v>
      </c>
      <c r="R86" s="22">
        <v>0</v>
      </c>
      <c r="S86" s="22">
        <v>0</v>
      </c>
      <c r="T86" s="22">
        <v>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44">
        <v>0</v>
      </c>
      <c r="AC86" s="22">
        <f t="shared" si="1"/>
        <v>8462.64</v>
      </c>
    </row>
    <row r="87" spans="1:29" s="21" customFormat="1" ht="24.75" customHeight="1" x14ac:dyDescent="0.3">
      <c r="A87" s="22" t="s">
        <v>35</v>
      </c>
      <c r="B87" s="36" t="s">
        <v>36</v>
      </c>
      <c r="C87" s="36" t="s">
        <v>37</v>
      </c>
      <c r="D87" s="36" t="s">
        <v>38</v>
      </c>
      <c r="E87" s="37" t="s">
        <v>37</v>
      </c>
      <c r="F87" s="36" t="s">
        <v>43</v>
      </c>
      <c r="G87" s="37">
        <v>33801</v>
      </c>
      <c r="H87" s="22" t="s">
        <v>145</v>
      </c>
      <c r="I87" s="22"/>
      <c r="J87" s="22" t="s">
        <v>295</v>
      </c>
      <c r="K87" s="22" t="s">
        <v>299</v>
      </c>
      <c r="L87" s="22"/>
      <c r="M87" s="22" t="s">
        <v>1</v>
      </c>
      <c r="N87" s="22">
        <v>1</v>
      </c>
      <c r="O87" s="22">
        <f t="shared" si="0"/>
        <v>14693.26</v>
      </c>
      <c r="P87" s="22" t="s">
        <v>40</v>
      </c>
      <c r="Q87" s="22">
        <v>14693.26</v>
      </c>
      <c r="R87" s="22">
        <v>0</v>
      </c>
      <c r="S87" s="22">
        <v>0</v>
      </c>
      <c r="T87" s="22">
        <v>0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44">
        <v>0</v>
      </c>
      <c r="AC87" s="22">
        <f t="shared" si="1"/>
        <v>14693.26</v>
      </c>
    </row>
    <row r="88" spans="1:29" s="21" customFormat="1" ht="27" customHeight="1" x14ac:dyDescent="0.3">
      <c r="A88" s="22" t="s">
        <v>35</v>
      </c>
      <c r="B88" s="36" t="s">
        <v>36</v>
      </c>
      <c r="C88" s="36" t="s">
        <v>37</v>
      </c>
      <c r="D88" s="36" t="s">
        <v>38</v>
      </c>
      <c r="E88" s="37" t="s">
        <v>37</v>
      </c>
      <c r="F88" s="36" t="s">
        <v>43</v>
      </c>
      <c r="G88" s="37">
        <v>33801</v>
      </c>
      <c r="H88" s="22" t="s">
        <v>145</v>
      </c>
      <c r="I88" s="22"/>
      <c r="J88" s="22" t="s">
        <v>295</v>
      </c>
      <c r="K88" s="22" t="s">
        <v>299</v>
      </c>
      <c r="L88" s="22"/>
      <c r="M88" s="22" t="s">
        <v>1</v>
      </c>
      <c r="N88" s="22">
        <v>1</v>
      </c>
      <c r="O88" s="22">
        <f t="shared" si="0"/>
        <v>17279.38</v>
      </c>
      <c r="P88" s="22" t="s">
        <v>40</v>
      </c>
      <c r="Q88" s="22">
        <v>17279.38</v>
      </c>
      <c r="R88" s="22">
        <v>0</v>
      </c>
      <c r="S88" s="22">
        <v>0</v>
      </c>
      <c r="T88" s="22">
        <v>0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44">
        <v>0</v>
      </c>
      <c r="AC88" s="22">
        <f t="shared" si="1"/>
        <v>17279.38</v>
      </c>
    </row>
    <row r="89" spans="1:29" s="21" customFormat="1" ht="26.25" customHeight="1" x14ac:dyDescent="0.3">
      <c r="A89" s="22" t="s">
        <v>35</v>
      </c>
      <c r="B89" s="36" t="s">
        <v>36</v>
      </c>
      <c r="C89" s="36" t="s">
        <v>37</v>
      </c>
      <c r="D89" s="36" t="s">
        <v>38</v>
      </c>
      <c r="E89" s="37">
        <v>119</v>
      </c>
      <c r="F89" s="36" t="s">
        <v>44</v>
      </c>
      <c r="G89" s="37" t="s">
        <v>57</v>
      </c>
      <c r="H89" s="22" t="s">
        <v>159</v>
      </c>
      <c r="I89" s="22" t="s">
        <v>76</v>
      </c>
      <c r="J89" s="22" t="s">
        <v>62</v>
      </c>
      <c r="K89" s="22"/>
      <c r="L89" s="22"/>
      <c r="M89" s="22" t="s">
        <v>75</v>
      </c>
      <c r="N89" s="22">
        <v>59</v>
      </c>
      <c r="O89" s="22">
        <f t="shared" si="0"/>
        <v>199.15254237288136</v>
      </c>
      <c r="P89" s="22" t="s">
        <v>40</v>
      </c>
      <c r="Q89" s="22">
        <v>11750</v>
      </c>
      <c r="R89" s="22">
        <v>0</v>
      </c>
      <c r="S89" s="22">
        <v>0</v>
      </c>
      <c r="T89" s="22">
        <v>0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44">
        <v>0</v>
      </c>
      <c r="AC89" s="22">
        <f t="shared" si="1"/>
        <v>11750</v>
      </c>
    </row>
    <row r="90" spans="1:29" s="21" customFormat="1" ht="26.25" customHeight="1" x14ac:dyDescent="0.3">
      <c r="A90" s="22" t="s">
        <v>35</v>
      </c>
      <c r="B90" s="36" t="s">
        <v>36</v>
      </c>
      <c r="C90" s="36" t="s">
        <v>37</v>
      </c>
      <c r="D90" s="36" t="s">
        <v>38</v>
      </c>
      <c r="E90" s="37">
        <v>119</v>
      </c>
      <c r="F90" s="36" t="s">
        <v>44</v>
      </c>
      <c r="G90" s="37">
        <v>25401</v>
      </c>
      <c r="H90" s="22" t="s">
        <v>159</v>
      </c>
      <c r="I90" s="22" t="s">
        <v>77</v>
      </c>
      <c r="J90" s="22" t="s">
        <v>53</v>
      </c>
      <c r="K90" s="22"/>
      <c r="L90" s="22"/>
      <c r="M90" s="22" t="s">
        <v>75</v>
      </c>
      <c r="N90" s="22">
        <v>17</v>
      </c>
      <c r="O90" s="22">
        <f t="shared" si="0"/>
        <v>22.048823529411763</v>
      </c>
      <c r="P90" s="22" t="s">
        <v>40</v>
      </c>
      <c r="Q90" s="22">
        <v>374.83</v>
      </c>
      <c r="R90" s="22">
        <v>0</v>
      </c>
      <c r="S90" s="22">
        <v>0</v>
      </c>
      <c r="T90" s="22">
        <v>0</v>
      </c>
      <c r="U90" s="22">
        <v>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44">
        <v>0</v>
      </c>
      <c r="AC90" s="22">
        <f t="shared" si="1"/>
        <v>374.83</v>
      </c>
    </row>
    <row r="91" spans="1:29" s="21" customFormat="1" ht="24" customHeight="1" x14ac:dyDescent="0.3">
      <c r="A91" s="22" t="s">
        <v>35</v>
      </c>
      <c r="B91" s="36" t="s">
        <v>36</v>
      </c>
      <c r="C91" s="36" t="s">
        <v>37</v>
      </c>
      <c r="D91" s="36" t="s">
        <v>38</v>
      </c>
      <c r="E91" s="37">
        <v>119</v>
      </c>
      <c r="F91" s="36" t="s">
        <v>44</v>
      </c>
      <c r="G91" s="37">
        <v>25401</v>
      </c>
      <c r="H91" s="22" t="s">
        <v>159</v>
      </c>
      <c r="I91" s="22" t="s">
        <v>77</v>
      </c>
      <c r="J91" s="22" t="s">
        <v>53</v>
      </c>
      <c r="K91" s="22"/>
      <c r="L91" s="22"/>
      <c r="M91" s="22" t="s">
        <v>75</v>
      </c>
      <c r="N91" s="22">
        <v>1</v>
      </c>
      <c r="O91" s="22">
        <f t="shared" si="0"/>
        <v>128.76</v>
      </c>
      <c r="P91" s="22" t="s">
        <v>40</v>
      </c>
      <c r="Q91" s="22">
        <v>128.76</v>
      </c>
      <c r="R91" s="22">
        <v>0</v>
      </c>
      <c r="S91" s="22">
        <v>0</v>
      </c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44">
        <v>0</v>
      </c>
      <c r="AC91" s="22">
        <f t="shared" si="1"/>
        <v>128.76</v>
      </c>
    </row>
    <row r="92" spans="1:29" s="21" customFormat="1" ht="24.75" customHeight="1" x14ac:dyDescent="0.3">
      <c r="A92" s="22" t="s">
        <v>35</v>
      </c>
      <c r="B92" s="36" t="s">
        <v>36</v>
      </c>
      <c r="C92" s="36" t="s">
        <v>37</v>
      </c>
      <c r="D92" s="36" t="s">
        <v>38</v>
      </c>
      <c r="E92" s="37">
        <v>119</v>
      </c>
      <c r="F92" s="36" t="s">
        <v>44</v>
      </c>
      <c r="G92" s="37" t="s">
        <v>56</v>
      </c>
      <c r="H92" s="22" t="s">
        <v>160</v>
      </c>
      <c r="I92" s="22" t="s">
        <v>300</v>
      </c>
      <c r="J92" s="22" t="s">
        <v>301</v>
      </c>
      <c r="K92" s="22"/>
      <c r="L92" s="22"/>
      <c r="M92" s="22" t="s">
        <v>75</v>
      </c>
      <c r="N92" s="22">
        <v>15</v>
      </c>
      <c r="O92" s="22">
        <f t="shared" si="0"/>
        <v>14.306666666666667</v>
      </c>
      <c r="P92" s="22" t="s">
        <v>40</v>
      </c>
      <c r="Q92" s="22">
        <v>214.6</v>
      </c>
      <c r="R92" s="22">
        <v>0</v>
      </c>
      <c r="S92" s="22">
        <v>0</v>
      </c>
      <c r="T92" s="22">
        <v>0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44">
        <v>0</v>
      </c>
      <c r="AC92" s="22">
        <f t="shared" si="1"/>
        <v>214.6</v>
      </c>
    </row>
    <row r="93" spans="1:29" s="21" customFormat="1" ht="23.25" customHeight="1" x14ac:dyDescent="0.3">
      <c r="A93" s="22" t="s">
        <v>35</v>
      </c>
      <c r="B93" s="36" t="s">
        <v>36</v>
      </c>
      <c r="C93" s="36" t="s">
        <v>37</v>
      </c>
      <c r="D93" s="36" t="s">
        <v>38</v>
      </c>
      <c r="E93" s="37">
        <v>119</v>
      </c>
      <c r="F93" s="36" t="s">
        <v>44</v>
      </c>
      <c r="G93" s="37" t="s">
        <v>56</v>
      </c>
      <c r="H93" s="22" t="s">
        <v>160</v>
      </c>
      <c r="I93" s="22" t="s">
        <v>302</v>
      </c>
      <c r="J93" s="22" t="s">
        <v>303</v>
      </c>
      <c r="K93" s="22"/>
      <c r="L93" s="22"/>
      <c r="M93" s="22" t="s">
        <v>75</v>
      </c>
      <c r="N93" s="22">
        <v>10</v>
      </c>
      <c r="O93" s="22">
        <f t="shared" si="0"/>
        <v>8.5839999999999996</v>
      </c>
      <c r="P93" s="22" t="s">
        <v>40</v>
      </c>
      <c r="Q93" s="22">
        <v>85.84</v>
      </c>
      <c r="R93" s="22">
        <v>0</v>
      </c>
      <c r="S93" s="22">
        <v>0</v>
      </c>
      <c r="T93" s="22">
        <v>0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44">
        <v>0</v>
      </c>
      <c r="AC93" s="22">
        <f t="shared" si="1"/>
        <v>85.84</v>
      </c>
    </row>
    <row r="94" spans="1:29" s="21" customFormat="1" ht="24" customHeight="1" x14ac:dyDescent="0.3">
      <c r="A94" s="22" t="s">
        <v>35</v>
      </c>
      <c r="B94" s="36" t="s">
        <v>36</v>
      </c>
      <c r="C94" s="36" t="s">
        <v>37</v>
      </c>
      <c r="D94" s="36" t="s">
        <v>38</v>
      </c>
      <c r="E94" s="37">
        <v>119</v>
      </c>
      <c r="F94" s="36" t="s">
        <v>44</v>
      </c>
      <c r="G94" s="37">
        <v>21601</v>
      </c>
      <c r="H94" s="22" t="s">
        <v>160</v>
      </c>
      <c r="I94" s="22" t="s">
        <v>304</v>
      </c>
      <c r="J94" s="22" t="s">
        <v>305</v>
      </c>
      <c r="K94" s="22"/>
      <c r="L94" s="22"/>
      <c r="M94" s="22" t="s">
        <v>75</v>
      </c>
      <c r="N94" s="22">
        <v>10</v>
      </c>
      <c r="O94" s="22">
        <f t="shared" si="0"/>
        <v>28.419999999999998</v>
      </c>
      <c r="P94" s="22" t="s">
        <v>40</v>
      </c>
      <c r="Q94" s="22">
        <v>284.2</v>
      </c>
      <c r="R94" s="22">
        <v>0</v>
      </c>
      <c r="S94" s="22">
        <v>0</v>
      </c>
      <c r="T94" s="22">
        <v>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44">
        <v>0</v>
      </c>
      <c r="AC94" s="22">
        <f t="shared" si="1"/>
        <v>284.2</v>
      </c>
    </row>
    <row r="95" spans="1:29" s="21" customFormat="1" ht="26.25" customHeight="1" x14ac:dyDescent="0.3">
      <c r="A95" s="22" t="s">
        <v>35</v>
      </c>
      <c r="B95" s="36" t="s">
        <v>36</v>
      </c>
      <c r="C95" s="36" t="s">
        <v>37</v>
      </c>
      <c r="D95" s="36" t="s">
        <v>38</v>
      </c>
      <c r="E95" s="37">
        <v>119</v>
      </c>
      <c r="F95" s="36" t="s">
        <v>44</v>
      </c>
      <c r="G95" s="37">
        <v>21601</v>
      </c>
      <c r="H95" s="22" t="s">
        <v>160</v>
      </c>
      <c r="I95" s="22" t="s">
        <v>84</v>
      </c>
      <c r="J95" s="22" t="s">
        <v>54</v>
      </c>
      <c r="K95" s="22"/>
      <c r="L95" s="22"/>
      <c r="M95" s="22" t="s">
        <v>50</v>
      </c>
      <c r="N95" s="22">
        <v>12</v>
      </c>
      <c r="O95" s="22">
        <f t="shared" si="0"/>
        <v>267.38</v>
      </c>
      <c r="P95" s="22" t="s">
        <v>40</v>
      </c>
      <c r="Q95" s="22">
        <v>3208.56</v>
      </c>
      <c r="R95" s="22">
        <v>0</v>
      </c>
      <c r="S95" s="22">
        <v>0</v>
      </c>
      <c r="T95" s="22">
        <v>0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44">
        <v>0</v>
      </c>
      <c r="AC95" s="22">
        <f t="shared" si="1"/>
        <v>3208.56</v>
      </c>
    </row>
    <row r="96" spans="1:29" s="21" customFormat="1" ht="24" customHeight="1" x14ac:dyDescent="0.3">
      <c r="A96" s="22" t="s">
        <v>35</v>
      </c>
      <c r="B96" s="36" t="s">
        <v>36</v>
      </c>
      <c r="C96" s="36" t="s">
        <v>37</v>
      </c>
      <c r="D96" s="36" t="s">
        <v>38</v>
      </c>
      <c r="E96" s="37">
        <v>119</v>
      </c>
      <c r="F96" s="36" t="s">
        <v>44</v>
      </c>
      <c r="G96" s="37">
        <v>21601</v>
      </c>
      <c r="H96" s="22" t="s">
        <v>160</v>
      </c>
      <c r="I96" s="22" t="s">
        <v>306</v>
      </c>
      <c r="J96" s="22" t="s">
        <v>307</v>
      </c>
      <c r="K96" s="22"/>
      <c r="L96" s="22"/>
      <c r="M96" s="22" t="s">
        <v>75</v>
      </c>
      <c r="N96" s="22">
        <v>5</v>
      </c>
      <c r="O96" s="22">
        <f t="shared" si="0"/>
        <v>806.66399999999999</v>
      </c>
      <c r="P96" s="22" t="s">
        <v>40</v>
      </c>
      <c r="Q96" s="22">
        <v>4033.32</v>
      </c>
      <c r="R96" s="22">
        <v>0</v>
      </c>
      <c r="S96" s="22">
        <v>0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44">
        <v>0</v>
      </c>
      <c r="AC96" s="22">
        <f t="shared" si="1"/>
        <v>4033.32</v>
      </c>
    </row>
    <row r="97" spans="1:29" s="21" customFormat="1" ht="24.75" customHeight="1" x14ac:dyDescent="0.3">
      <c r="A97" s="22" t="s">
        <v>35</v>
      </c>
      <c r="B97" s="36" t="s">
        <v>36</v>
      </c>
      <c r="C97" s="36" t="s">
        <v>37</v>
      </c>
      <c r="D97" s="36" t="s">
        <v>38</v>
      </c>
      <c r="E97" s="37">
        <v>119</v>
      </c>
      <c r="F97" s="36" t="s">
        <v>44</v>
      </c>
      <c r="G97" s="37">
        <v>21601</v>
      </c>
      <c r="H97" s="22" t="s">
        <v>160</v>
      </c>
      <c r="I97" s="22" t="s">
        <v>306</v>
      </c>
      <c r="J97" s="22" t="s">
        <v>307</v>
      </c>
      <c r="K97" s="22"/>
      <c r="L97" s="22"/>
      <c r="M97" s="22" t="s">
        <v>75</v>
      </c>
      <c r="N97" s="22">
        <v>1</v>
      </c>
      <c r="O97" s="22">
        <f t="shared" si="0"/>
        <v>107.88</v>
      </c>
      <c r="P97" s="22" t="s">
        <v>40</v>
      </c>
      <c r="Q97" s="22">
        <v>107.88</v>
      </c>
      <c r="R97" s="22">
        <v>0</v>
      </c>
      <c r="S97" s="22">
        <v>0</v>
      </c>
      <c r="T97" s="22">
        <v>0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44">
        <v>0</v>
      </c>
      <c r="AC97" s="22">
        <f t="shared" si="1"/>
        <v>107.88</v>
      </c>
    </row>
    <row r="98" spans="1:29" s="21" customFormat="1" ht="27" customHeight="1" x14ac:dyDescent="0.3">
      <c r="A98" s="22" t="s">
        <v>35</v>
      </c>
      <c r="B98" s="36" t="s">
        <v>36</v>
      </c>
      <c r="C98" s="36" t="s">
        <v>37</v>
      </c>
      <c r="D98" s="36" t="s">
        <v>38</v>
      </c>
      <c r="E98" s="37" t="s">
        <v>37</v>
      </c>
      <c r="F98" s="36" t="s">
        <v>43</v>
      </c>
      <c r="G98" s="37" t="s">
        <v>294</v>
      </c>
      <c r="H98" s="22" t="s">
        <v>145</v>
      </c>
      <c r="I98" s="22"/>
      <c r="J98" s="22" t="s">
        <v>295</v>
      </c>
      <c r="K98" s="22" t="s">
        <v>299</v>
      </c>
      <c r="L98" s="22"/>
      <c r="M98" s="22" t="s">
        <v>1</v>
      </c>
      <c r="N98" s="22">
        <v>1</v>
      </c>
      <c r="O98" s="22">
        <f t="shared" si="0"/>
        <v>22040</v>
      </c>
      <c r="P98" s="22" t="s">
        <v>40</v>
      </c>
      <c r="Q98" s="22">
        <v>22040</v>
      </c>
      <c r="R98" s="22">
        <v>0</v>
      </c>
      <c r="S98" s="22">
        <v>0</v>
      </c>
      <c r="T98" s="22">
        <v>0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44">
        <v>0</v>
      </c>
      <c r="AC98" s="22">
        <f t="shared" si="1"/>
        <v>22040</v>
      </c>
    </row>
    <row r="99" spans="1:29" s="21" customFormat="1" ht="26.25" customHeight="1" x14ac:dyDescent="0.3">
      <c r="A99" s="22" t="s">
        <v>35</v>
      </c>
      <c r="B99" s="36" t="s">
        <v>36</v>
      </c>
      <c r="C99" s="36" t="s">
        <v>37</v>
      </c>
      <c r="D99" s="36" t="s">
        <v>38</v>
      </c>
      <c r="E99" s="37" t="s">
        <v>37</v>
      </c>
      <c r="F99" s="36" t="s">
        <v>43</v>
      </c>
      <c r="G99" s="37" t="s">
        <v>61</v>
      </c>
      <c r="H99" s="22" t="s">
        <v>148</v>
      </c>
      <c r="I99" s="22"/>
      <c r="J99" s="22" t="s">
        <v>308</v>
      </c>
      <c r="K99" s="22" t="s">
        <v>58</v>
      </c>
      <c r="L99" s="22"/>
      <c r="M99" s="22" t="s">
        <v>1</v>
      </c>
      <c r="N99" s="22">
        <v>1</v>
      </c>
      <c r="O99" s="22">
        <f t="shared" si="0"/>
        <v>11089.31</v>
      </c>
      <c r="P99" s="22" t="s">
        <v>40</v>
      </c>
      <c r="Q99" s="22">
        <v>11089.31</v>
      </c>
      <c r="R99" s="22">
        <v>0</v>
      </c>
      <c r="S99" s="22">
        <v>0</v>
      </c>
      <c r="T99" s="22">
        <v>0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44">
        <v>0</v>
      </c>
      <c r="AC99" s="22">
        <f t="shared" si="1"/>
        <v>11089.31</v>
      </c>
    </row>
    <row r="100" spans="1:29" s="21" customFormat="1" ht="24" customHeight="1" x14ac:dyDescent="0.3">
      <c r="A100" s="22" t="s">
        <v>35</v>
      </c>
      <c r="B100" s="36" t="s">
        <v>36</v>
      </c>
      <c r="C100" s="36" t="s">
        <v>37</v>
      </c>
      <c r="D100" s="36" t="s">
        <v>38</v>
      </c>
      <c r="E100" s="37" t="s">
        <v>37</v>
      </c>
      <c r="F100" s="36" t="s">
        <v>43</v>
      </c>
      <c r="G100" s="37" t="s">
        <v>309</v>
      </c>
      <c r="H100" s="22" t="s">
        <v>310</v>
      </c>
      <c r="I100" s="22"/>
      <c r="J100" s="22" t="s">
        <v>311</v>
      </c>
      <c r="K100" s="22" t="s">
        <v>312</v>
      </c>
      <c r="L100" s="22"/>
      <c r="M100" s="22" t="s">
        <v>1</v>
      </c>
      <c r="N100" s="22">
        <v>1</v>
      </c>
      <c r="O100" s="22">
        <f t="shared" si="0"/>
        <v>105314.26</v>
      </c>
      <c r="P100" s="22" t="s">
        <v>40</v>
      </c>
      <c r="Q100" s="22">
        <v>105314.26</v>
      </c>
      <c r="R100" s="22">
        <v>0</v>
      </c>
      <c r="S100" s="22">
        <v>0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44">
        <v>0</v>
      </c>
      <c r="AC100" s="22">
        <f t="shared" si="1"/>
        <v>105314.26</v>
      </c>
    </row>
    <row r="101" spans="1:29" s="21" customFormat="1" ht="24" customHeight="1" x14ac:dyDescent="0.3">
      <c r="A101" s="22" t="s">
        <v>35</v>
      </c>
      <c r="B101" s="36" t="s">
        <v>36</v>
      </c>
      <c r="C101" s="36" t="s">
        <v>37</v>
      </c>
      <c r="D101" s="36" t="s">
        <v>42</v>
      </c>
      <c r="E101" s="37" t="s">
        <v>98</v>
      </c>
      <c r="F101" s="36" t="s">
        <v>45</v>
      </c>
      <c r="G101" s="37" t="s">
        <v>55</v>
      </c>
      <c r="H101" s="22" t="s">
        <v>122</v>
      </c>
      <c r="I101" s="22"/>
      <c r="J101" s="22" t="s">
        <v>313</v>
      </c>
      <c r="K101" s="22"/>
      <c r="L101" s="22"/>
      <c r="M101" s="22" t="s">
        <v>1</v>
      </c>
      <c r="N101" s="22">
        <v>1</v>
      </c>
      <c r="O101" s="22">
        <v>658</v>
      </c>
      <c r="P101" s="22" t="s">
        <v>40</v>
      </c>
      <c r="Q101" s="22">
        <v>658</v>
      </c>
      <c r="R101" s="22">
        <v>0</v>
      </c>
      <c r="S101" s="22">
        <v>0</v>
      </c>
      <c r="T101" s="22">
        <v>0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44">
        <v>0</v>
      </c>
      <c r="AC101" s="22">
        <f t="shared" si="1"/>
        <v>658</v>
      </c>
    </row>
    <row r="102" spans="1:29" s="21" customFormat="1" ht="24" customHeight="1" x14ac:dyDescent="0.3">
      <c r="A102" s="22" t="s">
        <v>35</v>
      </c>
      <c r="B102" s="36" t="s">
        <v>36</v>
      </c>
      <c r="C102" s="36" t="s">
        <v>37</v>
      </c>
      <c r="D102" s="36" t="s">
        <v>42</v>
      </c>
      <c r="E102" s="37" t="s">
        <v>98</v>
      </c>
      <c r="F102" s="36" t="s">
        <v>45</v>
      </c>
      <c r="G102" s="37">
        <v>26102</v>
      </c>
      <c r="H102" s="22" t="s">
        <v>314</v>
      </c>
      <c r="I102" s="22" t="s">
        <v>80</v>
      </c>
      <c r="J102" s="22" t="s">
        <v>65</v>
      </c>
      <c r="K102" s="22"/>
      <c r="L102" s="22"/>
      <c r="M102" s="22" t="s">
        <v>75</v>
      </c>
      <c r="N102" s="22">
        <v>225</v>
      </c>
      <c r="O102" s="22">
        <f t="shared" si="0"/>
        <v>1.6239999999999999</v>
      </c>
      <c r="P102" s="22" t="s">
        <v>40</v>
      </c>
      <c r="Q102" s="22">
        <v>365.4</v>
      </c>
      <c r="R102" s="22">
        <v>0</v>
      </c>
      <c r="S102" s="22">
        <v>0</v>
      </c>
      <c r="T102" s="22">
        <v>0</v>
      </c>
      <c r="U102" s="22">
        <v>0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44">
        <v>0</v>
      </c>
      <c r="AC102" s="22">
        <f t="shared" si="1"/>
        <v>365.4</v>
      </c>
    </row>
    <row r="103" spans="1:29" s="21" customFormat="1" ht="27.75" customHeight="1" x14ac:dyDescent="0.3">
      <c r="A103" s="22" t="s">
        <v>35</v>
      </c>
      <c r="B103" s="36" t="s">
        <v>36</v>
      </c>
      <c r="C103" s="36" t="s">
        <v>37</v>
      </c>
      <c r="D103" s="36" t="s">
        <v>42</v>
      </c>
      <c r="E103" s="37" t="s">
        <v>98</v>
      </c>
      <c r="F103" s="36" t="s">
        <v>45</v>
      </c>
      <c r="G103" s="37" t="s">
        <v>94</v>
      </c>
      <c r="H103" s="22" t="s">
        <v>172</v>
      </c>
      <c r="I103" s="22"/>
      <c r="J103" s="22" t="s">
        <v>4</v>
      </c>
      <c r="K103" s="22"/>
      <c r="L103" s="22"/>
      <c r="M103" s="22" t="s">
        <v>1</v>
      </c>
      <c r="N103" s="22">
        <v>1</v>
      </c>
      <c r="O103" s="22">
        <f t="shared" si="0"/>
        <v>416.3</v>
      </c>
      <c r="P103" s="22" t="s">
        <v>40</v>
      </c>
      <c r="Q103" s="22">
        <v>416.3</v>
      </c>
      <c r="R103" s="22">
        <v>0</v>
      </c>
      <c r="S103" s="22">
        <v>0</v>
      </c>
      <c r="T103" s="22">
        <v>0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22">
        <v>0</v>
      </c>
      <c r="AB103" s="44">
        <v>0</v>
      </c>
      <c r="AC103" s="22">
        <f t="shared" si="1"/>
        <v>416.3</v>
      </c>
    </row>
    <row r="104" spans="1:29" s="21" customFormat="1" ht="27.75" customHeight="1" x14ac:dyDescent="0.3">
      <c r="A104" s="22" t="s">
        <v>35</v>
      </c>
      <c r="B104" s="36" t="s">
        <v>36</v>
      </c>
      <c r="C104" s="36" t="s">
        <v>37</v>
      </c>
      <c r="D104" s="36" t="s">
        <v>42</v>
      </c>
      <c r="E104" s="37" t="s">
        <v>98</v>
      </c>
      <c r="F104" s="36" t="s">
        <v>45</v>
      </c>
      <c r="G104" s="37">
        <v>33901</v>
      </c>
      <c r="H104" s="22" t="s">
        <v>172</v>
      </c>
      <c r="I104" s="22"/>
      <c r="J104" s="22" t="s">
        <v>0</v>
      </c>
      <c r="K104" s="22"/>
      <c r="L104" s="22"/>
      <c r="M104" s="22" t="s">
        <v>1</v>
      </c>
      <c r="N104" s="22">
        <v>1</v>
      </c>
      <c r="O104" s="22">
        <f t="shared" si="0"/>
        <v>73.27</v>
      </c>
      <c r="P104" s="22" t="s">
        <v>40</v>
      </c>
      <c r="Q104" s="22">
        <v>73.27</v>
      </c>
      <c r="R104" s="22">
        <v>0</v>
      </c>
      <c r="S104" s="22">
        <v>0</v>
      </c>
      <c r="T104" s="22">
        <v>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44">
        <v>0</v>
      </c>
      <c r="AC104" s="22">
        <f t="shared" si="1"/>
        <v>73.27</v>
      </c>
    </row>
    <row r="105" spans="1:29" s="21" customFormat="1" ht="27.75" customHeight="1" x14ac:dyDescent="0.3">
      <c r="A105" s="22" t="s">
        <v>35</v>
      </c>
      <c r="B105" s="36" t="s">
        <v>36</v>
      </c>
      <c r="C105" s="36" t="s">
        <v>37</v>
      </c>
      <c r="D105" s="36" t="s">
        <v>42</v>
      </c>
      <c r="E105" s="37" t="s">
        <v>98</v>
      </c>
      <c r="F105" s="36" t="s">
        <v>45</v>
      </c>
      <c r="G105" s="37" t="s">
        <v>93</v>
      </c>
      <c r="H105" s="22" t="s">
        <v>315</v>
      </c>
      <c r="I105" s="22"/>
      <c r="J105" s="22" t="s">
        <v>316</v>
      </c>
      <c r="K105" s="22"/>
      <c r="L105" s="22"/>
      <c r="M105" s="22" t="s">
        <v>1</v>
      </c>
      <c r="N105" s="22">
        <v>1</v>
      </c>
      <c r="O105" s="22">
        <v>845</v>
      </c>
      <c r="P105" s="22" t="s">
        <v>40</v>
      </c>
      <c r="Q105" s="22">
        <v>845</v>
      </c>
      <c r="R105" s="22">
        <v>0</v>
      </c>
      <c r="S105" s="22">
        <v>0</v>
      </c>
      <c r="T105" s="22">
        <v>0</v>
      </c>
      <c r="U105" s="22">
        <v>0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44">
        <v>0</v>
      </c>
      <c r="AC105" s="22">
        <f t="shared" si="1"/>
        <v>845</v>
      </c>
    </row>
    <row r="106" spans="1:29" s="21" customFormat="1" ht="28.5" customHeight="1" x14ac:dyDescent="0.3">
      <c r="A106" s="22" t="s">
        <v>35</v>
      </c>
      <c r="B106" s="36" t="s">
        <v>36</v>
      </c>
      <c r="C106" s="36" t="s">
        <v>37</v>
      </c>
      <c r="D106" s="36" t="s">
        <v>42</v>
      </c>
      <c r="E106" s="37" t="s">
        <v>98</v>
      </c>
      <c r="F106" s="36" t="s">
        <v>45</v>
      </c>
      <c r="G106" s="37">
        <v>21601</v>
      </c>
      <c r="H106" s="22" t="s">
        <v>160</v>
      </c>
      <c r="I106" s="22" t="s">
        <v>82</v>
      </c>
      <c r="J106" s="22" t="s">
        <v>67</v>
      </c>
      <c r="K106" s="22"/>
      <c r="L106" s="22"/>
      <c r="M106" s="22" t="s">
        <v>74</v>
      </c>
      <c r="N106" s="22">
        <v>64.069999999999993</v>
      </c>
      <c r="O106" s="22">
        <f t="shared" si="0"/>
        <v>2.8968315904479476</v>
      </c>
      <c r="P106" s="22" t="s">
        <v>40</v>
      </c>
      <c r="Q106" s="22">
        <v>185.6</v>
      </c>
      <c r="R106" s="22">
        <v>0</v>
      </c>
      <c r="S106" s="22">
        <v>0</v>
      </c>
      <c r="T106" s="22">
        <v>0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44">
        <v>0</v>
      </c>
      <c r="AC106" s="22">
        <f t="shared" si="1"/>
        <v>185.6</v>
      </c>
    </row>
    <row r="107" spans="1:29" s="21" customFormat="1" ht="27" customHeight="1" x14ac:dyDescent="0.3">
      <c r="A107" s="22" t="s">
        <v>35</v>
      </c>
      <c r="B107" s="36" t="s">
        <v>36</v>
      </c>
      <c r="C107" s="36" t="s">
        <v>37</v>
      </c>
      <c r="D107" s="36" t="s">
        <v>42</v>
      </c>
      <c r="E107" s="37" t="s">
        <v>98</v>
      </c>
      <c r="F107" s="36" t="s">
        <v>45</v>
      </c>
      <c r="G107" s="37">
        <v>21601</v>
      </c>
      <c r="H107" s="22" t="s">
        <v>160</v>
      </c>
      <c r="I107" s="22" t="s">
        <v>83</v>
      </c>
      <c r="J107" s="22" t="s">
        <v>68</v>
      </c>
      <c r="K107" s="22"/>
      <c r="L107" s="22"/>
      <c r="M107" s="22" t="s">
        <v>75</v>
      </c>
      <c r="N107" s="22">
        <v>81.2</v>
      </c>
      <c r="O107" s="22">
        <f t="shared" si="0"/>
        <v>2.9187192118226601</v>
      </c>
      <c r="P107" s="22" t="s">
        <v>40</v>
      </c>
      <c r="Q107" s="22">
        <v>237</v>
      </c>
      <c r="R107" s="22">
        <v>0</v>
      </c>
      <c r="S107" s="22">
        <v>0</v>
      </c>
      <c r="T107" s="22">
        <v>0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0</v>
      </c>
      <c r="AB107" s="44">
        <v>0</v>
      </c>
      <c r="AC107" s="22">
        <f t="shared" si="1"/>
        <v>237</v>
      </c>
    </row>
    <row r="108" spans="1:29" s="21" customFormat="1" ht="26.25" customHeight="1" x14ac:dyDescent="0.3">
      <c r="A108" s="22" t="s">
        <v>35</v>
      </c>
      <c r="B108" s="36" t="s">
        <v>36</v>
      </c>
      <c r="C108" s="36" t="s">
        <v>37</v>
      </c>
      <c r="D108" s="36" t="s">
        <v>42</v>
      </c>
      <c r="E108" s="37" t="s">
        <v>98</v>
      </c>
      <c r="F108" s="36" t="s">
        <v>45</v>
      </c>
      <c r="G108" s="37">
        <v>21601</v>
      </c>
      <c r="H108" s="22" t="s">
        <v>160</v>
      </c>
      <c r="I108" s="22" t="s">
        <v>317</v>
      </c>
      <c r="J108" s="22" t="s">
        <v>54</v>
      </c>
      <c r="K108" s="22"/>
      <c r="L108" s="22"/>
      <c r="M108" s="22" t="s">
        <v>73</v>
      </c>
      <c r="N108" s="22">
        <v>180</v>
      </c>
      <c r="O108" s="22">
        <f t="shared" si="0"/>
        <v>8.5574999999999992</v>
      </c>
      <c r="P108" s="22" t="s">
        <v>40</v>
      </c>
      <c r="Q108" s="22">
        <v>1540.35</v>
      </c>
      <c r="R108" s="22">
        <v>0</v>
      </c>
      <c r="S108" s="22">
        <v>0</v>
      </c>
      <c r="T108" s="22">
        <v>0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44">
        <v>0</v>
      </c>
      <c r="AC108" s="22">
        <f t="shared" si="1"/>
        <v>1540.35</v>
      </c>
    </row>
    <row r="109" spans="1:29" s="21" customFormat="1" ht="27" customHeight="1" x14ac:dyDescent="0.3">
      <c r="A109" s="22" t="s">
        <v>35</v>
      </c>
      <c r="B109" s="36" t="s">
        <v>36</v>
      </c>
      <c r="C109" s="36" t="s">
        <v>37</v>
      </c>
      <c r="D109" s="36" t="s">
        <v>42</v>
      </c>
      <c r="E109" s="37" t="s">
        <v>98</v>
      </c>
      <c r="F109" s="36" t="s">
        <v>45</v>
      </c>
      <c r="G109" s="37">
        <v>21601</v>
      </c>
      <c r="H109" s="22" t="s">
        <v>160</v>
      </c>
      <c r="I109" s="22" t="s">
        <v>85</v>
      </c>
      <c r="J109" s="22" t="s">
        <v>69</v>
      </c>
      <c r="K109" s="22"/>
      <c r="L109" s="22"/>
      <c r="M109" s="22" t="s">
        <v>50</v>
      </c>
      <c r="N109" s="22">
        <v>200</v>
      </c>
      <c r="O109" s="22">
        <f t="shared" si="0"/>
        <v>8.1210000000000004</v>
      </c>
      <c r="P109" s="22" t="s">
        <v>40</v>
      </c>
      <c r="Q109" s="22">
        <v>1624.2</v>
      </c>
      <c r="R109" s="22">
        <v>0</v>
      </c>
      <c r="S109" s="22">
        <v>0</v>
      </c>
      <c r="T109" s="22">
        <v>0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44">
        <v>0</v>
      </c>
      <c r="AC109" s="22">
        <f t="shared" si="1"/>
        <v>1624.2</v>
      </c>
    </row>
    <row r="110" spans="1:29" s="21" customFormat="1" ht="26.25" customHeight="1" x14ac:dyDescent="0.3">
      <c r="A110" s="22" t="s">
        <v>35</v>
      </c>
      <c r="B110" s="36" t="s">
        <v>36</v>
      </c>
      <c r="C110" s="36" t="s">
        <v>37</v>
      </c>
      <c r="D110" s="36" t="s">
        <v>42</v>
      </c>
      <c r="E110" s="37" t="s">
        <v>98</v>
      </c>
      <c r="F110" s="36" t="s">
        <v>45</v>
      </c>
      <c r="G110" s="37">
        <v>21601</v>
      </c>
      <c r="H110" s="22" t="s">
        <v>160</v>
      </c>
      <c r="I110" s="22" t="s">
        <v>318</v>
      </c>
      <c r="J110" s="22" t="s">
        <v>319</v>
      </c>
      <c r="K110" s="22"/>
      <c r="L110" s="22"/>
      <c r="M110" s="22" t="s">
        <v>75</v>
      </c>
      <c r="N110" s="22">
        <v>30</v>
      </c>
      <c r="O110" s="22">
        <f t="shared" si="0"/>
        <v>126</v>
      </c>
      <c r="P110" s="22" t="s">
        <v>40</v>
      </c>
      <c r="Q110" s="22">
        <v>3780</v>
      </c>
      <c r="R110" s="22">
        <v>0</v>
      </c>
      <c r="S110" s="22">
        <v>0</v>
      </c>
      <c r="T110" s="22">
        <v>0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44">
        <v>0</v>
      </c>
      <c r="AC110" s="22">
        <f t="shared" si="1"/>
        <v>3780</v>
      </c>
    </row>
    <row r="111" spans="1:29" s="21" customFormat="1" ht="25.5" customHeight="1" x14ac:dyDescent="0.3">
      <c r="A111" s="22" t="s">
        <v>35</v>
      </c>
      <c r="B111" s="36" t="s">
        <v>36</v>
      </c>
      <c r="C111" s="36" t="s">
        <v>37</v>
      </c>
      <c r="D111" s="36" t="s">
        <v>42</v>
      </c>
      <c r="E111" s="37" t="s">
        <v>98</v>
      </c>
      <c r="F111" s="36" t="s">
        <v>45</v>
      </c>
      <c r="G111" s="37">
        <v>21601</v>
      </c>
      <c r="H111" s="22" t="s">
        <v>160</v>
      </c>
      <c r="I111" s="22" t="s">
        <v>86</v>
      </c>
      <c r="J111" s="22" t="s">
        <v>70</v>
      </c>
      <c r="K111" s="22"/>
      <c r="L111" s="22"/>
      <c r="M111" s="22" t="s">
        <v>75</v>
      </c>
      <c r="N111" s="22">
        <v>30</v>
      </c>
      <c r="O111" s="22">
        <f t="shared" si="0"/>
        <v>84.03</v>
      </c>
      <c r="P111" s="22" t="s">
        <v>40</v>
      </c>
      <c r="Q111" s="22">
        <v>2520.9</v>
      </c>
      <c r="R111" s="22">
        <v>0</v>
      </c>
      <c r="S111" s="22">
        <v>0</v>
      </c>
      <c r="T111" s="22">
        <v>0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44">
        <v>0</v>
      </c>
      <c r="AC111" s="22">
        <f t="shared" si="1"/>
        <v>2520.9</v>
      </c>
    </row>
    <row r="112" spans="1:29" s="21" customFormat="1" ht="24" customHeight="1" x14ac:dyDescent="0.3">
      <c r="A112" s="22" t="s">
        <v>35</v>
      </c>
      <c r="B112" s="36" t="s">
        <v>36</v>
      </c>
      <c r="C112" s="36" t="s">
        <v>37</v>
      </c>
      <c r="D112" s="36" t="s">
        <v>42</v>
      </c>
      <c r="E112" s="37" t="s">
        <v>98</v>
      </c>
      <c r="F112" s="36" t="s">
        <v>45</v>
      </c>
      <c r="G112" s="37">
        <v>21601</v>
      </c>
      <c r="H112" s="22" t="s">
        <v>160</v>
      </c>
      <c r="I112" s="22" t="s">
        <v>87</v>
      </c>
      <c r="J112" s="22" t="s">
        <v>71</v>
      </c>
      <c r="K112" s="22"/>
      <c r="L112" s="22"/>
      <c r="M112" s="22" t="s">
        <v>75</v>
      </c>
      <c r="N112" s="22">
        <v>30</v>
      </c>
      <c r="O112" s="22">
        <f t="shared" si="0"/>
        <v>51.63</v>
      </c>
      <c r="P112" s="22" t="s">
        <v>40</v>
      </c>
      <c r="Q112" s="22">
        <v>1548.9</v>
      </c>
      <c r="R112" s="22">
        <v>0</v>
      </c>
      <c r="S112" s="22">
        <v>0</v>
      </c>
      <c r="T112" s="22">
        <v>0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44">
        <v>0</v>
      </c>
      <c r="AC112" s="22">
        <f t="shared" si="1"/>
        <v>1548.9</v>
      </c>
    </row>
    <row r="113" spans="1:29" s="21" customFormat="1" ht="24" customHeight="1" x14ac:dyDescent="0.3">
      <c r="A113" s="22" t="s">
        <v>35</v>
      </c>
      <c r="B113" s="36" t="s">
        <v>36</v>
      </c>
      <c r="C113" s="36" t="s">
        <v>37</v>
      </c>
      <c r="D113" s="36" t="s">
        <v>42</v>
      </c>
      <c r="E113" s="37" t="s">
        <v>98</v>
      </c>
      <c r="F113" s="36" t="s">
        <v>45</v>
      </c>
      <c r="G113" s="37">
        <v>21601</v>
      </c>
      <c r="H113" s="22" t="s">
        <v>160</v>
      </c>
      <c r="I113" s="22" t="s">
        <v>320</v>
      </c>
      <c r="J113" s="22" t="s">
        <v>321</v>
      </c>
      <c r="K113" s="22"/>
      <c r="L113" s="22"/>
      <c r="M113" s="22" t="s">
        <v>75</v>
      </c>
      <c r="N113" s="22">
        <v>25</v>
      </c>
      <c r="O113" s="22">
        <f t="shared" si="0"/>
        <v>28.715999999999998</v>
      </c>
      <c r="P113" s="22" t="s">
        <v>40</v>
      </c>
      <c r="Q113" s="22">
        <v>717.9</v>
      </c>
      <c r="R113" s="22">
        <v>0</v>
      </c>
      <c r="S113" s="22">
        <v>0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44">
        <v>0</v>
      </c>
      <c r="AC113" s="22">
        <f t="shared" si="1"/>
        <v>717.9</v>
      </c>
    </row>
    <row r="114" spans="1:29" s="21" customFormat="1" ht="24.75" customHeight="1" x14ac:dyDescent="0.3">
      <c r="A114" s="22" t="s">
        <v>35</v>
      </c>
      <c r="B114" s="36" t="s">
        <v>36</v>
      </c>
      <c r="C114" s="36" t="s">
        <v>37</v>
      </c>
      <c r="D114" s="36" t="s">
        <v>42</v>
      </c>
      <c r="E114" s="37" t="s">
        <v>98</v>
      </c>
      <c r="F114" s="36" t="s">
        <v>45</v>
      </c>
      <c r="G114" s="37">
        <v>21601</v>
      </c>
      <c r="H114" s="22" t="s">
        <v>160</v>
      </c>
      <c r="I114" s="22" t="s">
        <v>173</v>
      </c>
      <c r="J114" s="22" t="s">
        <v>174</v>
      </c>
      <c r="K114" s="22"/>
      <c r="L114" s="22"/>
      <c r="M114" s="22" t="s">
        <v>75</v>
      </c>
      <c r="N114" s="22">
        <v>20</v>
      </c>
      <c r="O114" s="22">
        <f t="shared" si="0"/>
        <v>28.594000000000001</v>
      </c>
      <c r="P114" s="22" t="s">
        <v>40</v>
      </c>
      <c r="Q114" s="22">
        <v>571.88</v>
      </c>
      <c r="R114" s="22">
        <v>0</v>
      </c>
      <c r="S114" s="22">
        <v>0</v>
      </c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44">
        <v>0</v>
      </c>
      <c r="AC114" s="22">
        <f t="shared" si="1"/>
        <v>571.88</v>
      </c>
    </row>
    <row r="115" spans="1:29" s="21" customFormat="1" ht="27.6" customHeight="1" x14ac:dyDescent="0.3">
      <c r="A115" s="22" t="s">
        <v>35</v>
      </c>
      <c r="B115" s="36" t="s">
        <v>36</v>
      </c>
      <c r="C115" s="36" t="s">
        <v>37</v>
      </c>
      <c r="D115" s="36" t="s">
        <v>42</v>
      </c>
      <c r="E115" s="37" t="s">
        <v>98</v>
      </c>
      <c r="F115" s="36" t="s">
        <v>45</v>
      </c>
      <c r="G115" s="37">
        <v>21601</v>
      </c>
      <c r="H115" s="22" t="s">
        <v>160</v>
      </c>
      <c r="I115" s="22" t="s">
        <v>79</v>
      </c>
      <c r="J115" s="22" t="s">
        <v>64</v>
      </c>
      <c r="K115" s="22"/>
      <c r="L115" s="22"/>
      <c r="M115" s="22" t="s">
        <v>75</v>
      </c>
      <c r="N115" s="22">
        <v>20</v>
      </c>
      <c r="O115" s="22">
        <f t="shared" si="0"/>
        <v>20.3</v>
      </c>
      <c r="P115" s="22" t="s">
        <v>40</v>
      </c>
      <c r="Q115" s="22">
        <v>406</v>
      </c>
      <c r="R115" s="22">
        <v>0</v>
      </c>
      <c r="S115" s="22">
        <v>0</v>
      </c>
      <c r="T115" s="22">
        <v>0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44">
        <v>0</v>
      </c>
      <c r="AC115" s="22">
        <f t="shared" si="1"/>
        <v>406</v>
      </c>
    </row>
    <row r="116" spans="1:29" s="21" customFormat="1" ht="25.5" customHeight="1" x14ac:dyDescent="0.3">
      <c r="A116" s="22" t="s">
        <v>35</v>
      </c>
      <c r="B116" s="36" t="s">
        <v>36</v>
      </c>
      <c r="C116" s="36" t="s">
        <v>37</v>
      </c>
      <c r="D116" s="36" t="s">
        <v>42</v>
      </c>
      <c r="E116" s="37" t="s">
        <v>98</v>
      </c>
      <c r="F116" s="36" t="s">
        <v>45</v>
      </c>
      <c r="G116" s="37">
        <v>21601</v>
      </c>
      <c r="H116" s="22" t="s">
        <v>160</v>
      </c>
      <c r="I116" s="22" t="s">
        <v>322</v>
      </c>
      <c r="J116" s="22" t="s">
        <v>323</v>
      </c>
      <c r="K116" s="22"/>
      <c r="L116" s="22"/>
      <c r="M116" s="22" t="s">
        <v>75</v>
      </c>
      <c r="N116" s="22">
        <v>25</v>
      </c>
      <c r="O116" s="22">
        <f t="shared" si="0"/>
        <v>62.016000000000005</v>
      </c>
      <c r="P116" s="22" t="s">
        <v>40</v>
      </c>
      <c r="Q116" s="22">
        <v>1550.4</v>
      </c>
      <c r="R116" s="22">
        <v>0</v>
      </c>
      <c r="S116" s="22">
        <v>0</v>
      </c>
      <c r="T116" s="22">
        <v>0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44">
        <v>0</v>
      </c>
      <c r="AC116" s="22">
        <f t="shared" si="1"/>
        <v>1550.4</v>
      </c>
    </row>
    <row r="117" spans="1:29" s="21" customFormat="1" ht="28.5" customHeight="1" x14ac:dyDescent="0.3">
      <c r="A117" s="22" t="s">
        <v>35</v>
      </c>
      <c r="B117" s="36" t="s">
        <v>36</v>
      </c>
      <c r="C117" s="36" t="s">
        <v>37</v>
      </c>
      <c r="D117" s="36" t="s">
        <v>42</v>
      </c>
      <c r="E117" s="37" t="s">
        <v>98</v>
      </c>
      <c r="F117" s="36" t="s">
        <v>45</v>
      </c>
      <c r="G117" s="37">
        <v>21601</v>
      </c>
      <c r="H117" s="22" t="s">
        <v>160</v>
      </c>
      <c r="I117" s="22" t="s">
        <v>306</v>
      </c>
      <c r="J117" s="22" t="s">
        <v>307</v>
      </c>
      <c r="K117" s="22"/>
      <c r="L117" s="22"/>
      <c r="M117" s="22" t="s">
        <v>75</v>
      </c>
      <c r="N117" s="22">
        <v>5</v>
      </c>
      <c r="O117" s="22">
        <f t="shared" si="0"/>
        <v>438.9</v>
      </c>
      <c r="P117" s="22" t="s">
        <v>40</v>
      </c>
      <c r="Q117" s="22">
        <v>2194.5</v>
      </c>
      <c r="R117" s="22">
        <v>0</v>
      </c>
      <c r="S117" s="22">
        <v>0</v>
      </c>
      <c r="T117" s="22">
        <v>0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  <c r="AB117" s="44">
        <v>0</v>
      </c>
      <c r="AC117" s="22">
        <f t="shared" si="1"/>
        <v>2194.5</v>
      </c>
    </row>
    <row r="118" spans="1:29" s="21" customFormat="1" ht="32.25" customHeight="1" x14ac:dyDescent="0.3">
      <c r="A118" s="22" t="s">
        <v>35</v>
      </c>
      <c r="B118" s="36" t="s">
        <v>36</v>
      </c>
      <c r="C118" s="36" t="s">
        <v>37</v>
      </c>
      <c r="D118" s="36" t="s">
        <v>42</v>
      </c>
      <c r="E118" s="37" t="s">
        <v>98</v>
      </c>
      <c r="F118" s="36" t="s">
        <v>45</v>
      </c>
      <c r="G118" s="37">
        <v>21601</v>
      </c>
      <c r="H118" s="22" t="s">
        <v>160</v>
      </c>
      <c r="I118" s="22" t="s">
        <v>300</v>
      </c>
      <c r="J118" s="22" t="s">
        <v>301</v>
      </c>
      <c r="K118" s="22"/>
      <c r="L118" s="22"/>
      <c r="M118" s="22" t="s">
        <v>75</v>
      </c>
      <c r="N118" s="22">
        <v>5</v>
      </c>
      <c r="O118" s="22">
        <f t="shared" si="0"/>
        <v>474.15</v>
      </c>
      <c r="P118" s="22" t="s">
        <v>40</v>
      </c>
      <c r="Q118" s="22">
        <v>2370.75</v>
      </c>
      <c r="R118" s="22">
        <v>0</v>
      </c>
      <c r="S118" s="22">
        <v>0</v>
      </c>
      <c r="T118" s="22">
        <v>0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  <c r="AB118" s="44">
        <v>0</v>
      </c>
      <c r="AC118" s="22">
        <f t="shared" si="1"/>
        <v>2370.75</v>
      </c>
    </row>
    <row r="119" spans="1:29" s="21" customFormat="1" ht="27" customHeight="1" x14ac:dyDescent="0.3">
      <c r="A119" s="22" t="s">
        <v>35</v>
      </c>
      <c r="B119" s="36" t="s">
        <v>36</v>
      </c>
      <c r="C119" s="36" t="s">
        <v>37</v>
      </c>
      <c r="D119" s="36" t="s">
        <v>42</v>
      </c>
      <c r="E119" s="37" t="s">
        <v>98</v>
      </c>
      <c r="F119" s="36" t="s">
        <v>45</v>
      </c>
      <c r="G119" s="37">
        <v>21601</v>
      </c>
      <c r="H119" s="22" t="s">
        <v>160</v>
      </c>
      <c r="I119" s="22" t="s">
        <v>324</v>
      </c>
      <c r="J119" s="22" t="s">
        <v>325</v>
      </c>
      <c r="K119" s="22"/>
      <c r="L119" s="22"/>
      <c r="M119" s="22" t="s">
        <v>106</v>
      </c>
      <c r="N119" s="22">
        <v>10</v>
      </c>
      <c r="O119" s="22">
        <f t="shared" si="0"/>
        <v>11.556000000000001</v>
      </c>
      <c r="P119" s="22" t="s">
        <v>40</v>
      </c>
      <c r="Q119" s="22">
        <v>115.56</v>
      </c>
      <c r="R119" s="22">
        <v>0</v>
      </c>
      <c r="S119" s="22">
        <v>0</v>
      </c>
      <c r="T119" s="22">
        <v>0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0</v>
      </c>
      <c r="AB119" s="44">
        <v>0</v>
      </c>
      <c r="AC119" s="22">
        <f t="shared" si="1"/>
        <v>115.56</v>
      </c>
    </row>
    <row r="120" spans="1:29" s="21" customFormat="1" ht="41.4" customHeight="1" x14ac:dyDescent="0.3">
      <c r="A120" s="22" t="s">
        <v>35</v>
      </c>
      <c r="B120" s="36" t="s">
        <v>36</v>
      </c>
      <c r="C120" s="36" t="s">
        <v>37</v>
      </c>
      <c r="D120" s="36" t="s">
        <v>42</v>
      </c>
      <c r="E120" s="37" t="s">
        <v>98</v>
      </c>
      <c r="F120" s="36" t="s">
        <v>45</v>
      </c>
      <c r="G120" s="37">
        <v>21601</v>
      </c>
      <c r="H120" s="22" t="s">
        <v>160</v>
      </c>
      <c r="I120" s="22" t="s">
        <v>326</v>
      </c>
      <c r="J120" s="22" t="s">
        <v>327</v>
      </c>
      <c r="K120" s="22"/>
      <c r="L120" s="22"/>
      <c r="M120" s="22" t="s">
        <v>75</v>
      </c>
      <c r="N120" s="22">
        <v>5</v>
      </c>
      <c r="O120" s="22">
        <f t="shared" si="0"/>
        <v>3.9460000000000002</v>
      </c>
      <c r="P120" s="22" t="s">
        <v>40</v>
      </c>
      <c r="Q120" s="22">
        <v>19.73</v>
      </c>
      <c r="R120" s="22">
        <v>0</v>
      </c>
      <c r="S120" s="22">
        <v>0</v>
      </c>
      <c r="T120" s="22">
        <v>0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44">
        <v>0</v>
      </c>
      <c r="AC120" s="22">
        <f t="shared" si="1"/>
        <v>19.73</v>
      </c>
    </row>
    <row r="121" spans="1:29" s="21" customFormat="1" ht="41.4" customHeight="1" x14ac:dyDescent="0.3">
      <c r="A121" s="22" t="s">
        <v>35</v>
      </c>
      <c r="B121" s="36" t="s">
        <v>36</v>
      </c>
      <c r="C121" s="36" t="s">
        <v>37</v>
      </c>
      <c r="D121" s="36" t="s">
        <v>42</v>
      </c>
      <c r="E121" s="37" t="s">
        <v>98</v>
      </c>
      <c r="F121" s="36" t="s">
        <v>45</v>
      </c>
      <c r="G121" s="37" t="s">
        <v>283</v>
      </c>
      <c r="H121" s="22" t="s">
        <v>284</v>
      </c>
      <c r="I121" s="22"/>
      <c r="J121" s="22" t="s">
        <v>285</v>
      </c>
      <c r="K121" s="22"/>
      <c r="L121" s="22"/>
      <c r="M121" s="22" t="s">
        <v>1</v>
      </c>
      <c r="N121" s="22">
        <v>1</v>
      </c>
      <c r="O121" s="22">
        <f t="shared" si="0"/>
        <v>2320</v>
      </c>
      <c r="P121" s="22" t="s">
        <v>40</v>
      </c>
      <c r="Q121" s="22">
        <v>2320</v>
      </c>
      <c r="R121" s="22">
        <v>0</v>
      </c>
      <c r="S121" s="22">
        <v>0</v>
      </c>
      <c r="T121" s="22">
        <v>0</v>
      </c>
      <c r="U121" s="22">
        <v>0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22">
        <v>0</v>
      </c>
      <c r="AB121" s="44">
        <v>0</v>
      </c>
      <c r="AC121" s="22">
        <f t="shared" si="1"/>
        <v>2320</v>
      </c>
    </row>
    <row r="122" spans="1:29" s="21" customFormat="1" ht="41.4" customHeight="1" x14ac:dyDescent="0.3">
      <c r="A122" s="22" t="s">
        <v>35</v>
      </c>
      <c r="B122" s="36" t="s">
        <v>36</v>
      </c>
      <c r="C122" s="36" t="s">
        <v>37</v>
      </c>
      <c r="D122" s="36" t="s">
        <v>42</v>
      </c>
      <c r="E122" s="37" t="s">
        <v>98</v>
      </c>
      <c r="F122" s="36" t="s">
        <v>45</v>
      </c>
      <c r="G122" s="37" t="s">
        <v>328</v>
      </c>
      <c r="H122" s="22" t="s">
        <v>329</v>
      </c>
      <c r="I122" s="22" t="s">
        <v>330</v>
      </c>
      <c r="J122" s="22" t="s">
        <v>331</v>
      </c>
      <c r="K122" s="22"/>
      <c r="L122" s="22"/>
      <c r="M122" s="22" t="s">
        <v>75</v>
      </c>
      <c r="N122" s="22">
        <v>3</v>
      </c>
      <c r="O122" s="22">
        <f t="shared" si="0"/>
        <v>899</v>
      </c>
      <c r="P122" s="22" t="s">
        <v>40</v>
      </c>
      <c r="Q122" s="22">
        <v>2697</v>
      </c>
      <c r="R122" s="22">
        <v>0</v>
      </c>
      <c r="S122" s="22">
        <v>0</v>
      </c>
      <c r="T122" s="22">
        <v>0</v>
      </c>
      <c r="U122" s="22">
        <v>0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44">
        <v>0</v>
      </c>
      <c r="AC122" s="22">
        <f t="shared" si="1"/>
        <v>2697</v>
      </c>
    </row>
    <row r="123" spans="1:29" s="21" customFormat="1" ht="41.4" customHeight="1" x14ac:dyDescent="0.3">
      <c r="A123" s="22" t="s">
        <v>35</v>
      </c>
      <c r="B123" s="36" t="s">
        <v>36</v>
      </c>
      <c r="C123" s="36" t="s">
        <v>37</v>
      </c>
      <c r="D123" s="36" t="s">
        <v>42</v>
      </c>
      <c r="E123" s="37" t="s">
        <v>98</v>
      </c>
      <c r="F123" s="36" t="s">
        <v>45</v>
      </c>
      <c r="G123" s="37">
        <v>29401</v>
      </c>
      <c r="H123" s="22" t="s">
        <v>329</v>
      </c>
      <c r="I123" s="22" t="s">
        <v>332</v>
      </c>
      <c r="J123" s="22" t="s">
        <v>333</v>
      </c>
      <c r="K123" s="22"/>
      <c r="L123" s="22"/>
      <c r="M123" s="22" t="s">
        <v>75</v>
      </c>
      <c r="N123" s="22">
        <v>5</v>
      </c>
      <c r="O123" s="22">
        <f t="shared" si="0"/>
        <v>219</v>
      </c>
      <c r="P123" s="22" t="s">
        <v>40</v>
      </c>
      <c r="Q123" s="22">
        <v>1095</v>
      </c>
      <c r="R123" s="22">
        <v>0</v>
      </c>
      <c r="S123" s="22">
        <v>0</v>
      </c>
      <c r="T123" s="22">
        <v>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44">
        <v>0</v>
      </c>
      <c r="AC123" s="22">
        <f t="shared" si="1"/>
        <v>1095</v>
      </c>
    </row>
    <row r="124" spans="1:29" s="21" customFormat="1" ht="41.4" customHeight="1" x14ac:dyDescent="0.3">
      <c r="A124" s="22" t="s">
        <v>35</v>
      </c>
      <c r="B124" s="36" t="s">
        <v>36</v>
      </c>
      <c r="C124" s="36" t="s">
        <v>37</v>
      </c>
      <c r="D124" s="36" t="s">
        <v>42</v>
      </c>
      <c r="E124" s="37" t="s">
        <v>98</v>
      </c>
      <c r="F124" s="36" t="s">
        <v>45</v>
      </c>
      <c r="G124" s="37">
        <v>29401</v>
      </c>
      <c r="H124" s="22" t="s">
        <v>329</v>
      </c>
      <c r="I124" s="22" t="s">
        <v>332</v>
      </c>
      <c r="J124" s="22" t="s">
        <v>333</v>
      </c>
      <c r="K124" s="22"/>
      <c r="L124" s="22"/>
      <c r="M124" s="22" t="s">
        <v>75</v>
      </c>
      <c r="N124" s="22">
        <v>1</v>
      </c>
      <c r="O124" s="22">
        <f t="shared" si="0"/>
        <v>219</v>
      </c>
      <c r="P124" s="22" t="s">
        <v>40</v>
      </c>
      <c r="Q124" s="22">
        <v>219</v>
      </c>
      <c r="R124" s="22">
        <v>0</v>
      </c>
      <c r="S124" s="22">
        <v>0</v>
      </c>
      <c r="T124" s="22">
        <v>0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44">
        <v>0</v>
      </c>
      <c r="AC124" s="22">
        <f t="shared" si="1"/>
        <v>219</v>
      </c>
    </row>
    <row r="125" spans="1:29" s="21" customFormat="1" ht="41.4" customHeight="1" x14ac:dyDescent="0.3">
      <c r="A125" s="22" t="s">
        <v>35</v>
      </c>
      <c r="B125" s="36" t="s">
        <v>36</v>
      </c>
      <c r="C125" s="36" t="s">
        <v>37</v>
      </c>
      <c r="D125" s="36" t="s">
        <v>42</v>
      </c>
      <c r="E125" s="37" t="s">
        <v>98</v>
      </c>
      <c r="F125" s="36" t="s">
        <v>47</v>
      </c>
      <c r="G125" s="37" t="s">
        <v>61</v>
      </c>
      <c r="H125" s="22" t="s">
        <v>148</v>
      </c>
      <c r="I125" s="22"/>
      <c r="J125" s="22" t="s">
        <v>90</v>
      </c>
      <c r="K125" s="22" t="s">
        <v>88</v>
      </c>
      <c r="L125" s="22"/>
      <c r="M125" s="22" t="s">
        <v>1</v>
      </c>
      <c r="N125" s="22">
        <v>1</v>
      </c>
      <c r="O125" s="22">
        <f t="shared" si="0"/>
        <v>11089.31</v>
      </c>
      <c r="P125" s="22" t="s">
        <v>40</v>
      </c>
      <c r="Q125" s="22">
        <v>11089.31</v>
      </c>
      <c r="R125" s="22">
        <v>0</v>
      </c>
      <c r="S125" s="22">
        <v>0</v>
      </c>
      <c r="T125" s="22">
        <v>0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44">
        <v>0</v>
      </c>
      <c r="AC125" s="22">
        <f t="shared" si="1"/>
        <v>11089.31</v>
      </c>
    </row>
    <row r="126" spans="1:29" s="23" customFormat="1" ht="34.950000000000003" customHeight="1" x14ac:dyDescent="0.3">
      <c r="A126" s="22" t="s">
        <v>35</v>
      </c>
      <c r="B126" s="36" t="s">
        <v>36</v>
      </c>
      <c r="C126" s="36" t="s">
        <v>37</v>
      </c>
      <c r="D126" s="36" t="s">
        <v>42</v>
      </c>
      <c r="E126" s="37" t="s">
        <v>98</v>
      </c>
      <c r="F126" s="36" t="s">
        <v>47</v>
      </c>
      <c r="G126" s="37">
        <v>35801</v>
      </c>
      <c r="H126" s="22" t="s">
        <v>148</v>
      </c>
      <c r="I126" s="22"/>
      <c r="J126" s="22" t="s">
        <v>91</v>
      </c>
      <c r="K126" s="22" t="s">
        <v>59</v>
      </c>
      <c r="L126" s="22"/>
      <c r="M126" s="22" t="s">
        <v>1</v>
      </c>
      <c r="N126" s="22">
        <v>1</v>
      </c>
      <c r="O126" s="22">
        <f t="shared" si="0"/>
        <v>18611.75</v>
      </c>
      <c r="P126" s="22" t="s">
        <v>40</v>
      </c>
      <c r="Q126" s="22">
        <v>18611.75</v>
      </c>
      <c r="R126" s="22">
        <v>0</v>
      </c>
      <c r="S126" s="22">
        <v>0</v>
      </c>
      <c r="T126" s="22">
        <v>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44">
        <v>0</v>
      </c>
      <c r="AC126" s="22">
        <f t="shared" si="1"/>
        <v>18611.75</v>
      </c>
    </row>
    <row r="127" spans="1:29" s="23" customFormat="1" ht="25.95" customHeight="1" x14ac:dyDescent="0.3">
      <c r="A127" s="22" t="s">
        <v>35</v>
      </c>
      <c r="B127" s="36" t="s">
        <v>36</v>
      </c>
      <c r="C127" s="36" t="s">
        <v>37</v>
      </c>
      <c r="D127" s="36" t="s">
        <v>42</v>
      </c>
      <c r="E127" s="37" t="s">
        <v>98</v>
      </c>
      <c r="F127" s="36" t="s">
        <v>47</v>
      </c>
      <c r="G127" s="37">
        <v>35801</v>
      </c>
      <c r="H127" s="22" t="s">
        <v>148</v>
      </c>
      <c r="I127" s="22"/>
      <c r="J127" s="22" t="s">
        <v>92</v>
      </c>
      <c r="K127" s="22" t="s">
        <v>89</v>
      </c>
      <c r="L127" s="22"/>
      <c r="M127" s="22" t="s">
        <v>1</v>
      </c>
      <c r="N127" s="22">
        <v>1</v>
      </c>
      <c r="O127" s="22">
        <f t="shared" si="0"/>
        <v>11449.08</v>
      </c>
      <c r="P127" s="22" t="s">
        <v>40</v>
      </c>
      <c r="Q127" s="22">
        <v>11449.08</v>
      </c>
      <c r="R127" s="22">
        <v>0</v>
      </c>
      <c r="S127" s="22">
        <v>0</v>
      </c>
      <c r="T127" s="22">
        <v>0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22">
        <v>0</v>
      </c>
      <c r="AB127" s="44">
        <v>0</v>
      </c>
      <c r="AC127" s="22">
        <f t="shared" si="1"/>
        <v>11449.08</v>
      </c>
    </row>
    <row r="128" spans="1:29" s="23" customFormat="1" ht="29.4" customHeight="1" x14ac:dyDescent="0.3">
      <c r="A128" s="22" t="s">
        <v>35</v>
      </c>
      <c r="B128" s="36" t="s">
        <v>36</v>
      </c>
      <c r="C128" s="36" t="s">
        <v>37</v>
      </c>
      <c r="D128" s="36" t="s">
        <v>42</v>
      </c>
      <c r="E128" s="37" t="s">
        <v>98</v>
      </c>
      <c r="F128" s="36" t="s">
        <v>45</v>
      </c>
      <c r="G128" s="37" t="s">
        <v>309</v>
      </c>
      <c r="H128" s="22" t="s">
        <v>310</v>
      </c>
      <c r="I128" s="22"/>
      <c r="J128" s="22" t="s">
        <v>334</v>
      </c>
      <c r="K128" s="22" t="s">
        <v>335</v>
      </c>
      <c r="L128" s="22"/>
      <c r="M128" s="22" t="s">
        <v>1</v>
      </c>
      <c r="N128" s="22">
        <v>1</v>
      </c>
      <c r="O128" s="22">
        <f t="shared" si="0"/>
        <v>19594.060000000001</v>
      </c>
      <c r="P128" s="22" t="s">
        <v>40</v>
      </c>
      <c r="Q128" s="22">
        <v>19594.060000000001</v>
      </c>
      <c r="R128" s="22">
        <v>0</v>
      </c>
      <c r="S128" s="22">
        <v>0</v>
      </c>
      <c r="T128" s="22">
        <v>0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44">
        <v>0</v>
      </c>
      <c r="AC128" s="22">
        <f t="shared" si="1"/>
        <v>19594.060000000001</v>
      </c>
    </row>
    <row r="129" spans="1:29" s="45" customFormat="1" ht="56.25" customHeight="1" x14ac:dyDescent="0.3">
      <c r="A129" s="44" t="s">
        <v>261</v>
      </c>
      <c r="B129" s="44" t="s">
        <v>103</v>
      </c>
      <c r="C129" s="48">
        <v>1</v>
      </c>
      <c r="D129" s="44" t="s">
        <v>38</v>
      </c>
      <c r="E129" s="48">
        <v>1</v>
      </c>
      <c r="F129" s="44" t="s">
        <v>39</v>
      </c>
      <c r="G129" s="44">
        <v>29401</v>
      </c>
      <c r="H129" s="40" t="s">
        <v>231</v>
      </c>
      <c r="I129" s="44" t="s">
        <v>232</v>
      </c>
      <c r="J129" s="44" t="s">
        <v>233</v>
      </c>
      <c r="K129" s="44"/>
      <c r="L129" s="44"/>
      <c r="M129" s="44" t="s">
        <v>105</v>
      </c>
      <c r="N129" s="44">
        <v>1</v>
      </c>
      <c r="O129" s="43">
        <v>216</v>
      </c>
      <c r="P129" s="49" t="s">
        <v>104</v>
      </c>
      <c r="Q129" s="43">
        <v>216</v>
      </c>
      <c r="R129" s="44">
        <v>0</v>
      </c>
      <c r="S129" s="44">
        <v>0</v>
      </c>
      <c r="T129" s="44">
        <v>0</v>
      </c>
      <c r="U129" s="44">
        <v>0</v>
      </c>
      <c r="V129" s="44">
        <v>0</v>
      </c>
      <c r="W129" s="44">
        <v>0</v>
      </c>
      <c r="X129" s="44">
        <v>0</v>
      </c>
      <c r="Y129" s="44">
        <v>0</v>
      </c>
      <c r="Z129" s="44">
        <v>0</v>
      </c>
      <c r="AA129" s="44">
        <v>0</v>
      </c>
      <c r="AB129" s="44">
        <v>0</v>
      </c>
      <c r="AC129" s="52">
        <v>216</v>
      </c>
    </row>
    <row r="130" spans="1:29" s="45" customFormat="1" ht="56.25" customHeight="1" x14ac:dyDescent="0.3">
      <c r="A130" s="44" t="s">
        <v>261</v>
      </c>
      <c r="B130" s="44" t="s">
        <v>103</v>
      </c>
      <c r="C130" s="48">
        <v>1</v>
      </c>
      <c r="D130" s="44" t="s">
        <v>38</v>
      </c>
      <c r="E130" s="48">
        <v>1</v>
      </c>
      <c r="F130" s="44" t="s">
        <v>39</v>
      </c>
      <c r="G130" s="44">
        <v>29401</v>
      </c>
      <c r="H130" s="44" t="s">
        <v>231</v>
      </c>
      <c r="I130" s="44" t="s">
        <v>232</v>
      </c>
      <c r="J130" s="44" t="s">
        <v>233</v>
      </c>
      <c r="K130" s="44"/>
      <c r="L130" s="44"/>
      <c r="M130" s="44" t="s">
        <v>105</v>
      </c>
      <c r="N130" s="44">
        <v>2</v>
      </c>
      <c r="O130" s="43">
        <v>226.8</v>
      </c>
      <c r="P130" s="49" t="s">
        <v>104</v>
      </c>
      <c r="Q130" s="43">
        <v>453.6</v>
      </c>
      <c r="R130" s="44">
        <v>0</v>
      </c>
      <c r="S130" s="44">
        <v>0</v>
      </c>
      <c r="T130" s="44">
        <v>0</v>
      </c>
      <c r="U130" s="44">
        <v>0</v>
      </c>
      <c r="V130" s="44">
        <v>0</v>
      </c>
      <c r="W130" s="44">
        <v>0</v>
      </c>
      <c r="X130" s="44">
        <v>0</v>
      </c>
      <c r="Y130" s="44">
        <v>0</v>
      </c>
      <c r="Z130" s="44">
        <v>0</v>
      </c>
      <c r="AA130" s="44">
        <v>0</v>
      </c>
      <c r="AB130" s="44">
        <v>0</v>
      </c>
      <c r="AC130" s="52">
        <v>453.6</v>
      </c>
    </row>
    <row r="131" spans="1:29" s="45" customFormat="1" ht="56.25" customHeight="1" x14ac:dyDescent="0.3">
      <c r="A131" s="44" t="s">
        <v>261</v>
      </c>
      <c r="B131" s="44" t="s">
        <v>103</v>
      </c>
      <c r="C131" s="48">
        <v>1</v>
      </c>
      <c r="D131" s="44" t="s">
        <v>38</v>
      </c>
      <c r="E131" s="48">
        <v>1</v>
      </c>
      <c r="F131" s="44" t="s">
        <v>39</v>
      </c>
      <c r="G131" s="44">
        <v>32601</v>
      </c>
      <c r="H131" s="44" t="s">
        <v>60</v>
      </c>
      <c r="I131" s="44"/>
      <c r="J131" s="44" t="s">
        <v>234</v>
      </c>
      <c r="K131" s="44"/>
      <c r="L131" s="44"/>
      <c r="M131" s="44" t="s">
        <v>1</v>
      </c>
      <c r="N131" s="44">
        <v>1863</v>
      </c>
      <c r="O131" s="43">
        <v>1</v>
      </c>
      <c r="P131" s="49" t="s">
        <v>104</v>
      </c>
      <c r="Q131" s="43">
        <v>1863</v>
      </c>
      <c r="R131" s="44">
        <v>0</v>
      </c>
      <c r="S131" s="44">
        <v>0</v>
      </c>
      <c r="T131" s="44">
        <v>0</v>
      </c>
      <c r="U131" s="44">
        <v>0</v>
      </c>
      <c r="V131" s="44">
        <v>0</v>
      </c>
      <c r="W131" s="44">
        <v>0</v>
      </c>
      <c r="X131" s="44">
        <v>0</v>
      </c>
      <c r="Y131" s="44">
        <v>0</v>
      </c>
      <c r="Z131" s="44">
        <v>0</v>
      </c>
      <c r="AA131" s="44">
        <v>0</v>
      </c>
      <c r="AB131" s="44">
        <v>0</v>
      </c>
      <c r="AC131" s="52">
        <v>1863</v>
      </c>
    </row>
    <row r="132" spans="1:29" s="45" customFormat="1" ht="56.25" customHeight="1" x14ac:dyDescent="0.3">
      <c r="A132" s="44" t="s">
        <v>261</v>
      </c>
      <c r="B132" s="44" t="s">
        <v>103</v>
      </c>
      <c r="C132" s="48">
        <v>1</v>
      </c>
      <c r="D132" s="44" t="s">
        <v>38</v>
      </c>
      <c r="E132" s="48">
        <v>1</v>
      </c>
      <c r="F132" s="44" t="s">
        <v>39</v>
      </c>
      <c r="G132" s="44">
        <v>32601</v>
      </c>
      <c r="H132" s="44" t="s">
        <v>60</v>
      </c>
      <c r="I132" s="44"/>
      <c r="J132" s="44" t="s">
        <v>235</v>
      </c>
      <c r="K132" s="44"/>
      <c r="L132" s="44"/>
      <c r="M132" s="44" t="s">
        <v>1</v>
      </c>
      <c r="N132" s="44">
        <v>1863</v>
      </c>
      <c r="O132" s="43">
        <v>1</v>
      </c>
      <c r="P132" s="49" t="s">
        <v>104</v>
      </c>
      <c r="Q132" s="43">
        <v>1863</v>
      </c>
      <c r="R132" s="44">
        <v>0</v>
      </c>
      <c r="S132" s="44">
        <v>0</v>
      </c>
      <c r="T132" s="44">
        <v>0</v>
      </c>
      <c r="U132" s="44">
        <v>0</v>
      </c>
      <c r="V132" s="44">
        <v>0</v>
      </c>
      <c r="W132" s="44">
        <v>0</v>
      </c>
      <c r="X132" s="44">
        <v>0</v>
      </c>
      <c r="Y132" s="44">
        <v>0</v>
      </c>
      <c r="Z132" s="44">
        <v>0</v>
      </c>
      <c r="AA132" s="44">
        <v>0</v>
      </c>
      <c r="AB132" s="44">
        <v>0</v>
      </c>
      <c r="AC132" s="52">
        <v>1863</v>
      </c>
    </row>
    <row r="133" spans="1:29" s="45" customFormat="1" ht="56.25" customHeight="1" x14ac:dyDescent="0.3">
      <c r="A133" s="44" t="s">
        <v>261</v>
      </c>
      <c r="B133" s="44" t="s">
        <v>103</v>
      </c>
      <c r="C133" s="48">
        <v>1</v>
      </c>
      <c r="D133" s="44" t="s">
        <v>38</v>
      </c>
      <c r="E133" s="48">
        <v>1</v>
      </c>
      <c r="F133" s="44" t="s">
        <v>39</v>
      </c>
      <c r="G133" s="44">
        <v>35101</v>
      </c>
      <c r="H133" s="44" t="s">
        <v>236</v>
      </c>
      <c r="I133" s="44"/>
      <c r="J133" s="44" t="s">
        <v>237</v>
      </c>
      <c r="K133" s="44"/>
      <c r="L133" s="44"/>
      <c r="M133" s="44" t="s">
        <v>1</v>
      </c>
      <c r="N133" s="44">
        <v>4736.3100000000004</v>
      </c>
      <c r="O133" s="43">
        <v>1</v>
      </c>
      <c r="P133" s="49" t="s">
        <v>104</v>
      </c>
      <c r="Q133" s="43">
        <v>4736.3100000000004</v>
      </c>
      <c r="R133" s="44">
        <v>0</v>
      </c>
      <c r="S133" s="44">
        <v>0</v>
      </c>
      <c r="T133" s="44">
        <v>0</v>
      </c>
      <c r="U133" s="44">
        <v>0</v>
      </c>
      <c r="V133" s="44">
        <v>0</v>
      </c>
      <c r="W133" s="44">
        <v>0</v>
      </c>
      <c r="X133" s="44">
        <v>0</v>
      </c>
      <c r="Y133" s="44">
        <v>0</v>
      </c>
      <c r="Z133" s="44">
        <v>0</v>
      </c>
      <c r="AA133" s="44">
        <v>0</v>
      </c>
      <c r="AB133" s="44">
        <v>0</v>
      </c>
      <c r="AC133" s="52">
        <v>4736.3100000000004</v>
      </c>
    </row>
    <row r="134" spans="1:29" s="21" customFormat="1" ht="27.6" x14ac:dyDescent="0.3">
      <c r="A134" s="44" t="s">
        <v>261</v>
      </c>
      <c r="B134" s="36" t="s">
        <v>103</v>
      </c>
      <c r="C134" s="36">
        <v>1</v>
      </c>
      <c r="D134" s="36" t="s">
        <v>38</v>
      </c>
      <c r="E134" s="36">
        <v>1</v>
      </c>
      <c r="F134" s="36" t="s">
        <v>43</v>
      </c>
      <c r="G134" s="37">
        <v>31301</v>
      </c>
      <c r="H134" s="22" t="s">
        <v>107</v>
      </c>
      <c r="I134" s="22"/>
      <c r="J134" s="22" t="s">
        <v>238</v>
      </c>
      <c r="K134" s="22"/>
      <c r="L134" s="22"/>
      <c r="M134" s="22" t="s">
        <v>1</v>
      </c>
      <c r="N134" s="22">
        <v>1417.25</v>
      </c>
      <c r="O134" s="22">
        <v>1</v>
      </c>
      <c r="P134" s="50" t="s">
        <v>104</v>
      </c>
      <c r="Q134" s="22">
        <v>1417.25</v>
      </c>
      <c r="R134" s="22">
        <v>0</v>
      </c>
      <c r="S134" s="22">
        <v>0</v>
      </c>
      <c r="T134" s="22">
        <v>0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44">
        <v>0</v>
      </c>
      <c r="AC134" s="53">
        <v>1417.25</v>
      </c>
    </row>
    <row r="135" spans="1:29" s="21" customFormat="1" x14ac:dyDescent="0.3">
      <c r="A135" s="44" t="s">
        <v>261</v>
      </c>
      <c r="B135" s="36" t="s">
        <v>103</v>
      </c>
      <c r="C135" s="36">
        <v>1</v>
      </c>
      <c r="D135" s="36" t="s">
        <v>38</v>
      </c>
      <c r="E135" s="36">
        <v>1</v>
      </c>
      <c r="F135" s="36" t="s">
        <v>43</v>
      </c>
      <c r="G135" s="37">
        <v>32201</v>
      </c>
      <c r="H135" s="22" t="s">
        <v>108</v>
      </c>
      <c r="I135" s="22"/>
      <c r="J135" s="22" t="s">
        <v>239</v>
      </c>
      <c r="K135" s="22"/>
      <c r="L135" s="22"/>
      <c r="M135" s="22" t="s">
        <v>1</v>
      </c>
      <c r="N135" s="22">
        <v>105096</v>
      </c>
      <c r="O135" s="22">
        <v>1</v>
      </c>
      <c r="P135" s="50" t="s">
        <v>240</v>
      </c>
      <c r="Q135" s="22">
        <v>105096</v>
      </c>
      <c r="R135" s="22">
        <v>0</v>
      </c>
      <c r="S135" s="22">
        <v>0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44">
        <v>0</v>
      </c>
      <c r="AC135" s="53">
        <v>105096</v>
      </c>
    </row>
    <row r="136" spans="1:29" s="21" customFormat="1" ht="31.95" customHeight="1" x14ac:dyDescent="0.3">
      <c r="A136" s="44" t="s">
        <v>261</v>
      </c>
      <c r="B136" s="36" t="s">
        <v>103</v>
      </c>
      <c r="C136" s="36">
        <v>1</v>
      </c>
      <c r="D136" s="36" t="s">
        <v>38</v>
      </c>
      <c r="E136" s="36">
        <v>1</v>
      </c>
      <c r="F136" s="36" t="s">
        <v>43</v>
      </c>
      <c r="G136" s="37">
        <v>32201</v>
      </c>
      <c r="H136" s="22" t="s">
        <v>108</v>
      </c>
      <c r="I136" s="22"/>
      <c r="J136" s="22" t="s">
        <v>241</v>
      </c>
      <c r="K136" s="22"/>
      <c r="L136" s="22"/>
      <c r="M136" s="22" t="s">
        <v>1</v>
      </c>
      <c r="N136" s="22">
        <v>105096</v>
      </c>
      <c r="O136" s="22">
        <v>1</v>
      </c>
      <c r="P136" s="50" t="s">
        <v>240</v>
      </c>
      <c r="Q136" s="22">
        <v>105096</v>
      </c>
      <c r="R136" s="22">
        <v>0</v>
      </c>
      <c r="S136" s="22">
        <v>0</v>
      </c>
      <c r="T136" s="22">
        <v>0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44">
        <v>0</v>
      </c>
      <c r="AC136" s="53">
        <v>105096</v>
      </c>
    </row>
    <row r="137" spans="1:29" s="21" customFormat="1" ht="25.95" customHeight="1" x14ac:dyDescent="0.3">
      <c r="A137" s="44" t="s">
        <v>261</v>
      </c>
      <c r="B137" s="36" t="s">
        <v>103</v>
      </c>
      <c r="C137" s="36">
        <v>1</v>
      </c>
      <c r="D137" s="36" t="s">
        <v>38</v>
      </c>
      <c r="E137" s="36">
        <v>1</v>
      </c>
      <c r="F137" s="36" t="s">
        <v>43</v>
      </c>
      <c r="G137" s="37">
        <v>33801</v>
      </c>
      <c r="H137" s="22" t="s">
        <v>109</v>
      </c>
      <c r="I137" s="22"/>
      <c r="J137" s="22" t="s">
        <v>242</v>
      </c>
      <c r="K137" s="22"/>
      <c r="L137" s="22"/>
      <c r="M137" s="22" t="s">
        <v>1</v>
      </c>
      <c r="N137" s="22">
        <v>20952</v>
      </c>
      <c r="O137" s="22">
        <v>1</v>
      </c>
      <c r="P137" s="50" t="s">
        <v>240</v>
      </c>
      <c r="Q137" s="22">
        <v>20952</v>
      </c>
      <c r="R137" s="22">
        <v>0</v>
      </c>
      <c r="S137" s="22">
        <v>0</v>
      </c>
      <c r="T137" s="22">
        <v>0</v>
      </c>
      <c r="U137" s="22">
        <v>0</v>
      </c>
      <c r="V137" s="22">
        <v>0</v>
      </c>
      <c r="W137" s="22">
        <v>0</v>
      </c>
      <c r="X137" s="22">
        <v>0</v>
      </c>
      <c r="Y137" s="22">
        <v>0</v>
      </c>
      <c r="Z137" s="22">
        <v>0</v>
      </c>
      <c r="AA137" s="22">
        <v>0</v>
      </c>
      <c r="AB137" s="44">
        <v>0</v>
      </c>
      <c r="AC137" s="53">
        <v>20952</v>
      </c>
    </row>
    <row r="138" spans="1:29" s="21" customFormat="1" ht="25.2" customHeight="1" x14ac:dyDescent="0.3">
      <c r="A138" s="44" t="s">
        <v>261</v>
      </c>
      <c r="B138" s="36" t="s">
        <v>103</v>
      </c>
      <c r="C138" s="36">
        <v>1</v>
      </c>
      <c r="D138" s="36" t="s">
        <v>38</v>
      </c>
      <c r="E138" s="36">
        <v>1</v>
      </c>
      <c r="F138" s="36" t="s">
        <v>43</v>
      </c>
      <c r="G138" s="37">
        <v>33801</v>
      </c>
      <c r="H138" s="22" t="s">
        <v>110</v>
      </c>
      <c r="I138" s="22"/>
      <c r="J138" s="22" t="s">
        <v>243</v>
      </c>
      <c r="K138" s="22"/>
      <c r="L138" s="22"/>
      <c r="M138" s="22" t="s">
        <v>1</v>
      </c>
      <c r="N138" s="22">
        <v>20952</v>
      </c>
      <c r="O138" s="22">
        <v>1</v>
      </c>
      <c r="P138" s="50" t="s">
        <v>240</v>
      </c>
      <c r="Q138" s="22">
        <v>20952</v>
      </c>
      <c r="R138" s="22">
        <v>0</v>
      </c>
      <c r="S138" s="22">
        <v>0</v>
      </c>
      <c r="T138" s="22">
        <v>0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22">
        <v>0</v>
      </c>
      <c r="AB138" s="44">
        <v>0</v>
      </c>
      <c r="AC138" s="53">
        <v>20952</v>
      </c>
    </row>
    <row r="139" spans="1:29" s="21" customFormat="1" ht="23.4" customHeight="1" x14ac:dyDescent="0.3">
      <c r="A139" s="44" t="s">
        <v>261</v>
      </c>
      <c r="B139" s="36" t="s">
        <v>103</v>
      </c>
      <c r="C139" s="36">
        <v>1</v>
      </c>
      <c r="D139" s="36" t="s">
        <v>38</v>
      </c>
      <c r="E139" s="36">
        <v>1</v>
      </c>
      <c r="F139" s="36" t="s">
        <v>43</v>
      </c>
      <c r="G139" s="37">
        <v>35801</v>
      </c>
      <c r="H139" s="22" t="s">
        <v>110</v>
      </c>
      <c r="I139" s="22"/>
      <c r="J139" s="22" t="s">
        <v>244</v>
      </c>
      <c r="K139" s="22"/>
      <c r="L139" s="22"/>
      <c r="M139" s="22" t="s">
        <v>1</v>
      </c>
      <c r="N139" s="22">
        <v>8100</v>
      </c>
      <c r="O139" s="22">
        <v>1</v>
      </c>
      <c r="P139" s="50" t="s">
        <v>240</v>
      </c>
      <c r="Q139" s="22">
        <v>8100</v>
      </c>
      <c r="R139" s="22">
        <v>0</v>
      </c>
      <c r="S139" s="22">
        <v>0</v>
      </c>
      <c r="T139" s="22">
        <v>0</v>
      </c>
      <c r="U139" s="22">
        <v>0</v>
      </c>
      <c r="V139" s="22">
        <v>0</v>
      </c>
      <c r="W139" s="22">
        <v>0</v>
      </c>
      <c r="X139" s="22">
        <v>0</v>
      </c>
      <c r="Y139" s="22">
        <v>0</v>
      </c>
      <c r="Z139" s="22">
        <v>0</v>
      </c>
      <c r="AA139" s="22">
        <v>0</v>
      </c>
      <c r="AB139" s="44">
        <v>0</v>
      </c>
      <c r="AC139" s="53">
        <v>8100</v>
      </c>
    </row>
    <row r="140" spans="1:29" s="21" customFormat="1" ht="27.6" customHeight="1" x14ac:dyDescent="0.3">
      <c r="A140" s="44" t="s">
        <v>261</v>
      </c>
      <c r="B140" s="36" t="s">
        <v>103</v>
      </c>
      <c r="C140" s="36">
        <v>1</v>
      </c>
      <c r="D140" s="36" t="s">
        <v>38</v>
      </c>
      <c r="E140" s="36">
        <v>1</v>
      </c>
      <c r="F140" s="36" t="s">
        <v>43</v>
      </c>
      <c r="G140" s="37">
        <v>35801</v>
      </c>
      <c r="H140" s="22" t="s">
        <v>110</v>
      </c>
      <c r="I140" s="22"/>
      <c r="J140" s="22" t="s">
        <v>245</v>
      </c>
      <c r="K140" s="22"/>
      <c r="L140" s="22"/>
      <c r="M140" s="22" t="s">
        <v>1</v>
      </c>
      <c r="N140" s="22">
        <v>8100</v>
      </c>
      <c r="O140" s="22">
        <v>1</v>
      </c>
      <c r="P140" s="50" t="s">
        <v>240</v>
      </c>
      <c r="Q140" s="22">
        <v>8100</v>
      </c>
      <c r="R140" s="22">
        <v>0</v>
      </c>
      <c r="S140" s="22">
        <v>0</v>
      </c>
      <c r="T140" s="22">
        <v>0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22">
        <v>0</v>
      </c>
      <c r="AB140" s="44">
        <v>0</v>
      </c>
      <c r="AC140" s="53">
        <v>8100</v>
      </c>
    </row>
    <row r="141" spans="1:29" s="21" customFormat="1" ht="37.950000000000003" customHeight="1" x14ac:dyDescent="0.3">
      <c r="A141" s="44" t="s">
        <v>261</v>
      </c>
      <c r="B141" s="36" t="s">
        <v>103</v>
      </c>
      <c r="C141" s="36">
        <v>1</v>
      </c>
      <c r="D141" s="36" t="s">
        <v>102</v>
      </c>
      <c r="E141" s="36">
        <v>43</v>
      </c>
      <c r="F141" s="36" t="s">
        <v>39</v>
      </c>
      <c r="G141" s="37">
        <v>35101</v>
      </c>
      <c r="H141" s="22" t="s">
        <v>236</v>
      </c>
      <c r="I141" s="22"/>
      <c r="J141" s="22" t="s">
        <v>237</v>
      </c>
      <c r="K141" s="22"/>
      <c r="L141" s="22"/>
      <c r="M141" s="22" t="s">
        <v>1</v>
      </c>
      <c r="N141" s="22">
        <v>363.69</v>
      </c>
      <c r="O141" s="22">
        <v>1</v>
      </c>
      <c r="P141" s="50" t="s">
        <v>104</v>
      </c>
      <c r="Q141" s="22">
        <v>363.69</v>
      </c>
      <c r="R141" s="22">
        <v>0</v>
      </c>
      <c r="S141" s="22">
        <v>0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44">
        <v>0</v>
      </c>
      <c r="AC141" s="53">
        <v>363.69</v>
      </c>
    </row>
    <row r="142" spans="1:29" s="21" customFormat="1" ht="33.6" customHeight="1" x14ac:dyDescent="0.3">
      <c r="A142" s="44" t="s">
        <v>261</v>
      </c>
      <c r="B142" s="36" t="s">
        <v>103</v>
      </c>
      <c r="C142" s="36">
        <v>1</v>
      </c>
      <c r="D142" s="36" t="s">
        <v>41</v>
      </c>
      <c r="E142" s="36">
        <v>44</v>
      </c>
      <c r="F142" s="36" t="s">
        <v>39</v>
      </c>
      <c r="G142" s="37">
        <v>21101</v>
      </c>
      <c r="H142" s="22" t="s">
        <v>96</v>
      </c>
      <c r="I142" s="22" t="s">
        <v>246</v>
      </c>
      <c r="J142" s="22" t="s">
        <v>247</v>
      </c>
      <c r="K142" s="22"/>
      <c r="L142" s="22"/>
      <c r="M142" s="22" t="s">
        <v>50</v>
      </c>
      <c r="N142" s="22">
        <v>1</v>
      </c>
      <c r="O142" s="22">
        <v>118.8</v>
      </c>
      <c r="P142" s="50" t="s">
        <v>104</v>
      </c>
      <c r="Q142" s="22">
        <v>118.8</v>
      </c>
      <c r="R142" s="22">
        <v>0</v>
      </c>
      <c r="S142" s="22">
        <v>0</v>
      </c>
      <c r="T142" s="22">
        <v>0</v>
      </c>
      <c r="U142" s="22">
        <v>0</v>
      </c>
      <c r="V142" s="22">
        <v>0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44">
        <v>0</v>
      </c>
      <c r="AC142" s="53">
        <v>118.8</v>
      </c>
    </row>
    <row r="143" spans="1:29" s="21" customFormat="1" ht="20.25" customHeight="1" x14ac:dyDescent="0.3">
      <c r="A143" s="44" t="s">
        <v>261</v>
      </c>
      <c r="B143" s="36" t="s">
        <v>103</v>
      </c>
      <c r="C143" s="36">
        <v>1</v>
      </c>
      <c r="D143" s="36" t="s">
        <v>41</v>
      </c>
      <c r="E143" s="36">
        <v>44</v>
      </c>
      <c r="F143" s="36" t="s">
        <v>112</v>
      </c>
      <c r="G143" s="37">
        <v>21101</v>
      </c>
      <c r="H143" s="22" t="s">
        <v>96</v>
      </c>
      <c r="I143" s="22" t="s">
        <v>248</v>
      </c>
      <c r="J143" s="22" t="s">
        <v>249</v>
      </c>
      <c r="K143" s="22"/>
      <c r="L143" s="22"/>
      <c r="M143" s="22" t="s">
        <v>105</v>
      </c>
      <c r="N143" s="22">
        <v>5</v>
      </c>
      <c r="O143" s="22">
        <v>129.6</v>
      </c>
      <c r="P143" s="50" t="s">
        <v>104</v>
      </c>
      <c r="Q143" s="22">
        <v>648</v>
      </c>
      <c r="R143" s="22">
        <v>0</v>
      </c>
      <c r="S143" s="22">
        <v>0</v>
      </c>
      <c r="T143" s="22">
        <v>0</v>
      </c>
      <c r="U143" s="22">
        <v>0</v>
      </c>
      <c r="V143" s="22">
        <v>0</v>
      </c>
      <c r="W143" s="22">
        <v>0</v>
      </c>
      <c r="X143" s="22">
        <v>0</v>
      </c>
      <c r="Y143" s="22">
        <v>0</v>
      </c>
      <c r="Z143" s="22">
        <v>0</v>
      </c>
      <c r="AA143" s="22">
        <v>0</v>
      </c>
      <c r="AB143" s="44">
        <v>0</v>
      </c>
      <c r="AC143" s="53">
        <v>648</v>
      </c>
    </row>
    <row r="144" spans="1:29" s="21" customFormat="1" ht="20.25" customHeight="1" x14ac:dyDescent="0.3">
      <c r="A144" s="44" t="s">
        <v>261</v>
      </c>
      <c r="B144" s="36" t="s">
        <v>103</v>
      </c>
      <c r="C144" s="36">
        <v>1</v>
      </c>
      <c r="D144" s="36" t="s">
        <v>41</v>
      </c>
      <c r="E144" s="36">
        <v>44</v>
      </c>
      <c r="F144" s="36" t="s">
        <v>112</v>
      </c>
      <c r="G144" s="37">
        <v>32903</v>
      </c>
      <c r="H144" s="22" t="s">
        <v>250</v>
      </c>
      <c r="I144" s="22"/>
      <c r="J144" s="22" t="s">
        <v>251</v>
      </c>
      <c r="K144" s="22"/>
      <c r="L144" s="22"/>
      <c r="M144" s="22" t="s">
        <v>1</v>
      </c>
      <c r="N144" s="22">
        <v>1252.8</v>
      </c>
      <c r="O144" s="22">
        <v>1</v>
      </c>
      <c r="P144" s="50" t="s">
        <v>104</v>
      </c>
      <c r="Q144" s="22">
        <v>1252.8</v>
      </c>
      <c r="R144" s="22">
        <v>0</v>
      </c>
      <c r="S144" s="22">
        <v>0</v>
      </c>
      <c r="T144" s="22">
        <v>0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44">
        <v>0</v>
      </c>
      <c r="AC144" s="53">
        <v>1252.8</v>
      </c>
    </row>
    <row r="145" spans="1:29" s="21" customFormat="1" ht="20.25" customHeight="1" x14ac:dyDescent="0.3">
      <c r="A145" s="44" t="s">
        <v>261</v>
      </c>
      <c r="B145" s="36" t="s">
        <v>103</v>
      </c>
      <c r="C145" s="36">
        <v>1</v>
      </c>
      <c r="D145" s="36" t="s">
        <v>42</v>
      </c>
      <c r="E145" s="37">
        <v>88</v>
      </c>
      <c r="F145" s="36" t="s">
        <v>45</v>
      </c>
      <c r="G145" s="37">
        <v>26102</v>
      </c>
      <c r="H145" s="22" t="s">
        <v>111</v>
      </c>
      <c r="I145" s="22" t="s">
        <v>2</v>
      </c>
      <c r="J145" s="22" t="s">
        <v>3</v>
      </c>
      <c r="K145" s="22"/>
      <c r="L145" s="22"/>
      <c r="M145" s="22" t="s">
        <v>105</v>
      </c>
      <c r="N145" s="22">
        <v>230</v>
      </c>
      <c r="O145" s="22">
        <v>100</v>
      </c>
      <c r="P145" s="50" t="s">
        <v>104</v>
      </c>
      <c r="Q145" s="22">
        <v>23000</v>
      </c>
      <c r="R145" s="22">
        <v>0</v>
      </c>
      <c r="S145" s="22">
        <v>0</v>
      </c>
      <c r="T145" s="22">
        <v>0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22">
        <v>0</v>
      </c>
      <c r="AB145" s="44">
        <v>0</v>
      </c>
      <c r="AC145" s="53">
        <v>23000</v>
      </c>
    </row>
    <row r="146" spans="1:29" s="21" customFormat="1" ht="20.25" customHeight="1" x14ac:dyDescent="0.3">
      <c r="A146" s="44" t="s">
        <v>261</v>
      </c>
      <c r="B146" s="36" t="s">
        <v>103</v>
      </c>
      <c r="C146" s="36">
        <v>1</v>
      </c>
      <c r="D146" s="36" t="s">
        <v>42</v>
      </c>
      <c r="E146" s="37">
        <v>88</v>
      </c>
      <c r="F146" s="36" t="s">
        <v>45</v>
      </c>
      <c r="G146" s="37">
        <v>29301</v>
      </c>
      <c r="H146" s="22" t="s">
        <v>113</v>
      </c>
      <c r="I146" s="22" t="s">
        <v>252</v>
      </c>
      <c r="J146" s="22" t="s">
        <v>253</v>
      </c>
      <c r="K146" s="22"/>
      <c r="L146" s="22"/>
      <c r="M146" s="22" t="s">
        <v>105</v>
      </c>
      <c r="N146" s="22">
        <v>1</v>
      </c>
      <c r="O146" s="22">
        <v>6960</v>
      </c>
      <c r="P146" s="50" t="s">
        <v>104</v>
      </c>
      <c r="Q146" s="22">
        <v>6960</v>
      </c>
      <c r="R146" s="22">
        <v>0</v>
      </c>
      <c r="S146" s="22">
        <v>0</v>
      </c>
      <c r="T146" s="22">
        <v>0</v>
      </c>
      <c r="U146" s="22">
        <v>0</v>
      </c>
      <c r="V146" s="22">
        <v>0</v>
      </c>
      <c r="W146" s="22">
        <v>0</v>
      </c>
      <c r="X146" s="22">
        <v>0</v>
      </c>
      <c r="Y146" s="22">
        <v>0</v>
      </c>
      <c r="Z146" s="22">
        <v>0</v>
      </c>
      <c r="AA146" s="22">
        <v>0</v>
      </c>
      <c r="AB146" s="44">
        <v>0</v>
      </c>
      <c r="AC146" s="53">
        <v>6960</v>
      </c>
    </row>
    <row r="147" spans="1:29" s="21" customFormat="1" ht="20.25" customHeight="1" x14ac:dyDescent="0.3">
      <c r="A147" s="44" t="s">
        <v>261</v>
      </c>
      <c r="B147" s="36" t="s">
        <v>103</v>
      </c>
      <c r="C147" s="36">
        <v>1</v>
      </c>
      <c r="D147" s="36" t="s">
        <v>42</v>
      </c>
      <c r="E147" s="37">
        <v>88</v>
      </c>
      <c r="F147" s="36" t="s">
        <v>45</v>
      </c>
      <c r="G147" s="37">
        <v>29401</v>
      </c>
      <c r="H147" s="22" t="s">
        <v>231</v>
      </c>
      <c r="I147" s="22" t="s">
        <v>254</v>
      </c>
      <c r="J147" s="22" t="s">
        <v>255</v>
      </c>
      <c r="K147" s="22"/>
      <c r="L147" s="22"/>
      <c r="M147" s="22" t="s">
        <v>105</v>
      </c>
      <c r="N147" s="22">
        <v>1</v>
      </c>
      <c r="O147" s="22">
        <v>4320</v>
      </c>
      <c r="P147" s="50" t="s">
        <v>104</v>
      </c>
      <c r="Q147" s="22">
        <v>4320</v>
      </c>
      <c r="R147" s="22">
        <v>0</v>
      </c>
      <c r="S147" s="22">
        <v>0</v>
      </c>
      <c r="T147" s="22">
        <v>0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44">
        <v>0</v>
      </c>
      <c r="AC147" s="53">
        <v>4320</v>
      </c>
    </row>
    <row r="148" spans="1:29" s="21" customFormat="1" ht="20.25" customHeight="1" x14ac:dyDescent="0.3">
      <c r="A148" s="44" t="s">
        <v>261</v>
      </c>
      <c r="B148" s="36" t="s">
        <v>103</v>
      </c>
      <c r="C148" s="36">
        <v>1</v>
      </c>
      <c r="D148" s="36" t="s">
        <v>42</v>
      </c>
      <c r="E148" s="37">
        <v>88</v>
      </c>
      <c r="F148" s="36" t="s">
        <v>45</v>
      </c>
      <c r="G148" s="37">
        <v>29401</v>
      </c>
      <c r="H148" s="22" t="s">
        <v>231</v>
      </c>
      <c r="I148" s="22" t="s">
        <v>256</v>
      </c>
      <c r="J148" s="22" t="s">
        <v>257</v>
      </c>
      <c r="K148" s="22"/>
      <c r="L148" s="22"/>
      <c r="M148" s="22" t="s">
        <v>105</v>
      </c>
      <c r="N148" s="22">
        <v>1</v>
      </c>
      <c r="O148" s="22">
        <v>2376</v>
      </c>
      <c r="P148" s="50" t="s">
        <v>104</v>
      </c>
      <c r="Q148" s="22">
        <v>2376</v>
      </c>
      <c r="R148" s="22">
        <v>0</v>
      </c>
      <c r="S148" s="22">
        <v>0</v>
      </c>
      <c r="T148" s="22">
        <v>0</v>
      </c>
      <c r="U148" s="22">
        <v>0</v>
      </c>
      <c r="V148" s="22">
        <v>0</v>
      </c>
      <c r="W148" s="22">
        <v>0</v>
      </c>
      <c r="X148" s="22">
        <v>0</v>
      </c>
      <c r="Y148" s="22">
        <v>0</v>
      </c>
      <c r="Z148" s="22">
        <v>0</v>
      </c>
      <c r="AA148" s="22">
        <v>0</v>
      </c>
      <c r="AB148" s="44">
        <v>0</v>
      </c>
      <c r="AC148" s="53">
        <v>2376</v>
      </c>
    </row>
    <row r="149" spans="1:29" s="21" customFormat="1" ht="36" customHeight="1" x14ac:dyDescent="0.3">
      <c r="A149" s="44" t="s">
        <v>261</v>
      </c>
      <c r="B149" s="36" t="s">
        <v>103</v>
      </c>
      <c r="C149" s="36">
        <v>1</v>
      </c>
      <c r="D149" s="36" t="s">
        <v>42</v>
      </c>
      <c r="E149" s="37">
        <v>88</v>
      </c>
      <c r="F149" s="36" t="s">
        <v>45</v>
      </c>
      <c r="G149" s="37">
        <v>33901</v>
      </c>
      <c r="H149" s="22" t="s">
        <v>95</v>
      </c>
      <c r="I149" s="22"/>
      <c r="J149" s="22" t="s">
        <v>258</v>
      </c>
      <c r="K149" s="22"/>
      <c r="L149" s="22"/>
      <c r="M149" s="22" t="s">
        <v>1</v>
      </c>
      <c r="N149" s="22">
        <v>600.29999999999995</v>
      </c>
      <c r="O149" s="22">
        <v>1</v>
      </c>
      <c r="P149" s="50" t="s">
        <v>104</v>
      </c>
      <c r="Q149" s="22">
        <v>600.29999999999995</v>
      </c>
      <c r="R149" s="22">
        <v>0</v>
      </c>
      <c r="S149" s="22">
        <v>0</v>
      </c>
      <c r="T149" s="22">
        <v>0</v>
      </c>
      <c r="U149" s="22">
        <v>0</v>
      </c>
      <c r="V149" s="22">
        <v>0</v>
      </c>
      <c r="W149" s="22">
        <v>0</v>
      </c>
      <c r="X149" s="22">
        <v>0</v>
      </c>
      <c r="Y149" s="22">
        <v>0</v>
      </c>
      <c r="Z149" s="22">
        <v>0</v>
      </c>
      <c r="AA149" s="22">
        <v>0</v>
      </c>
      <c r="AB149" s="44">
        <v>0</v>
      </c>
      <c r="AC149" s="53">
        <v>600.29999999999995</v>
      </c>
    </row>
    <row r="150" spans="1:29" s="21" customFormat="1" ht="36" customHeight="1" x14ac:dyDescent="0.3">
      <c r="A150" s="44" t="s">
        <v>261</v>
      </c>
      <c r="B150" s="36" t="s">
        <v>103</v>
      </c>
      <c r="C150" s="36">
        <v>1</v>
      </c>
      <c r="D150" s="36" t="s">
        <v>42</v>
      </c>
      <c r="E150" s="37">
        <v>88</v>
      </c>
      <c r="F150" s="36" t="s">
        <v>45</v>
      </c>
      <c r="G150" s="37">
        <v>35301</v>
      </c>
      <c r="H150" s="22" t="s">
        <v>259</v>
      </c>
      <c r="I150" s="22"/>
      <c r="J150" s="22" t="s">
        <v>260</v>
      </c>
      <c r="K150" s="22"/>
      <c r="L150" s="22"/>
      <c r="M150" s="22" t="s">
        <v>1</v>
      </c>
      <c r="N150" s="22">
        <v>812</v>
      </c>
      <c r="O150" s="22">
        <v>1</v>
      </c>
      <c r="P150" s="50" t="s">
        <v>104</v>
      </c>
      <c r="Q150" s="22">
        <v>812</v>
      </c>
      <c r="R150" s="22">
        <v>0</v>
      </c>
      <c r="S150" s="22">
        <v>0</v>
      </c>
      <c r="T150" s="22">
        <v>0</v>
      </c>
      <c r="U150" s="22">
        <v>0</v>
      </c>
      <c r="V150" s="22">
        <v>0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44">
        <v>0</v>
      </c>
      <c r="AC150" s="53">
        <v>812</v>
      </c>
    </row>
    <row r="151" spans="1:29" s="21" customFormat="1" ht="36" customHeight="1" x14ac:dyDescent="0.3">
      <c r="A151" s="22" t="s">
        <v>114</v>
      </c>
      <c r="B151" s="36" t="s">
        <v>115</v>
      </c>
      <c r="C151" s="36" t="s">
        <v>37</v>
      </c>
      <c r="D151" s="36" t="s">
        <v>116</v>
      </c>
      <c r="E151" s="37" t="s">
        <v>117</v>
      </c>
      <c r="F151" s="36" t="s">
        <v>43</v>
      </c>
      <c r="G151" s="37">
        <v>31602</v>
      </c>
      <c r="H151" s="22" t="s">
        <v>118</v>
      </c>
      <c r="I151" s="22"/>
      <c r="J151" s="22" t="s">
        <v>119</v>
      </c>
      <c r="K151" s="22"/>
      <c r="L151" s="22"/>
      <c r="M151" s="22" t="s">
        <v>1</v>
      </c>
      <c r="N151" s="22">
        <v>1</v>
      </c>
      <c r="O151" s="22">
        <v>730</v>
      </c>
      <c r="P151" s="50" t="s">
        <v>40</v>
      </c>
      <c r="Q151" s="22">
        <v>730</v>
      </c>
      <c r="R151" s="22">
        <v>0</v>
      </c>
      <c r="S151" s="22">
        <v>0</v>
      </c>
      <c r="T151" s="22">
        <v>0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44">
        <v>0</v>
      </c>
      <c r="AC151" s="53">
        <v>730</v>
      </c>
    </row>
    <row r="152" spans="1:29" s="21" customFormat="1" ht="20.25" customHeight="1" x14ac:dyDescent="0.3">
      <c r="A152" s="22" t="s">
        <v>114</v>
      </c>
      <c r="B152" s="36" t="s">
        <v>115</v>
      </c>
      <c r="C152" s="36" t="s">
        <v>37</v>
      </c>
      <c r="D152" s="36" t="s">
        <v>116</v>
      </c>
      <c r="E152" s="37" t="s">
        <v>117</v>
      </c>
      <c r="F152" s="36" t="s">
        <v>43</v>
      </c>
      <c r="G152" s="37">
        <v>31602</v>
      </c>
      <c r="H152" s="22" t="s">
        <v>118</v>
      </c>
      <c r="I152" s="22"/>
      <c r="J152" s="22" t="s">
        <v>120</v>
      </c>
      <c r="K152" s="22"/>
      <c r="L152" s="22"/>
      <c r="M152" s="22" t="s">
        <v>1</v>
      </c>
      <c r="N152" s="22">
        <v>1</v>
      </c>
      <c r="O152" s="22">
        <v>389.29</v>
      </c>
      <c r="P152" s="50" t="s">
        <v>40</v>
      </c>
      <c r="Q152" s="22">
        <v>389</v>
      </c>
      <c r="R152" s="22">
        <v>0</v>
      </c>
      <c r="S152" s="22">
        <v>0</v>
      </c>
      <c r="T152" s="22">
        <v>0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22">
        <v>0</v>
      </c>
      <c r="AB152" s="44">
        <v>0</v>
      </c>
      <c r="AC152" s="53">
        <v>389</v>
      </c>
    </row>
    <row r="153" spans="1:29" s="21" customFormat="1" ht="28.2" customHeight="1" x14ac:dyDescent="0.3">
      <c r="A153" s="22" t="s">
        <v>114</v>
      </c>
      <c r="B153" s="36" t="s">
        <v>115</v>
      </c>
      <c r="C153" s="36" t="s">
        <v>37</v>
      </c>
      <c r="D153" s="36" t="s">
        <v>116</v>
      </c>
      <c r="E153" s="37" t="s">
        <v>117</v>
      </c>
      <c r="F153" s="36" t="s">
        <v>43</v>
      </c>
      <c r="G153" s="37">
        <v>31602</v>
      </c>
      <c r="H153" s="22" t="s">
        <v>118</v>
      </c>
      <c r="I153" s="22"/>
      <c r="J153" s="22" t="s">
        <v>121</v>
      </c>
      <c r="K153" s="22"/>
      <c r="L153" s="22"/>
      <c r="M153" s="22" t="s">
        <v>1</v>
      </c>
      <c r="N153" s="22">
        <v>1</v>
      </c>
      <c r="O153" s="22">
        <v>299</v>
      </c>
      <c r="P153" s="50" t="s">
        <v>40</v>
      </c>
      <c r="Q153" s="22">
        <v>299</v>
      </c>
      <c r="R153" s="22">
        <v>0</v>
      </c>
      <c r="S153" s="22">
        <v>0</v>
      </c>
      <c r="T153" s="22">
        <v>0</v>
      </c>
      <c r="U153" s="22">
        <v>0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 s="44">
        <v>0</v>
      </c>
      <c r="AC153" s="53">
        <v>299</v>
      </c>
    </row>
    <row r="154" spans="1:29" s="21" customFormat="1" ht="24.6" customHeight="1" x14ac:dyDescent="0.3">
      <c r="A154" s="22" t="s">
        <v>114</v>
      </c>
      <c r="B154" s="36" t="s">
        <v>115</v>
      </c>
      <c r="C154" s="36" t="s">
        <v>37</v>
      </c>
      <c r="D154" s="36" t="s">
        <v>116</v>
      </c>
      <c r="E154" s="37" t="s">
        <v>117</v>
      </c>
      <c r="F154" s="36" t="s">
        <v>43</v>
      </c>
      <c r="G154" s="37">
        <v>21101</v>
      </c>
      <c r="H154" s="22" t="s">
        <v>122</v>
      </c>
      <c r="I154" s="22" t="s">
        <v>336</v>
      </c>
      <c r="J154" s="22" t="s">
        <v>337</v>
      </c>
      <c r="K154" s="22"/>
      <c r="L154" s="22"/>
      <c r="M154" s="22" t="s">
        <v>75</v>
      </c>
      <c r="N154" s="22">
        <v>1</v>
      </c>
      <c r="O154" s="22">
        <v>28.41</v>
      </c>
      <c r="P154" s="50" t="s">
        <v>123</v>
      </c>
      <c r="Q154" s="22">
        <v>28.41</v>
      </c>
      <c r="R154" s="22">
        <v>0</v>
      </c>
      <c r="S154" s="22">
        <v>0</v>
      </c>
      <c r="T154" s="22">
        <v>0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44">
        <v>0</v>
      </c>
      <c r="AC154" s="53">
        <v>28.41</v>
      </c>
    </row>
    <row r="155" spans="1:29" s="21" customFormat="1" ht="20.25" customHeight="1" x14ac:dyDescent="0.3">
      <c r="A155" s="22" t="s">
        <v>114</v>
      </c>
      <c r="B155" s="36" t="s">
        <v>115</v>
      </c>
      <c r="C155" s="36" t="s">
        <v>37</v>
      </c>
      <c r="D155" s="36" t="s">
        <v>116</v>
      </c>
      <c r="E155" s="37" t="s">
        <v>117</v>
      </c>
      <c r="F155" s="36" t="s">
        <v>43</v>
      </c>
      <c r="G155" s="37">
        <v>21101</v>
      </c>
      <c r="H155" s="22" t="s">
        <v>122</v>
      </c>
      <c r="I155" s="22" t="s">
        <v>338</v>
      </c>
      <c r="J155" s="22" t="s">
        <v>339</v>
      </c>
      <c r="K155" s="22"/>
      <c r="L155" s="22"/>
      <c r="M155" s="22" t="s">
        <v>75</v>
      </c>
      <c r="N155" s="22">
        <v>4</v>
      </c>
      <c r="O155" s="22">
        <v>51.04</v>
      </c>
      <c r="P155" s="50" t="s">
        <v>123</v>
      </c>
      <c r="Q155" s="22">
        <v>204.16</v>
      </c>
      <c r="R155" s="22">
        <v>0</v>
      </c>
      <c r="S155" s="22">
        <v>0</v>
      </c>
      <c r="T155" s="22">
        <v>0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44">
        <v>0</v>
      </c>
      <c r="AC155" s="53">
        <v>204.16</v>
      </c>
    </row>
    <row r="156" spans="1:29" s="21" customFormat="1" ht="27" customHeight="1" x14ac:dyDescent="0.3">
      <c r="A156" s="22" t="s">
        <v>114</v>
      </c>
      <c r="B156" s="36" t="s">
        <v>115</v>
      </c>
      <c r="C156" s="36" t="s">
        <v>37</v>
      </c>
      <c r="D156" s="36" t="s">
        <v>116</v>
      </c>
      <c r="E156" s="37" t="s">
        <v>117</v>
      </c>
      <c r="F156" s="36" t="s">
        <v>43</v>
      </c>
      <c r="G156" s="37">
        <v>21101</v>
      </c>
      <c r="H156" s="22" t="s">
        <v>122</v>
      </c>
      <c r="I156" s="22" t="s">
        <v>340</v>
      </c>
      <c r="J156" s="22" t="s">
        <v>341</v>
      </c>
      <c r="K156" s="22"/>
      <c r="L156" s="22"/>
      <c r="M156" s="22" t="s">
        <v>73</v>
      </c>
      <c r="N156" s="22">
        <v>2</v>
      </c>
      <c r="O156" s="22">
        <v>213.44</v>
      </c>
      <c r="P156" s="50" t="s">
        <v>123</v>
      </c>
      <c r="Q156" s="22">
        <v>426.88</v>
      </c>
      <c r="R156" s="22">
        <v>0</v>
      </c>
      <c r="S156" s="22">
        <v>0</v>
      </c>
      <c r="T156" s="22">
        <v>0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44">
        <v>0</v>
      </c>
      <c r="AC156" s="53">
        <v>426.88</v>
      </c>
    </row>
    <row r="157" spans="1:29" s="21" customFormat="1" ht="20.25" customHeight="1" x14ac:dyDescent="0.3">
      <c r="A157" s="22" t="s">
        <v>114</v>
      </c>
      <c r="B157" s="36" t="s">
        <v>115</v>
      </c>
      <c r="C157" s="36" t="s">
        <v>37</v>
      </c>
      <c r="D157" s="36" t="s">
        <v>116</v>
      </c>
      <c r="E157" s="37" t="s">
        <v>117</v>
      </c>
      <c r="F157" s="36" t="s">
        <v>43</v>
      </c>
      <c r="G157" s="37">
        <v>21101</v>
      </c>
      <c r="H157" s="22" t="s">
        <v>122</v>
      </c>
      <c r="I157" s="22" t="s">
        <v>342</v>
      </c>
      <c r="J157" s="22" t="s">
        <v>343</v>
      </c>
      <c r="K157" s="22"/>
      <c r="L157" s="22"/>
      <c r="M157" s="22" t="s">
        <v>75</v>
      </c>
      <c r="N157" s="22">
        <v>2</v>
      </c>
      <c r="O157" s="22">
        <v>94.46</v>
      </c>
      <c r="P157" s="50" t="s">
        <v>123</v>
      </c>
      <c r="Q157" s="22">
        <v>188.92</v>
      </c>
      <c r="R157" s="22">
        <v>0</v>
      </c>
      <c r="S157" s="22">
        <v>0</v>
      </c>
      <c r="T157" s="22">
        <v>0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44">
        <v>0</v>
      </c>
      <c r="AC157" s="53">
        <v>188.92</v>
      </c>
    </row>
    <row r="158" spans="1:29" s="21" customFormat="1" ht="20.25" customHeight="1" x14ac:dyDescent="0.3">
      <c r="A158" s="22" t="s">
        <v>114</v>
      </c>
      <c r="B158" s="36" t="s">
        <v>115</v>
      </c>
      <c r="C158" s="36" t="s">
        <v>37</v>
      </c>
      <c r="D158" s="36" t="s">
        <v>116</v>
      </c>
      <c r="E158" s="37" t="s">
        <v>117</v>
      </c>
      <c r="F158" s="36" t="s">
        <v>43</v>
      </c>
      <c r="G158" s="37">
        <v>21101</v>
      </c>
      <c r="H158" s="22" t="s">
        <v>122</v>
      </c>
      <c r="I158" s="22" t="s">
        <v>344</v>
      </c>
      <c r="J158" s="22" t="s">
        <v>345</v>
      </c>
      <c r="K158" s="22"/>
      <c r="L158" s="22"/>
      <c r="M158" s="22" t="s">
        <v>75</v>
      </c>
      <c r="N158" s="22">
        <v>3</v>
      </c>
      <c r="O158" s="22">
        <v>61.19</v>
      </c>
      <c r="P158" s="50" t="s">
        <v>123</v>
      </c>
      <c r="Q158" s="22">
        <v>183.57</v>
      </c>
      <c r="R158" s="22">
        <v>0</v>
      </c>
      <c r="S158" s="22">
        <v>0</v>
      </c>
      <c r="T158" s="22">
        <v>0</v>
      </c>
      <c r="U158" s="22">
        <v>0</v>
      </c>
      <c r="V158" s="22">
        <v>0</v>
      </c>
      <c r="W158" s="22">
        <v>0</v>
      </c>
      <c r="X158" s="22">
        <v>0</v>
      </c>
      <c r="Y158" s="22">
        <v>0</v>
      </c>
      <c r="Z158" s="22">
        <v>0</v>
      </c>
      <c r="AA158" s="22">
        <v>0</v>
      </c>
      <c r="AB158" s="44">
        <v>0</v>
      </c>
      <c r="AC158" s="53">
        <v>183.57</v>
      </c>
    </row>
    <row r="159" spans="1:29" s="21" customFormat="1" ht="60.75" customHeight="1" x14ac:dyDescent="0.3">
      <c r="A159" s="22" t="s">
        <v>114</v>
      </c>
      <c r="B159" s="36" t="s">
        <v>115</v>
      </c>
      <c r="C159" s="36" t="s">
        <v>37</v>
      </c>
      <c r="D159" s="36" t="s">
        <v>116</v>
      </c>
      <c r="E159" s="37" t="s">
        <v>117</v>
      </c>
      <c r="F159" s="36" t="s">
        <v>43</v>
      </c>
      <c r="G159" s="37">
        <v>21101</v>
      </c>
      <c r="H159" s="22" t="s">
        <v>122</v>
      </c>
      <c r="I159" s="22" t="s">
        <v>346</v>
      </c>
      <c r="J159" s="22" t="s">
        <v>347</v>
      </c>
      <c r="K159" s="22"/>
      <c r="L159" s="22"/>
      <c r="M159" s="22" t="s">
        <v>75</v>
      </c>
      <c r="N159" s="22">
        <v>5</v>
      </c>
      <c r="O159" s="22">
        <v>44.87</v>
      </c>
      <c r="P159" s="50" t="s">
        <v>123</v>
      </c>
      <c r="Q159" s="22">
        <v>224.35</v>
      </c>
      <c r="R159" s="22">
        <v>0</v>
      </c>
      <c r="S159" s="22">
        <v>0</v>
      </c>
      <c r="T159" s="22">
        <v>0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>
        <v>0</v>
      </c>
      <c r="AA159" s="22">
        <v>0</v>
      </c>
      <c r="AB159" s="44">
        <v>0</v>
      </c>
      <c r="AC159" s="53">
        <v>224.35</v>
      </c>
    </row>
    <row r="160" spans="1:29" s="21" customFormat="1" ht="20.25" customHeight="1" x14ac:dyDescent="0.3">
      <c r="A160" s="22" t="s">
        <v>114</v>
      </c>
      <c r="B160" s="36" t="s">
        <v>115</v>
      </c>
      <c r="C160" s="36" t="s">
        <v>37</v>
      </c>
      <c r="D160" s="36" t="s">
        <v>116</v>
      </c>
      <c r="E160" s="37" t="s">
        <v>117</v>
      </c>
      <c r="F160" s="36" t="s">
        <v>43</v>
      </c>
      <c r="G160" s="37">
        <v>21101</v>
      </c>
      <c r="H160" s="22" t="s">
        <v>122</v>
      </c>
      <c r="I160" s="22" t="s">
        <v>348</v>
      </c>
      <c r="J160" s="22" t="s">
        <v>349</v>
      </c>
      <c r="K160" s="22"/>
      <c r="L160" s="22"/>
      <c r="M160" s="22" t="s">
        <v>75</v>
      </c>
      <c r="N160" s="22">
        <v>1</v>
      </c>
      <c r="O160" s="22">
        <v>398.75</v>
      </c>
      <c r="P160" s="50" t="s">
        <v>123</v>
      </c>
      <c r="Q160" s="22">
        <v>398.75</v>
      </c>
      <c r="R160" s="22">
        <v>0</v>
      </c>
      <c r="S160" s="22">
        <v>0</v>
      </c>
      <c r="T160" s="22">
        <v>0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44">
        <v>0</v>
      </c>
      <c r="AC160" s="53">
        <v>398.75</v>
      </c>
    </row>
    <row r="161" spans="1:29" s="21" customFormat="1" ht="20.25" customHeight="1" x14ac:dyDescent="0.3">
      <c r="A161" s="22" t="s">
        <v>114</v>
      </c>
      <c r="B161" s="36" t="s">
        <v>115</v>
      </c>
      <c r="C161" s="36" t="s">
        <v>37</v>
      </c>
      <c r="D161" s="36" t="s">
        <v>38</v>
      </c>
      <c r="E161" s="37" t="s">
        <v>37</v>
      </c>
      <c r="F161" s="36" t="s">
        <v>39</v>
      </c>
      <c r="G161" s="37">
        <v>33602</v>
      </c>
      <c r="H161" s="22" t="s">
        <v>350</v>
      </c>
      <c r="I161" s="22"/>
      <c r="J161" s="22" t="s">
        <v>351</v>
      </c>
      <c r="K161" s="22"/>
      <c r="L161" s="22"/>
      <c r="M161" s="22" t="s">
        <v>1</v>
      </c>
      <c r="N161" s="22">
        <v>1</v>
      </c>
      <c r="O161" s="22">
        <v>2500.8000000000002</v>
      </c>
      <c r="P161" s="50" t="s">
        <v>40</v>
      </c>
      <c r="Q161" s="22">
        <v>2500.8000000000002</v>
      </c>
      <c r="R161" s="22">
        <v>0</v>
      </c>
      <c r="S161" s="22">
        <v>0</v>
      </c>
      <c r="T161" s="22">
        <v>0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22">
        <v>0</v>
      </c>
      <c r="AB161" s="44">
        <v>0</v>
      </c>
      <c r="AC161" s="53">
        <v>2500.8000000000002</v>
      </c>
    </row>
    <row r="162" spans="1:29" s="21" customFormat="1" ht="20.25" customHeight="1" x14ac:dyDescent="0.3">
      <c r="A162" s="22" t="s">
        <v>114</v>
      </c>
      <c r="B162" s="36" t="s">
        <v>115</v>
      </c>
      <c r="C162" s="36" t="s">
        <v>37</v>
      </c>
      <c r="D162" s="36" t="s">
        <v>38</v>
      </c>
      <c r="E162" s="37" t="s">
        <v>37</v>
      </c>
      <c r="F162" s="36" t="s">
        <v>39</v>
      </c>
      <c r="G162" s="37">
        <v>21101</v>
      </c>
      <c r="H162" s="22" t="s">
        <v>122</v>
      </c>
      <c r="I162" s="22"/>
      <c r="J162" s="22" t="s">
        <v>352</v>
      </c>
      <c r="K162" s="22"/>
      <c r="L162" s="22"/>
      <c r="M162" s="22" t="s">
        <v>1</v>
      </c>
      <c r="N162" s="22">
        <v>1</v>
      </c>
      <c r="O162" s="22">
        <v>581</v>
      </c>
      <c r="P162" s="50" t="s">
        <v>123</v>
      </c>
      <c r="Q162" s="22">
        <v>581</v>
      </c>
      <c r="R162" s="22">
        <v>0</v>
      </c>
      <c r="S162" s="22">
        <v>0</v>
      </c>
      <c r="T162" s="22">
        <v>0</v>
      </c>
      <c r="U162" s="22">
        <v>0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44">
        <v>0</v>
      </c>
      <c r="AC162" s="53">
        <v>581</v>
      </c>
    </row>
    <row r="163" spans="1:29" s="21" customFormat="1" ht="20.25" customHeight="1" x14ac:dyDescent="0.3">
      <c r="A163" s="22" t="s">
        <v>114</v>
      </c>
      <c r="B163" s="36" t="s">
        <v>115</v>
      </c>
      <c r="C163" s="36" t="s">
        <v>37</v>
      </c>
      <c r="D163" s="36" t="s">
        <v>38</v>
      </c>
      <c r="E163" s="37">
        <v>119</v>
      </c>
      <c r="F163" s="36" t="s">
        <v>44</v>
      </c>
      <c r="G163" s="37">
        <v>21601</v>
      </c>
      <c r="H163" s="22" t="s">
        <v>160</v>
      </c>
      <c r="I163" s="22" t="s">
        <v>353</v>
      </c>
      <c r="J163" s="22" t="s">
        <v>354</v>
      </c>
      <c r="K163" s="22"/>
      <c r="L163" s="22"/>
      <c r="M163" s="22" t="s">
        <v>188</v>
      </c>
      <c r="N163" s="22">
        <v>2</v>
      </c>
      <c r="O163" s="22">
        <v>59.59</v>
      </c>
      <c r="P163" s="50" t="s">
        <v>123</v>
      </c>
      <c r="Q163" s="22">
        <v>119.18</v>
      </c>
      <c r="R163" s="22">
        <v>0</v>
      </c>
      <c r="S163" s="22">
        <v>0</v>
      </c>
      <c r="T163" s="22">
        <v>0</v>
      </c>
      <c r="U163" s="22">
        <v>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22">
        <v>0</v>
      </c>
      <c r="AB163" s="44">
        <v>0</v>
      </c>
      <c r="AC163" s="53">
        <v>119.18</v>
      </c>
    </row>
    <row r="164" spans="1:29" s="21" customFormat="1" ht="20.25" customHeight="1" x14ac:dyDescent="0.3">
      <c r="A164" s="22" t="s">
        <v>114</v>
      </c>
      <c r="B164" s="36" t="s">
        <v>115</v>
      </c>
      <c r="C164" s="36" t="s">
        <v>37</v>
      </c>
      <c r="D164" s="36" t="s">
        <v>38</v>
      </c>
      <c r="E164" s="37">
        <v>119</v>
      </c>
      <c r="F164" s="36" t="s">
        <v>44</v>
      </c>
      <c r="G164" s="37">
        <v>21601</v>
      </c>
      <c r="H164" s="22" t="s">
        <v>160</v>
      </c>
      <c r="I164" s="22" t="s">
        <v>355</v>
      </c>
      <c r="J164" s="22" t="s">
        <v>356</v>
      </c>
      <c r="K164" s="22"/>
      <c r="L164" s="22"/>
      <c r="M164" s="22" t="s">
        <v>178</v>
      </c>
      <c r="N164" s="22">
        <v>2</v>
      </c>
      <c r="O164" s="22">
        <v>52.53</v>
      </c>
      <c r="P164" s="50" t="s">
        <v>123</v>
      </c>
      <c r="Q164" s="22">
        <v>105.06</v>
      </c>
      <c r="R164" s="22">
        <v>0</v>
      </c>
      <c r="S164" s="22">
        <v>0</v>
      </c>
      <c r="T164" s="22">
        <v>0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44">
        <v>0</v>
      </c>
      <c r="AC164" s="53">
        <v>105.06</v>
      </c>
    </row>
    <row r="165" spans="1:29" s="21" customFormat="1" ht="20.25" customHeight="1" x14ac:dyDescent="0.3">
      <c r="A165" s="22" t="s">
        <v>114</v>
      </c>
      <c r="B165" s="36" t="s">
        <v>115</v>
      </c>
      <c r="C165" s="36" t="s">
        <v>37</v>
      </c>
      <c r="D165" s="36" t="s">
        <v>38</v>
      </c>
      <c r="E165" s="37">
        <v>119</v>
      </c>
      <c r="F165" s="36" t="s">
        <v>44</v>
      </c>
      <c r="G165" s="37">
        <v>21601</v>
      </c>
      <c r="H165" s="22" t="s">
        <v>160</v>
      </c>
      <c r="I165" s="22" t="s">
        <v>357</v>
      </c>
      <c r="J165" s="22" t="s">
        <v>358</v>
      </c>
      <c r="K165" s="22"/>
      <c r="L165" s="22"/>
      <c r="M165" s="22" t="s">
        <v>188</v>
      </c>
      <c r="N165" s="22">
        <v>2</v>
      </c>
      <c r="O165" s="22">
        <v>79</v>
      </c>
      <c r="P165" s="50" t="s">
        <v>123</v>
      </c>
      <c r="Q165" s="22">
        <v>158</v>
      </c>
      <c r="R165" s="22">
        <v>0</v>
      </c>
      <c r="S165" s="22">
        <v>0</v>
      </c>
      <c r="T165" s="22">
        <v>0</v>
      </c>
      <c r="U165" s="22">
        <v>0</v>
      </c>
      <c r="V165" s="22">
        <v>0</v>
      </c>
      <c r="W165" s="22">
        <v>0</v>
      </c>
      <c r="X165" s="22">
        <v>0</v>
      </c>
      <c r="Y165" s="22">
        <v>0</v>
      </c>
      <c r="Z165" s="22">
        <v>0</v>
      </c>
      <c r="AA165" s="22">
        <v>0</v>
      </c>
      <c r="AB165" s="44">
        <v>0</v>
      </c>
      <c r="AC165" s="53">
        <v>158</v>
      </c>
    </row>
    <row r="166" spans="1:29" s="21" customFormat="1" ht="20.25" customHeight="1" x14ac:dyDescent="0.3">
      <c r="A166" s="22" t="s">
        <v>114</v>
      </c>
      <c r="B166" s="36" t="s">
        <v>115</v>
      </c>
      <c r="C166" s="36" t="s">
        <v>37</v>
      </c>
      <c r="D166" s="36" t="s">
        <v>38</v>
      </c>
      <c r="E166" s="37">
        <v>119</v>
      </c>
      <c r="F166" s="36" t="s">
        <v>44</v>
      </c>
      <c r="G166" s="37">
        <v>21601</v>
      </c>
      <c r="H166" s="22" t="s">
        <v>160</v>
      </c>
      <c r="I166" s="22" t="s">
        <v>359</v>
      </c>
      <c r="J166" s="22" t="s">
        <v>356</v>
      </c>
      <c r="K166" s="22"/>
      <c r="L166" s="22"/>
      <c r="M166" s="22" t="s">
        <v>188</v>
      </c>
      <c r="N166" s="22">
        <v>2</v>
      </c>
      <c r="O166" s="22">
        <v>79</v>
      </c>
      <c r="P166" s="50" t="s">
        <v>123</v>
      </c>
      <c r="Q166" s="22">
        <v>158</v>
      </c>
      <c r="R166" s="22">
        <v>0</v>
      </c>
      <c r="S166" s="22">
        <v>0</v>
      </c>
      <c r="T166" s="22">
        <v>0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44">
        <v>0</v>
      </c>
      <c r="AC166" s="53">
        <v>158</v>
      </c>
    </row>
    <row r="167" spans="1:29" s="21" customFormat="1" ht="20.25" customHeight="1" x14ac:dyDescent="0.3">
      <c r="A167" s="22" t="s">
        <v>114</v>
      </c>
      <c r="B167" s="36" t="s">
        <v>115</v>
      </c>
      <c r="C167" s="36" t="s">
        <v>37</v>
      </c>
      <c r="D167" s="36" t="s">
        <v>38</v>
      </c>
      <c r="E167" s="37">
        <v>119</v>
      </c>
      <c r="F167" s="36" t="s">
        <v>44</v>
      </c>
      <c r="G167" s="37">
        <v>21601</v>
      </c>
      <c r="H167" s="22" t="s">
        <v>160</v>
      </c>
      <c r="I167" s="22" t="s">
        <v>360</v>
      </c>
      <c r="J167" s="22" t="s">
        <v>361</v>
      </c>
      <c r="K167" s="22"/>
      <c r="L167" s="22"/>
      <c r="M167" s="22" t="s">
        <v>178</v>
      </c>
      <c r="N167" s="22">
        <v>1</v>
      </c>
      <c r="O167" s="22">
        <v>79.010000000000005</v>
      </c>
      <c r="P167" s="50" t="s">
        <v>123</v>
      </c>
      <c r="Q167" s="22">
        <v>79.010000000000005</v>
      </c>
      <c r="R167" s="22">
        <v>0</v>
      </c>
      <c r="S167" s="22">
        <v>0</v>
      </c>
      <c r="T167" s="22">
        <v>0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44">
        <v>0</v>
      </c>
      <c r="AC167" s="53">
        <v>79.010000000000005</v>
      </c>
    </row>
    <row r="168" spans="1:29" s="21" customFormat="1" ht="20.25" customHeight="1" x14ac:dyDescent="0.3">
      <c r="A168" s="22" t="s">
        <v>114</v>
      </c>
      <c r="B168" s="36" t="s">
        <v>115</v>
      </c>
      <c r="C168" s="36" t="s">
        <v>37</v>
      </c>
      <c r="D168" s="36" t="s">
        <v>38</v>
      </c>
      <c r="E168" s="37">
        <v>119</v>
      </c>
      <c r="F168" s="36" t="s">
        <v>44</v>
      </c>
      <c r="G168" s="37">
        <v>21601</v>
      </c>
      <c r="H168" s="22" t="s">
        <v>160</v>
      </c>
      <c r="I168" s="22" t="s">
        <v>362</v>
      </c>
      <c r="J168" s="22" t="s">
        <v>363</v>
      </c>
      <c r="K168" s="22"/>
      <c r="L168" s="22"/>
      <c r="M168" s="22" t="s">
        <v>178</v>
      </c>
      <c r="N168" s="22">
        <v>2</v>
      </c>
      <c r="O168" s="22">
        <v>79</v>
      </c>
      <c r="P168" s="50" t="s">
        <v>123</v>
      </c>
      <c r="Q168" s="22">
        <v>158</v>
      </c>
      <c r="R168" s="22">
        <v>0</v>
      </c>
      <c r="S168" s="22">
        <v>0</v>
      </c>
      <c r="T168" s="22">
        <v>0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44">
        <v>0</v>
      </c>
      <c r="AC168" s="53">
        <v>158</v>
      </c>
    </row>
    <row r="169" spans="1:29" s="21" customFormat="1" ht="20.25" customHeight="1" x14ac:dyDescent="0.3">
      <c r="A169" s="22" t="s">
        <v>114</v>
      </c>
      <c r="B169" s="36" t="s">
        <v>115</v>
      </c>
      <c r="C169" s="36" t="s">
        <v>37</v>
      </c>
      <c r="D169" s="36" t="s">
        <v>38</v>
      </c>
      <c r="E169" s="37">
        <v>119</v>
      </c>
      <c r="F169" s="36" t="s">
        <v>44</v>
      </c>
      <c r="G169" s="37">
        <v>21601</v>
      </c>
      <c r="H169" s="22" t="s">
        <v>160</v>
      </c>
      <c r="I169" s="22" t="s">
        <v>364</v>
      </c>
      <c r="J169" s="22" t="s">
        <v>365</v>
      </c>
      <c r="K169" s="22"/>
      <c r="L169" s="22"/>
      <c r="M169" s="22" t="s">
        <v>75</v>
      </c>
      <c r="N169" s="22">
        <v>24</v>
      </c>
      <c r="O169" s="22">
        <v>43.44</v>
      </c>
      <c r="P169" s="50" t="s">
        <v>123</v>
      </c>
      <c r="Q169" s="22">
        <v>1042.56</v>
      </c>
      <c r="R169" s="22">
        <v>0</v>
      </c>
      <c r="S169" s="22">
        <v>0</v>
      </c>
      <c r="T169" s="22">
        <v>0</v>
      </c>
      <c r="U169" s="22">
        <v>0</v>
      </c>
      <c r="V169" s="22">
        <v>0</v>
      </c>
      <c r="W169" s="22">
        <v>0</v>
      </c>
      <c r="X169" s="22">
        <v>0</v>
      </c>
      <c r="Y169" s="22">
        <v>0</v>
      </c>
      <c r="Z169" s="22">
        <v>0</v>
      </c>
      <c r="AA169" s="22">
        <v>0</v>
      </c>
      <c r="AB169" s="44">
        <v>0</v>
      </c>
      <c r="AC169" s="53">
        <v>1042.56</v>
      </c>
    </row>
    <row r="170" spans="1:29" s="21" customFormat="1" ht="20.25" customHeight="1" x14ac:dyDescent="0.3">
      <c r="A170" s="22" t="s">
        <v>114</v>
      </c>
      <c r="B170" s="36" t="s">
        <v>115</v>
      </c>
      <c r="C170" s="36" t="s">
        <v>37</v>
      </c>
      <c r="D170" s="36" t="s">
        <v>38</v>
      </c>
      <c r="E170" s="37">
        <v>119</v>
      </c>
      <c r="F170" s="36" t="s">
        <v>44</v>
      </c>
      <c r="G170" s="37">
        <v>21601</v>
      </c>
      <c r="H170" s="22" t="s">
        <v>160</v>
      </c>
      <c r="I170" s="22" t="s">
        <v>364</v>
      </c>
      <c r="J170" s="22" t="s">
        <v>366</v>
      </c>
      <c r="K170" s="22"/>
      <c r="L170" s="22"/>
      <c r="M170" s="22" t="s">
        <v>178</v>
      </c>
      <c r="N170" s="22">
        <v>2</v>
      </c>
      <c r="O170" s="22">
        <v>79.8</v>
      </c>
      <c r="P170" s="50" t="s">
        <v>123</v>
      </c>
      <c r="Q170" s="22">
        <v>159.6</v>
      </c>
      <c r="R170" s="22">
        <v>0</v>
      </c>
      <c r="S170" s="22">
        <v>0</v>
      </c>
      <c r="T170" s="22">
        <v>0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44">
        <v>0</v>
      </c>
      <c r="AC170" s="53">
        <v>159.6</v>
      </c>
    </row>
    <row r="171" spans="1:29" s="21" customFormat="1" ht="20.25" customHeight="1" x14ac:dyDescent="0.3">
      <c r="A171" s="22" t="s">
        <v>114</v>
      </c>
      <c r="B171" s="36" t="s">
        <v>115</v>
      </c>
      <c r="C171" s="36" t="s">
        <v>37</v>
      </c>
      <c r="D171" s="36" t="s">
        <v>38</v>
      </c>
      <c r="E171" s="37">
        <v>119</v>
      </c>
      <c r="F171" s="36" t="s">
        <v>44</v>
      </c>
      <c r="G171" s="37">
        <v>21601</v>
      </c>
      <c r="H171" s="22" t="s">
        <v>160</v>
      </c>
      <c r="I171" s="22" t="s">
        <v>161</v>
      </c>
      <c r="J171" s="22" t="s">
        <v>162</v>
      </c>
      <c r="K171" s="22"/>
      <c r="L171" s="22"/>
      <c r="M171" s="22" t="s">
        <v>73</v>
      </c>
      <c r="N171" s="22">
        <v>100</v>
      </c>
      <c r="O171" s="22">
        <v>31.32</v>
      </c>
      <c r="P171" s="50" t="s">
        <v>123</v>
      </c>
      <c r="Q171" s="22">
        <v>3132</v>
      </c>
      <c r="R171" s="22">
        <v>0</v>
      </c>
      <c r="S171" s="22">
        <v>0</v>
      </c>
      <c r="T171" s="22">
        <v>0</v>
      </c>
      <c r="U171" s="22">
        <v>0</v>
      </c>
      <c r="V171" s="22">
        <v>0</v>
      </c>
      <c r="W171" s="22">
        <v>0</v>
      </c>
      <c r="X171" s="22">
        <v>0</v>
      </c>
      <c r="Y171" s="22">
        <v>0</v>
      </c>
      <c r="Z171" s="22">
        <v>0</v>
      </c>
      <c r="AA171" s="22">
        <v>0</v>
      </c>
      <c r="AB171" s="44">
        <v>0</v>
      </c>
      <c r="AC171" s="53">
        <v>3132</v>
      </c>
    </row>
    <row r="172" spans="1:29" s="21" customFormat="1" ht="20.25" customHeight="1" x14ac:dyDescent="0.3">
      <c r="A172" s="22" t="s">
        <v>114</v>
      </c>
      <c r="B172" s="36" t="s">
        <v>115</v>
      </c>
      <c r="C172" s="36" t="s">
        <v>37</v>
      </c>
      <c r="D172" s="36" t="s">
        <v>38</v>
      </c>
      <c r="E172" s="37">
        <v>119</v>
      </c>
      <c r="F172" s="36" t="s">
        <v>44</v>
      </c>
      <c r="G172" s="37">
        <v>21601</v>
      </c>
      <c r="H172" s="22" t="s">
        <v>160</v>
      </c>
      <c r="I172" s="22" t="s">
        <v>367</v>
      </c>
      <c r="J172" s="22" t="s">
        <v>368</v>
      </c>
      <c r="K172" s="22"/>
      <c r="L172" s="22"/>
      <c r="M172" s="22" t="s">
        <v>75</v>
      </c>
      <c r="N172" s="22">
        <v>100</v>
      </c>
      <c r="O172" s="22">
        <v>45.82</v>
      </c>
      <c r="P172" s="50" t="s">
        <v>123</v>
      </c>
      <c r="Q172" s="22">
        <v>4582</v>
      </c>
      <c r="R172" s="22">
        <v>0</v>
      </c>
      <c r="S172" s="22">
        <v>0</v>
      </c>
      <c r="T172" s="22">
        <v>0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44">
        <v>0</v>
      </c>
      <c r="AC172" s="53">
        <v>4582</v>
      </c>
    </row>
    <row r="173" spans="1:29" s="21" customFormat="1" ht="20.25" customHeight="1" x14ac:dyDescent="0.3">
      <c r="A173" s="22" t="s">
        <v>114</v>
      </c>
      <c r="B173" s="36" t="s">
        <v>115</v>
      </c>
      <c r="C173" s="36" t="s">
        <v>37</v>
      </c>
      <c r="D173" s="36" t="s">
        <v>38</v>
      </c>
      <c r="E173" s="37" t="s">
        <v>37</v>
      </c>
      <c r="F173" s="36" t="s">
        <v>39</v>
      </c>
      <c r="G173" s="37">
        <v>29301</v>
      </c>
      <c r="H173" s="22" t="s">
        <v>124</v>
      </c>
      <c r="I173" s="22" t="s">
        <v>125</v>
      </c>
      <c r="J173" s="22" t="s">
        <v>126</v>
      </c>
      <c r="K173" s="22"/>
      <c r="L173" s="22"/>
      <c r="M173" s="22" t="s">
        <v>75</v>
      </c>
      <c r="N173" s="22">
        <v>1</v>
      </c>
      <c r="O173" s="22">
        <v>1290</v>
      </c>
      <c r="P173" s="50" t="s">
        <v>123</v>
      </c>
      <c r="Q173" s="22">
        <v>1290</v>
      </c>
      <c r="R173" s="22">
        <v>0</v>
      </c>
      <c r="S173" s="22">
        <v>0</v>
      </c>
      <c r="T173" s="22">
        <v>0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 s="44">
        <v>0</v>
      </c>
      <c r="AC173" s="53">
        <v>1290</v>
      </c>
    </row>
    <row r="174" spans="1:29" s="21" customFormat="1" ht="20.25" customHeight="1" x14ac:dyDescent="0.3">
      <c r="A174" s="22" t="s">
        <v>114</v>
      </c>
      <c r="B174" s="36" t="s">
        <v>115</v>
      </c>
      <c r="C174" s="36" t="s">
        <v>37</v>
      </c>
      <c r="D174" s="36" t="s">
        <v>38</v>
      </c>
      <c r="E174" s="37" t="s">
        <v>37</v>
      </c>
      <c r="F174" s="36" t="s">
        <v>39</v>
      </c>
      <c r="G174" s="37">
        <v>29401</v>
      </c>
      <c r="H174" s="22" t="s">
        <v>127</v>
      </c>
      <c r="I174" s="22" t="s">
        <v>128</v>
      </c>
      <c r="J174" s="22" t="s">
        <v>129</v>
      </c>
      <c r="K174" s="22"/>
      <c r="L174" s="22"/>
      <c r="M174" s="22" t="s">
        <v>75</v>
      </c>
      <c r="N174" s="22">
        <v>1</v>
      </c>
      <c r="O174" s="22">
        <v>599</v>
      </c>
      <c r="P174" s="50" t="s">
        <v>123</v>
      </c>
      <c r="Q174" s="22">
        <v>599</v>
      </c>
      <c r="R174" s="22">
        <v>0</v>
      </c>
      <c r="S174" s="22">
        <v>0</v>
      </c>
      <c r="T174" s="22">
        <v>0</v>
      </c>
      <c r="U174" s="22">
        <v>0</v>
      </c>
      <c r="V174" s="22">
        <v>0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44">
        <v>0</v>
      </c>
      <c r="AC174" s="53">
        <v>599</v>
      </c>
    </row>
    <row r="175" spans="1:29" s="21" customFormat="1" ht="20.25" customHeight="1" x14ac:dyDescent="0.3">
      <c r="A175" s="22" t="s">
        <v>114</v>
      </c>
      <c r="B175" s="36" t="s">
        <v>115</v>
      </c>
      <c r="C175" s="36" t="s">
        <v>37</v>
      </c>
      <c r="D175" s="36" t="s">
        <v>38</v>
      </c>
      <c r="E175" s="37" t="s">
        <v>37</v>
      </c>
      <c r="F175" s="36" t="s">
        <v>39</v>
      </c>
      <c r="G175" s="37">
        <v>24601</v>
      </c>
      <c r="H175" s="22" t="s">
        <v>130</v>
      </c>
      <c r="I175" s="22"/>
      <c r="J175" s="22" t="s">
        <v>369</v>
      </c>
      <c r="K175" s="22"/>
      <c r="L175" s="22"/>
      <c r="M175" s="22" t="s">
        <v>1</v>
      </c>
      <c r="N175" s="22">
        <v>1</v>
      </c>
      <c r="O175" s="22">
        <v>1444</v>
      </c>
      <c r="P175" s="50" t="s">
        <v>123</v>
      </c>
      <c r="Q175" s="22">
        <v>1444</v>
      </c>
      <c r="R175" s="22">
        <v>0</v>
      </c>
      <c r="S175" s="22">
        <v>0</v>
      </c>
      <c r="T175" s="22">
        <v>0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22">
        <v>0</v>
      </c>
      <c r="AB175" s="44">
        <v>0</v>
      </c>
      <c r="AC175" s="53">
        <v>1444</v>
      </c>
    </row>
    <row r="176" spans="1:29" s="21" customFormat="1" ht="20.25" customHeight="1" x14ac:dyDescent="0.3">
      <c r="A176" s="22" t="s">
        <v>114</v>
      </c>
      <c r="B176" s="36" t="s">
        <v>115</v>
      </c>
      <c r="C176" s="36" t="s">
        <v>37</v>
      </c>
      <c r="D176" s="36" t="s">
        <v>38</v>
      </c>
      <c r="E176" s="37" t="s">
        <v>37</v>
      </c>
      <c r="F176" s="36" t="s">
        <v>39</v>
      </c>
      <c r="G176" s="37">
        <v>22104</v>
      </c>
      <c r="H176" s="22" t="s">
        <v>131</v>
      </c>
      <c r="I176" s="22" t="s">
        <v>370</v>
      </c>
      <c r="J176" s="22" t="s">
        <v>371</v>
      </c>
      <c r="K176" s="22"/>
      <c r="L176" s="22"/>
      <c r="M176" s="22" t="s">
        <v>50</v>
      </c>
      <c r="N176" s="22">
        <v>2</v>
      </c>
      <c r="O176" s="22">
        <v>152</v>
      </c>
      <c r="P176" s="50" t="s">
        <v>123</v>
      </c>
      <c r="Q176" s="22">
        <v>304</v>
      </c>
      <c r="R176" s="22">
        <v>0</v>
      </c>
      <c r="S176" s="22">
        <v>0</v>
      </c>
      <c r="T176" s="22">
        <v>0</v>
      </c>
      <c r="U176" s="22">
        <v>0</v>
      </c>
      <c r="V176" s="22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44">
        <v>0</v>
      </c>
      <c r="AC176" s="53">
        <v>304</v>
      </c>
    </row>
    <row r="177" spans="1:29" s="21" customFormat="1" ht="22.95" customHeight="1" x14ac:dyDescent="0.3">
      <c r="A177" s="22" t="s">
        <v>114</v>
      </c>
      <c r="B177" s="36" t="s">
        <v>115</v>
      </c>
      <c r="C177" s="36" t="s">
        <v>37</v>
      </c>
      <c r="D177" s="36" t="s">
        <v>38</v>
      </c>
      <c r="E177" s="37" t="s">
        <v>37</v>
      </c>
      <c r="F177" s="36" t="s">
        <v>39</v>
      </c>
      <c r="G177" s="37">
        <v>22104</v>
      </c>
      <c r="H177" s="22" t="s">
        <v>131</v>
      </c>
      <c r="I177" s="22" t="s">
        <v>163</v>
      </c>
      <c r="J177" s="22" t="s">
        <v>164</v>
      </c>
      <c r="K177" s="22"/>
      <c r="L177" s="22"/>
      <c r="M177" s="22" t="s">
        <v>73</v>
      </c>
      <c r="N177" s="22">
        <v>4</v>
      </c>
      <c r="O177" s="22">
        <v>279</v>
      </c>
      <c r="P177" s="50" t="s">
        <v>123</v>
      </c>
      <c r="Q177" s="22">
        <v>1116</v>
      </c>
      <c r="R177" s="22">
        <v>0</v>
      </c>
      <c r="S177" s="22">
        <v>0</v>
      </c>
      <c r="T177" s="22">
        <v>0</v>
      </c>
      <c r="U177" s="22">
        <v>0</v>
      </c>
      <c r="V177" s="22">
        <v>0</v>
      </c>
      <c r="W177" s="22">
        <v>0</v>
      </c>
      <c r="X177" s="22">
        <v>0</v>
      </c>
      <c r="Y177" s="22">
        <v>0</v>
      </c>
      <c r="Z177" s="22">
        <v>0</v>
      </c>
      <c r="AA177" s="22">
        <v>0</v>
      </c>
      <c r="AB177" s="44">
        <v>0</v>
      </c>
      <c r="AC177" s="53">
        <v>1116</v>
      </c>
    </row>
    <row r="178" spans="1:29" s="21" customFormat="1" ht="20.25" customHeight="1" x14ac:dyDescent="0.3">
      <c r="A178" s="22" t="s">
        <v>114</v>
      </c>
      <c r="B178" s="36" t="s">
        <v>115</v>
      </c>
      <c r="C178" s="36" t="s">
        <v>37</v>
      </c>
      <c r="D178" s="36" t="s">
        <v>38</v>
      </c>
      <c r="E178" s="37" t="s">
        <v>37</v>
      </c>
      <c r="F178" s="36" t="s">
        <v>39</v>
      </c>
      <c r="G178" s="37">
        <v>22104</v>
      </c>
      <c r="H178" s="22" t="s">
        <v>131</v>
      </c>
      <c r="I178" s="22" t="s">
        <v>370</v>
      </c>
      <c r="J178" s="22" t="s">
        <v>371</v>
      </c>
      <c r="K178" s="22"/>
      <c r="L178" s="22"/>
      <c r="M178" s="22" t="s">
        <v>50</v>
      </c>
      <c r="N178" s="22">
        <v>2</v>
      </c>
      <c r="O178" s="22">
        <v>142</v>
      </c>
      <c r="P178" s="50" t="s">
        <v>123</v>
      </c>
      <c r="Q178" s="22">
        <v>284</v>
      </c>
      <c r="R178" s="22">
        <v>0</v>
      </c>
      <c r="S178" s="22">
        <v>0</v>
      </c>
      <c r="T178" s="22">
        <v>0</v>
      </c>
      <c r="U178" s="22">
        <v>0</v>
      </c>
      <c r="V178" s="22">
        <v>0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44">
        <v>0</v>
      </c>
      <c r="AC178" s="53">
        <v>284</v>
      </c>
    </row>
    <row r="179" spans="1:29" s="21" customFormat="1" ht="20.25" customHeight="1" x14ac:dyDescent="0.3">
      <c r="A179" s="22" t="s">
        <v>114</v>
      </c>
      <c r="B179" s="36" t="s">
        <v>115</v>
      </c>
      <c r="C179" s="36" t="s">
        <v>37</v>
      </c>
      <c r="D179" s="36" t="s">
        <v>38</v>
      </c>
      <c r="E179" s="37" t="s">
        <v>37</v>
      </c>
      <c r="F179" s="36" t="s">
        <v>39</v>
      </c>
      <c r="G179" s="37">
        <v>22104</v>
      </c>
      <c r="H179" s="22" t="s">
        <v>131</v>
      </c>
      <c r="I179" s="22" t="s">
        <v>372</v>
      </c>
      <c r="J179" s="22" t="s">
        <v>373</v>
      </c>
      <c r="K179" s="22"/>
      <c r="L179" s="22"/>
      <c r="M179" s="22" t="s">
        <v>50</v>
      </c>
      <c r="N179" s="22">
        <v>2</v>
      </c>
      <c r="O179" s="22">
        <v>189</v>
      </c>
      <c r="P179" s="50" t="s">
        <v>123</v>
      </c>
      <c r="Q179" s="22">
        <v>378</v>
      </c>
      <c r="R179" s="22">
        <v>0</v>
      </c>
      <c r="S179" s="22">
        <v>0</v>
      </c>
      <c r="T179" s="22">
        <v>0</v>
      </c>
      <c r="U179" s="22">
        <v>0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44">
        <v>0</v>
      </c>
      <c r="AC179" s="53">
        <v>378</v>
      </c>
    </row>
    <row r="180" spans="1:29" s="21" customFormat="1" ht="20.25" customHeight="1" x14ac:dyDescent="0.3">
      <c r="A180" s="22" t="s">
        <v>114</v>
      </c>
      <c r="B180" s="36" t="s">
        <v>115</v>
      </c>
      <c r="C180" s="36" t="s">
        <v>37</v>
      </c>
      <c r="D180" s="36" t="s">
        <v>38</v>
      </c>
      <c r="E180" s="37" t="s">
        <v>37</v>
      </c>
      <c r="F180" s="36" t="s">
        <v>39</v>
      </c>
      <c r="G180" s="37">
        <v>22104</v>
      </c>
      <c r="H180" s="22" t="s">
        <v>131</v>
      </c>
      <c r="I180" s="22"/>
      <c r="J180" s="22" t="s">
        <v>132</v>
      </c>
      <c r="K180" s="22"/>
      <c r="L180" s="22"/>
      <c r="M180" s="22" t="s">
        <v>1</v>
      </c>
      <c r="N180" s="22">
        <v>1</v>
      </c>
      <c r="O180" s="22">
        <v>197.5</v>
      </c>
      <c r="P180" s="50" t="s">
        <v>123</v>
      </c>
      <c r="Q180" s="22">
        <v>477</v>
      </c>
      <c r="R180" s="22">
        <v>0</v>
      </c>
      <c r="S180" s="22">
        <v>0</v>
      </c>
      <c r="T180" s="22">
        <v>0</v>
      </c>
      <c r="U180" s="22">
        <v>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44">
        <v>0</v>
      </c>
      <c r="AC180" s="53">
        <v>477</v>
      </c>
    </row>
    <row r="181" spans="1:29" s="21" customFormat="1" ht="20.25" customHeight="1" x14ac:dyDescent="0.3">
      <c r="A181" s="22" t="s">
        <v>114</v>
      </c>
      <c r="B181" s="36" t="s">
        <v>115</v>
      </c>
      <c r="C181" s="36" t="s">
        <v>37</v>
      </c>
      <c r="D181" s="36" t="s">
        <v>38</v>
      </c>
      <c r="E181" s="37" t="s">
        <v>37</v>
      </c>
      <c r="F181" s="36" t="s">
        <v>39</v>
      </c>
      <c r="G181" s="37">
        <v>26103</v>
      </c>
      <c r="H181" s="22" t="s">
        <v>133</v>
      </c>
      <c r="I181" s="22" t="s">
        <v>134</v>
      </c>
      <c r="J181" s="22" t="s">
        <v>135</v>
      </c>
      <c r="K181" s="22"/>
      <c r="L181" s="22"/>
      <c r="M181" s="22" t="s">
        <v>75</v>
      </c>
      <c r="N181" s="22">
        <v>20</v>
      </c>
      <c r="O181" s="22">
        <v>100</v>
      </c>
      <c r="P181" s="50" t="s">
        <v>123</v>
      </c>
      <c r="Q181" s="22">
        <v>2000</v>
      </c>
      <c r="R181" s="22">
        <v>0</v>
      </c>
      <c r="S181" s="22">
        <v>0</v>
      </c>
      <c r="T181" s="22">
        <v>0</v>
      </c>
      <c r="U181" s="22">
        <v>0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0</v>
      </c>
      <c r="AB181" s="44">
        <v>0</v>
      </c>
      <c r="AC181" s="53">
        <v>2000</v>
      </c>
    </row>
    <row r="182" spans="1:29" s="21" customFormat="1" ht="20.25" customHeight="1" x14ac:dyDescent="0.3">
      <c r="A182" s="22" t="s">
        <v>114</v>
      </c>
      <c r="B182" s="36" t="s">
        <v>115</v>
      </c>
      <c r="C182" s="36" t="s">
        <v>37</v>
      </c>
      <c r="D182" s="36" t="s">
        <v>38</v>
      </c>
      <c r="E182" s="37" t="s">
        <v>37</v>
      </c>
      <c r="F182" s="36" t="s">
        <v>39</v>
      </c>
      <c r="G182" s="37">
        <v>33901</v>
      </c>
      <c r="H182" s="22" t="s">
        <v>136</v>
      </c>
      <c r="I182" s="22"/>
      <c r="J182" s="22" t="s">
        <v>137</v>
      </c>
      <c r="K182" s="22"/>
      <c r="L182" s="22"/>
      <c r="M182" s="22" t="s">
        <v>1</v>
      </c>
      <c r="N182" s="22">
        <v>1</v>
      </c>
      <c r="O182" s="22">
        <v>334.85</v>
      </c>
      <c r="P182" s="50" t="s">
        <v>123</v>
      </c>
      <c r="Q182" s="22">
        <v>334.85</v>
      </c>
      <c r="R182" s="22">
        <v>0</v>
      </c>
      <c r="S182" s="22">
        <v>0</v>
      </c>
      <c r="T182" s="22">
        <v>0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44">
        <v>0</v>
      </c>
      <c r="AC182" s="53">
        <v>334.85</v>
      </c>
    </row>
    <row r="183" spans="1:29" s="21" customFormat="1" ht="27.6" customHeight="1" x14ac:dyDescent="0.3">
      <c r="A183" s="22" t="s">
        <v>114</v>
      </c>
      <c r="B183" s="36" t="s">
        <v>115</v>
      </c>
      <c r="C183" s="36" t="s">
        <v>37</v>
      </c>
      <c r="D183" s="36" t="s">
        <v>38</v>
      </c>
      <c r="E183" s="37" t="s">
        <v>37</v>
      </c>
      <c r="F183" s="36" t="s">
        <v>43</v>
      </c>
      <c r="G183" s="37">
        <v>31301</v>
      </c>
      <c r="H183" s="22" t="s">
        <v>138</v>
      </c>
      <c r="I183" s="22"/>
      <c r="J183" s="22" t="s">
        <v>374</v>
      </c>
      <c r="K183" s="22"/>
      <c r="L183" s="22"/>
      <c r="M183" s="22" t="s">
        <v>139</v>
      </c>
      <c r="N183" s="22">
        <v>1</v>
      </c>
      <c r="O183" s="22">
        <v>1231.53</v>
      </c>
      <c r="P183" s="50" t="s">
        <v>40</v>
      </c>
      <c r="Q183" s="22">
        <v>1231.53</v>
      </c>
      <c r="R183" s="22">
        <v>0</v>
      </c>
      <c r="S183" s="22">
        <v>0</v>
      </c>
      <c r="T183" s="22">
        <v>0</v>
      </c>
      <c r="U183" s="22">
        <v>0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44">
        <v>0</v>
      </c>
      <c r="AC183" s="53">
        <v>1231.53</v>
      </c>
    </row>
    <row r="184" spans="1:29" s="21" customFormat="1" ht="20.25" customHeight="1" x14ac:dyDescent="0.3">
      <c r="A184" s="22" t="s">
        <v>114</v>
      </c>
      <c r="B184" s="36" t="s">
        <v>115</v>
      </c>
      <c r="C184" s="36" t="s">
        <v>37</v>
      </c>
      <c r="D184" s="36" t="s">
        <v>38</v>
      </c>
      <c r="E184" s="37" t="s">
        <v>37</v>
      </c>
      <c r="F184" s="36" t="s">
        <v>39</v>
      </c>
      <c r="G184" s="37">
        <v>31401</v>
      </c>
      <c r="H184" s="22" t="s">
        <v>140</v>
      </c>
      <c r="I184" s="22"/>
      <c r="J184" s="22" t="s">
        <v>375</v>
      </c>
      <c r="K184" s="22"/>
      <c r="L184" s="22"/>
      <c r="M184" s="22" t="s">
        <v>139</v>
      </c>
      <c r="N184" s="22">
        <v>1</v>
      </c>
      <c r="O184" s="22">
        <v>526.41999999999996</v>
      </c>
      <c r="P184" s="50" t="s">
        <v>40</v>
      </c>
      <c r="Q184" s="22">
        <v>526.41999999999996</v>
      </c>
      <c r="R184" s="22">
        <v>0</v>
      </c>
      <c r="S184" s="22">
        <v>0</v>
      </c>
      <c r="T184" s="22">
        <v>0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0</v>
      </c>
      <c r="AB184" s="44">
        <v>0</v>
      </c>
      <c r="AC184" s="53">
        <v>526.41999999999996</v>
      </c>
    </row>
    <row r="185" spans="1:29" s="21" customFormat="1" ht="20.25" customHeight="1" x14ac:dyDescent="0.3">
      <c r="A185" s="22" t="s">
        <v>114</v>
      </c>
      <c r="B185" s="36" t="s">
        <v>115</v>
      </c>
      <c r="C185" s="36" t="s">
        <v>37</v>
      </c>
      <c r="D185" s="36" t="s">
        <v>38</v>
      </c>
      <c r="E185" s="37" t="s">
        <v>37</v>
      </c>
      <c r="F185" s="36" t="s">
        <v>39</v>
      </c>
      <c r="G185" s="37">
        <v>32601</v>
      </c>
      <c r="H185" s="22" t="s">
        <v>141</v>
      </c>
      <c r="I185" s="22"/>
      <c r="J185" s="22" t="s">
        <v>142</v>
      </c>
      <c r="K185" s="22" t="s">
        <v>143</v>
      </c>
      <c r="L185" s="22" t="s">
        <v>144</v>
      </c>
      <c r="M185" s="22" t="s">
        <v>139</v>
      </c>
      <c r="N185" s="22">
        <v>1</v>
      </c>
      <c r="O185" s="22">
        <v>6264</v>
      </c>
      <c r="P185" s="50" t="s">
        <v>40</v>
      </c>
      <c r="Q185" s="22">
        <v>6264</v>
      </c>
      <c r="R185" s="22">
        <v>0</v>
      </c>
      <c r="S185" s="22">
        <v>0</v>
      </c>
      <c r="T185" s="22">
        <v>0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44">
        <v>0</v>
      </c>
      <c r="AC185" s="53">
        <v>6264</v>
      </c>
    </row>
    <row r="186" spans="1:29" s="21" customFormat="1" ht="25.2" customHeight="1" x14ac:dyDescent="0.3">
      <c r="A186" s="22" t="s">
        <v>114</v>
      </c>
      <c r="B186" s="36" t="s">
        <v>115</v>
      </c>
      <c r="C186" s="36" t="s">
        <v>37</v>
      </c>
      <c r="D186" s="36" t="s">
        <v>38</v>
      </c>
      <c r="E186" s="37" t="s">
        <v>37</v>
      </c>
      <c r="F186" s="36" t="s">
        <v>43</v>
      </c>
      <c r="G186" s="37">
        <v>33801</v>
      </c>
      <c r="H186" s="22" t="s">
        <v>145</v>
      </c>
      <c r="I186" s="22"/>
      <c r="J186" s="22" t="s">
        <v>376</v>
      </c>
      <c r="K186" s="22" t="s">
        <v>146</v>
      </c>
      <c r="L186" s="22" t="s">
        <v>147</v>
      </c>
      <c r="M186" s="22" t="s">
        <v>139</v>
      </c>
      <c r="N186" s="22">
        <v>1</v>
      </c>
      <c r="O186" s="22">
        <v>23200</v>
      </c>
      <c r="P186" s="50" t="s">
        <v>40</v>
      </c>
      <c r="Q186" s="22">
        <v>23200</v>
      </c>
      <c r="R186" s="22">
        <v>0</v>
      </c>
      <c r="S186" s="22">
        <v>0</v>
      </c>
      <c r="T186" s="22">
        <v>0</v>
      </c>
      <c r="U186" s="22">
        <v>0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44">
        <v>0</v>
      </c>
      <c r="AC186" s="53">
        <v>23200</v>
      </c>
    </row>
    <row r="187" spans="1:29" s="21" customFormat="1" ht="20.25" customHeight="1" x14ac:dyDescent="0.3">
      <c r="A187" s="22" t="s">
        <v>114</v>
      </c>
      <c r="B187" s="36" t="s">
        <v>115</v>
      </c>
      <c r="C187" s="36" t="s">
        <v>37</v>
      </c>
      <c r="D187" s="36" t="s">
        <v>38</v>
      </c>
      <c r="E187" s="37" t="s">
        <v>37</v>
      </c>
      <c r="F187" s="36" t="s">
        <v>43</v>
      </c>
      <c r="G187" s="37">
        <v>35801</v>
      </c>
      <c r="H187" s="22" t="s">
        <v>148</v>
      </c>
      <c r="I187" s="22"/>
      <c r="J187" s="22" t="s">
        <v>377</v>
      </c>
      <c r="K187" s="22" t="s">
        <v>149</v>
      </c>
      <c r="L187" s="22" t="s">
        <v>147</v>
      </c>
      <c r="M187" s="22" t="s">
        <v>139</v>
      </c>
      <c r="N187" s="22">
        <v>1</v>
      </c>
      <c r="O187" s="22">
        <v>11948</v>
      </c>
      <c r="P187" s="50" t="s">
        <v>40</v>
      </c>
      <c r="Q187" s="22">
        <v>11948</v>
      </c>
      <c r="R187" s="22">
        <v>0</v>
      </c>
      <c r="S187" s="22">
        <v>0</v>
      </c>
      <c r="T187" s="22">
        <v>0</v>
      </c>
      <c r="U187" s="22">
        <v>0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44">
        <v>0</v>
      </c>
      <c r="AC187" s="53">
        <v>11948</v>
      </c>
    </row>
    <row r="188" spans="1:29" s="21" customFormat="1" ht="41.4" customHeight="1" x14ac:dyDescent="0.3">
      <c r="A188" s="22" t="s">
        <v>114</v>
      </c>
      <c r="B188" s="36" t="s">
        <v>115</v>
      </c>
      <c r="C188" s="36" t="s">
        <v>37</v>
      </c>
      <c r="D188" s="36" t="s">
        <v>42</v>
      </c>
      <c r="E188" s="37" t="s">
        <v>98</v>
      </c>
      <c r="F188" s="36" t="s">
        <v>45</v>
      </c>
      <c r="G188" s="37">
        <v>26103</v>
      </c>
      <c r="H188" s="22" t="s">
        <v>133</v>
      </c>
      <c r="I188" s="22" t="s">
        <v>134</v>
      </c>
      <c r="J188" s="22" t="s">
        <v>135</v>
      </c>
      <c r="K188" s="22"/>
      <c r="L188" s="22"/>
      <c r="M188" s="22" t="s">
        <v>105</v>
      </c>
      <c r="N188" s="22">
        <v>27</v>
      </c>
      <c r="O188" s="22">
        <v>100</v>
      </c>
      <c r="P188" s="50" t="s">
        <v>123</v>
      </c>
      <c r="Q188" s="22">
        <v>2700</v>
      </c>
      <c r="R188" s="22">
        <v>0</v>
      </c>
      <c r="S188" s="22">
        <v>0</v>
      </c>
      <c r="T188" s="22">
        <v>0</v>
      </c>
      <c r="U188" s="22">
        <v>0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44">
        <v>0</v>
      </c>
      <c r="AC188" s="53">
        <v>2700</v>
      </c>
    </row>
    <row r="189" spans="1:29" s="21" customFormat="1" ht="41.4" customHeight="1" x14ac:dyDescent="0.3">
      <c r="A189" s="22" t="s">
        <v>114</v>
      </c>
      <c r="B189" s="36" t="s">
        <v>115</v>
      </c>
      <c r="C189" s="36" t="s">
        <v>37</v>
      </c>
      <c r="D189" s="36" t="s">
        <v>42</v>
      </c>
      <c r="E189" s="37" t="s">
        <v>98</v>
      </c>
      <c r="F189" s="36" t="s">
        <v>45</v>
      </c>
      <c r="G189" s="37">
        <v>26103</v>
      </c>
      <c r="H189" s="22" t="s">
        <v>133</v>
      </c>
      <c r="I189" s="22" t="s">
        <v>151</v>
      </c>
      <c r="J189" s="22" t="s">
        <v>152</v>
      </c>
      <c r="K189" s="22"/>
      <c r="L189" s="22"/>
      <c r="M189" s="22" t="s">
        <v>105</v>
      </c>
      <c r="N189" s="22">
        <v>1</v>
      </c>
      <c r="O189" s="22">
        <v>10</v>
      </c>
      <c r="P189" s="50" t="s">
        <v>123</v>
      </c>
      <c r="Q189" s="22">
        <v>10</v>
      </c>
      <c r="R189" s="22">
        <v>0</v>
      </c>
      <c r="S189" s="22">
        <v>0</v>
      </c>
      <c r="T189" s="22">
        <v>0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44">
        <v>0</v>
      </c>
      <c r="AC189" s="53">
        <v>10</v>
      </c>
    </row>
    <row r="190" spans="1:29" s="23" customFormat="1" ht="34.950000000000003" customHeight="1" x14ac:dyDescent="0.3">
      <c r="A190" s="22" t="s">
        <v>114</v>
      </c>
      <c r="B190" s="36" t="s">
        <v>115</v>
      </c>
      <c r="C190" s="36" t="s">
        <v>37</v>
      </c>
      <c r="D190" s="36" t="s">
        <v>42</v>
      </c>
      <c r="E190" s="37" t="s">
        <v>98</v>
      </c>
      <c r="F190" s="36" t="s">
        <v>45</v>
      </c>
      <c r="G190" s="37">
        <v>26103</v>
      </c>
      <c r="H190" s="22" t="s">
        <v>133</v>
      </c>
      <c r="I190" s="22" t="s">
        <v>153</v>
      </c>
      <c r="J190" s="22" t="s">
        <v>154</v>
      </c>
      <c r="K190" s="22"/>
      <c r="L190" s="22"/>
      <c r="M190" s="22" t="s">
        <v>105</v>
      </c>
      <c r="N190" s="22">
        <v>4</v>
      </c>
      <c r="O190" s="22">
        <v>1</v>
      </c>
      <c r="P190" s="50" t="s">
        <v>123</v>
      </c>
      <c r="Q190" s="22">
        <v>4</v>
      </c>
      <c r="R190" s="22">
        <v>0</v>
      </c>
      <c r="S190" s="22">
        <v>0</v>
      </c>
      <c r="T190" s="22">
        <v>0</v>
      </c>
      <c r="U190" s="22">
        <v>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44">
        <v>0</v>
      </c>
      <c r="AC190" s="53">
        <v>4</v>
      </c>
    </row>
    <row r="191" spans="1:29" s="23" customFormat="1" ht="25.95" customHeight="1" x14ac:dyDescent="0.3">
      <c r="A191" s="22" t="s">
        <v>114</v>
      </c>
      <c r="B191" s="36" t="s">
        <v>115</v>
      </c>
      <c r="C191" s="36" t="s">
        <v>37</v>
      </c>
      <c r="D191" s="36" t="s">
        <v>42</v>
      </c>
      <c r="E191" s="37" t="s">
        <v>98</v>
      </c>
      <c r="F191" s="36" t="s">
        <v>45</v>
      </c>
      <c r="G191" s="37">
        <v>29401</v>
      </c>
      <c r="H191" s="22" t="s">
        <v>127</v>
      </c>
      <c r="I191" s="22" t="s">
        <v>378</v>
      </c>
      <c r="J191" s="22" t="s">
        <v>379</v>
      </c>
      <c r="K191" s="22"/>
      <c r="L191" s="22"/>
      <c r="M191" s="22" t="s">
        <v>75</v>
      </c>
      <c r="N191" s="22">
        <v>1</v>
      </c>
      <c r="O191" s="22">
        <v>629.01</v>
      </c>
      <c r="P191" s="50" t="s">
        <v>123</v>
      </c>
      <c r="Q191" s="22">
        <v>629.01</v>
      </c>
      <c r="R191" s="22">
        <v>0</v>
      </c>
      <c r="S191" s="22">
        <v>0</v>
      </c>
      <c r="T191" s="22">
        <v>0</v>
      </c>
      <c r="U191" s="22">
        <v>0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44">
        <v>0</v>
      </c>
      <c r="AC191" s="53">
        <v>629.01</v>
      </c>
    </row>
    <row r="192" spans="1:29" s="23" customFormat="1" ht="29.4" customHeight="1" x14ac:dyDescent="0.3">
      <c r="A192" s="22" t="s">
        <v>114</v>
      </c>
      <c r="B192" s="36" t="s">
        <v>115</v>
      </c>
      <c r="C192" s="36" t="s">
        <v>37</v>
      </c>
      <c r="D192" s="36" t="s">
        <v>42</v>
      </c>
      <c r="E192" s="37" t="s">
        <v>98</v>
      </c>
      <c r="F192" s="36" t="s">
        <v>45</v>
      </c>
      <c r="G192" s="37">
        <v>29401</v>
      </c>
      <c r="H192" s="22" t="s">
        <v>127</v>
      </c>
      <c r="I192" s="22" t="s">
        <v>378</v>
      </c>
      <c r="J192" s="22" t="s">
        <v>380</v>
      </c>
      <c r="K192" s="22"/>
      <c r="L192" s="22"/>
      <c r="M192" s="22" t="s">
        <v>75</v>
      </c>
      <c r="N192" s="22">
        <v>1</v>
      </c>
      <c r="O192" s="22">
        <v>119</v>
      </c>
      <c r="P192" s="50" t="s">
        <v>123</v>
      </c>
      <c r="Q192" s="22">
        <v>119</v>
      </c>
      <c r="R192" s="22">
        <v>0</v>
      </c>
      <c r="S192" s="22">
        <v>0</v>
      </c>
      <c r="T192" s="22">
        <v>0</v>
      </c>
      <c r="U192" s="22">
        <v>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44">
        <v>0</v>
      </c>
      <c r="AC192" s="53">
        <v>119</v>
      </c>
    </row>
    <row r="193" spans="1:29" s="21" customFormat="1" ht="27.6" customHeight="1" x14ac:dyDescent="0.3">
      <c r="A193" s="22" t="s">
        <v>114</v>
      </c>
      <c r="B193" s="36" t="s">
        <v>115</v>
      </c>
      <c r="C193" s="36" t="s">
        <v>37</v>
      </c>
      <c r="D193" s="36" t="s">
        <v>42</v>
      </c>
      <c r="E193" s="37" t="s">
        <v>98</v>
      </c>
      <c r="F193" s="36" t="s">
        <v>45</v>
      </c>
      <c r="G193" s="37">
        <v>31301</v>
      </c>
      <c r="H193" s="22" t="s">
        <v>138</v>
      </c>
      <c r="I193" s="22"/>
      <c r="J193" s="22" t="s">
        <v>155</v>
      </c>
      <c r="K193" s="22"/>
      <c r="L193" s="22"/>
      <c r="M193" s="22" t="s">
        <v>139</v>
      </c>
      <c r="N193" s="22">
        <v>1</v>
      </c>
      <c r="O193" s="22">
        <v>1774.8</v>
      </c>
      <c r="P193" s="50" t="s">
        <v>40</v>
      </c>
      <c r="Q193" s="22">
        <v>1774.8</v>
      </c>
      <c r="R193" s="22">
        <v>0</v>
      </c>
      <c r="S193" s="22">
        <v>0</v>
      </c>
      <c r="T193" s="22">
        <v>0</v>
      </c>
      <c r="U193" s="22">
        <v>0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44">
        <v>0</v>
      </c>
      <c r="AC193" s="53">
        <v>1774.8</v>
      </c>
    </row>
    <row r="194" spans="1:29" s="21" customFormat="1" ht="29.4" customHeight="1" x14ac:dyDescent="0.3">
      <c r="A194" s="22" t="s">
        <v>114</v>
      </c>
      <c r="B194" s="36" t="s">
        <v>115</v>
      </c>
      <c r="C194" s="36" t="s">
        <v>37</v>
      </c>
      <c r="D194" s="36" t="s">
        <v>42</v>
      </c>
      <c r="E194" s="37" t="s">
        <v>98</v>
      </c>
      <c r="F194" s="36" t="s">
        <v>45</v>
      </c>
      <c r="G194" s="37">
        <v>35801</v>
      </c>
      <c r="H194" s="22" t="s">
        <v>148</v>
      </c>
      <c r="I194" s="22"/>
      <c r="J194" s="22" t="s">
        <v>381</v>
      </c>
      <c r="K194" s="22" t="s">
        <v>156</v>
      </c>
      <c r="L194" s="22" t="s">
        <v>147</v>
      </c>
      <c r="M194" s="22" t="s">
        <v>139</v>
      </c>
      <c r="N194" s="22">
        <v>1</v>
      </c>
      <c r="O194" s="22">
        <v>11948</v>
      </c>
      <c r="P194" s="50" t="s">
        <v>40</v>
      </c>
      <c r="Q194" s="22">
        <v>11948</v>
      </c>
      <c r="R194" s="22">
        <v>0</v>
      </c>
      <c r="S194" s="22">
        <v>0</v>
      </c>
      <c r="T194" s="22">
        <v>0</v>
      </c>
      <c r="U194" s="22">
        <v>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44">
        <v>0</v>
      </c>
      <c r="AC194" s="53">
        <v>11948</v>
      </c>
    </row>
    <row r="195" spans="1:29" s="23" customFormat="1" ht="30" customHeight="1" x14ac:dyDescent="0.3">
      <c r="A195" s="22" t="s">
        <v>35</v>
      </c>
      <c r="B195" s="38" t="s">
        <v>157</v>
      </c>
      <c r="C195" s="39" t="s">
        <v>37</v>
      </c>
      <c r="D195" s="39" t="s">
        <v>42</v>
      </c>
      <c r="E195" s="39" t="s">
        <v>99</v>
      </c>
      <c r="F195" s="39" t="s">
        <v>169</v>
      </c>
      <c r="G195" s="39">
        <v>26102</v>
      </c>
      <c r="H195" s="40" t="s">
        <v>166</v>
      </c>
      <c r="I195" s="39" t="s">
        <v>2</v>
      </c>
      <c r="J195" s="39" t="s">
        <v>3</v>
      </c>
      <c r="K195" s="41" t="s">
        <v>167</v>
      </c>
      <c r="L195" s="42" t="s">
        <v>168</v>
      </c>
      <c r="M195" s="39" t="s">
        <v>105</v>
      </c>
      <c r="N195" s="39">
        <v>10</v>
      </c>
      <c r="O195" s="41">
        <v>100</v>
      </c>
      <c r="P195" s="51" t="s">
        <v>40</v>
      </c>
      <c r="Q195" s="39">
        <v>1000</v>
      </c>
      <c r="R195" s="22">
        <v>0</v>
      </c>
      <c r="S195" s="22">
        <v>0</v>
      </c>
      <c r="T195" s="22">
        <v>0</v>
      </c>
      <c r="U195" s="22">
        <v>0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0</v>
      </c>
      <c r="AB195" s="44">
        <v>0</v>
      </c>
      <c r="AC195" s="54">
        <v>1000</v>
      </c>
    </row>
    <row r="196" spans="1:29" s="23" customFormat="1" ht="30" customHeight="1" x14ac:dyDescent="0.3">
      <c r="A196" s="22" t="s">
        <v>35</v>
      </c>
      <c r="B196" s="38" t="s">
        <v>157</v>
      </c>
      <c r="C196" s="39" t="s">
        <v>37</v>
      </c>
      <c r="D196" s="39" t="s">
        <v>42</v>
      </c>
      <c r="E196" s="39" t="s">
        <v>99</v>
      </c>
      <c r="F196" s="39" t="s">
        <v>169</v>
      </c>
      <c r="G196" s="39">
        <v>26102</v>
      </c>
      <c r="H196" s="40" t="s">
        <v>166</v>
      </c>
      <c r="I196" s="39" t="s">
        <v>170</v>
      </c>
      <c r="J196" s="39" t="s">
        <v>171</v>
      </c>
      <c r="K196" s="41" t="s">
        <v>167</v>
      </c>
      <c r="L196" s="42" t="s">
        <v>168</v>
      </c>
      <c r="M196" s="39" t="s">
        <v>105</v>
      </c>
      <c r="N196" s="39">
        <v>17.190000000000001</v>
      </c>
      <c r="O196" s="41">
        <v>1</v>
      </c>
      <c r="P196" s="51" t="s">
        <v>40</v>
      </c>
      <c r="Q196" s="39">
        <v>17.190000000000001</v>
      </c>
      <c r="R196" s="22">
        <v>0</v>
      </c>
      <c r="S196" s="22">
        <v>0</v>
      </c>
      <c r="T196" s="22">
        <v>0</v>
      </c>
      <c r="U196" s="22">
        <v>0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44">
        <v>0</v>
      </c>
      <c r="AC196" s="54">
        <v>17.190000000000001</v>
      </c>
    </row>
    <row r="197" spans="1:29" s="23" customFormat="1" ht="30" customHeight="1" x14ac:dyDescent="0.3">
      <c r="A197" s="22" t="s">
        <v>35</v>
      </c>
      <c r="B197" s="38" t="s">
        <v>157</v>
      </c>
      <c r="C197" s="39" t="s">
        <v>37</v>
      </c>
      <c r="D197" s="39" t="s">
        <v>42</v>
      </c>
      <c r="E197" s="39" t="s">
        <v>99</v>
      </c>
      <c r="F197" s="39" t="s">
        <v>150</v>
      </c>
      <c r="G197" s="39">
        <v>26102</v>
      </c>
      <c r="H197" s="40" t="s">
        <v>166</v>
      </c>
      <c r="I197" s="39" t="s">
        <v>2</v>
      </c>
      <c r="J197" s="39" t="s">
        <v>3</v>
      </c>
      <c r="K197" s="41" t="s">
        <v>167</v>
      </c>
      <c r="L197" s="42" t="s">
        <v>168</v>
      </c>
      <c r="M197" s="39" t="s">
        <v>105</v>
      </c>
      <c r="N197" s="39">
        <v>23</v>
      </c>
      <c r="O197" s="41">
        <v>100</v>
      </c>
      <c r="P197" s="51" t="s">
        <v>40</v>
      </c>
      <c r="Q197" s="39">
        <v>2300</v>
      </c>
      <c r="R197" s="22">
        <v>0</v>
      </c>
      <c r="S197" s="22">
        <v>0</v>
      </c>
      <c r="T197" s="22">
        <v>0</v>
      </c>
      <c r="U197" s="22">
        <v>0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44">
        <v>0</v>
      </c>
      <c r="AC197" s="54">
        <v>2300</v>
      </c>
    </row>
    <row r="198" spans="1:29" s="23" customFormat="1" ht="30" customHeight="1" x14ac:dyDescent="0.3">
      <c r="A198" s="22" t="s">
        <v>35</v>
      </c>
      <c r="B198" s="38" t="s">
        <v>157</v>
      </c>
      <c r="C198" s="39" t="s">
        <v>37</v>
      </c>
      <c r="D198" s="39" t="s">
        <v>42</v>
      </c>
      <c r="E198" s="39" t="s">
        <v>99</v>
      </c>
      <c r="F198" s="39" t="s">
        <v>150</v>
      </c>
      <c r="G198" s="39">
        <v>26102</v>
      </c>
      <c r="H198" s="40" t="s">
        <v>166</v>
      </c>
      <c r="I198" s="39" t="s">
        <v>382</v>
      </c>
      <c r="J198" s="39" t="s">
        <v>383</v>
      </c>
      <c r="K198" s="41" t="s">
        <v>167</v>
      </c>
      <c r="L198" s="42" t="s">
        <v>168</v>
      </c>
      <c r="M198" s="39" t="s">
        <v>105</v>
      </c>
      <c r="N198" s="39">
        <v>1</v>
      </c>
      <c r="O198" s="41">
        <v>20</v>
      </c>
      <c r="P198" s="51" t="s">
        <v>40</v>
      </c>
      <c r="Q198" s="39">
        <v>20</v>
      </c>
      <c r="R198" s="22">
        <v>0</v>
      </c>
      <c r="S198" s="22">
        <v>0</v>
      </c>
      <c r="T198" s="22">
        <v>0</v>
      </c>
      <c r="U198" s="22">
        <v>0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44">
        <v>0</v>
      </c>
      <c r="AC198" s="54">
        <v>20</v>
      </c>
    </row>
    <row r="199" spans="1:29" s="23" customFormat="1" ht="30" customHeight="1" x14ac:dyDescent="0.3">
      <c r="A199" s="22" t="s">
        <v>35</v>
      </c>
      <c r="B199" s="38" t="s">
        <v>157</v>
      </c>
      <c r="C199" s="39" t="s">
        <v>37</v>
      </c>
      <c r="D199" s="39" t="s">
        <v>42</v>
      </c>
      <c r="E199" s="39" t="s">
        <v>99</v>
      </c>
      <c r="F199" s="39" t="s">
        <v>46</v>
      </c>
      <c r="G199" s="39">
        <v>26102</v>
      </c>
      <c r="H199" s="40" t="s">
        <v>166</v>
      </c>
      <c r="I199" s="39" t="s">
        <v>2</v>
      </c>
      <c r="J199" s="39" t="s">
        <v>3</v>
      </c>
      <c r="K199" s="41" t="s">
        <v>167</v>
      </c>
      <c r="L199" s="42" t="s">
        <v>168</v>
      </c>
      <c r="M199" s="39" t="s">
        <v>105</v>
      </c>
      <c r="N199" s="39">
        <v>11</v>
      </c>
      <c r="O199" s="41">
        <v>100</v>
      </c>
      <c r="P199" s="51" t="s">
        <v>40</v>
      </c>
      <c r="Q199" s="39">
        <v>1100</v>
      </c>
      <c r="R199" s="22">
        <v>0</v>
      </c>
      <c r="S199" s="22">
        <v>0</v>
      </c>
      <c r="T199" s="22">
        <v>0</v>
      </c>
      <c r="U199" s="22">
        <v>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44">
        <v>0</v>
      </c>
      <c r="AC199" s="54">
        <v>1100</v>
      </c>
    </row>
    <row r="200" spans="1:29" s="23" customFormat="1" ht="30" customHeight="1" x14ac:dyDescent="0.3">
      <c r="A200" s="22" t="s">
        <v>35</v>
      </c>
      <c r="B200" s="38" t="s">
        <v>157</v>
      </c>
      <c r="C200" s="39" t="s">
        <v>37</v>
      </c>
      <c r="D200" s="39" t="s">
        <v>42</v>
      </c>
      <c r="E200" s="39" t="s">
        <v>99</v>
      </c>
      <c r="F200" s="39" t="s">
        <v>46</v>
      </c>
      <c r="G200" s="39">
        <v>26102</v>
      </c>
      <c r="H200" s="40" t="s">
        <v>166</v>
      </c>
      <c r="I200" s="39" t="s">
        <v>170</v>
      </c>
      <c r="J200" s="39" t="s">
        <v>171</v>
      </c>
      <c r="K200" s="41" t="s">
        <v>167</v>
      </c>
      <c r="L200" s="42" t="s">
        <v>168</v>
      </c>
      <c r="M200" s="39" t="s">
        <v>105</v>
      </c>
      <c r="N200" s="39">
        <v>71.66</v>
      </c>
      <c r="O200" s="41">
        <v>1</v>
      </c>
      <c r="P200" s="51" t="s">
        <v>40</v>
      </c>
      <c r="Q200" s="39">
        <v>71.66</v>
      </c>
      <c r="R200" s="22">
        <v>0</v>
      </c>
      <c r="S200" s="22">
        <v>0</v>
      </c>
      <c r="T200" s="22">
        <v>0</v>
      </c>
      <c r="U200" s="22">
        <v>0</v>
      </c>
      <c r="V200" s="22">
        <v>0</v>
      </c>
      <c r="W200" s="22">
        <v>0</v>
      </c>
      <c r="X200" s="22">
        <v>0</v>
      </c>
      <c r="Y200" s="22">
        <v>0</v>
      </c>
      <c r="Z200" s="22">
        <v>0</v>
      </c>
      <c r="AA200" s="22">
        <v>0</v>
      </c>
      <c r="AB200" s="44">
        <v>0</v>
      </c>
      <c r="AC200" s="54">
        <v>71.66</v>
      </c>
    </row>
    <row r="201" spans="1:29" s="23" customFormat="1" ht="30" customHeight="1" x14ac:dyDescent="0.3">
      <c r="A201" s="22" t="s">
        <v>35</v>
      </c>
      <c r="B201" s="38" t="s">
        <v>157</v>
      </c>
      <c r="C201" s="39" t="s">
        <v>37</v>
      </c>
      <c r="D201" s="39" t="s">
        <v>42</v>
      </c>
      <c r="E201" s="39" t="s">
        <v>98</v>
      </c>
      <c r="F201" s="39" t="s">
        <v>45</v>
      </c>
      <c r="G201" s="39">
        <v>26102</v>
      </c>
      <c r="H201" s="40" t="s">
        <v>166</v>
      </c>
      <c r="I201" s="39" t="s">
        <v>2</v>
      </c>
      <c r="J201" s="39" t="s">
        <v>3</v>
      </c>
      <c r="K201" s="41" t="s">
        <v>167</v>
      </c>
      <c r="L201" s="42" t="s">
        <v>168</v>
      </c>
      <c r="M201" s="39" t="s">
        <v>105</v>
      </c>
      <c r="N201" s="39">
        <v>41</v>
      </c>
      <c r="O201" s="41">
        <v>100</v>
      </c>
      <c r="P201" s="51" t="s">
        <v>40</v>
      </c>
      <c r="Q201" s="39">
        <v>4100</v>
      </c>
      <c r="R201" s="22">
        <v>0</v>
      </c>
      <c r="S201" s="22">
        <v>0</v>
      </c>
      <c r="T201" s="22">
        <v>0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44">
        <v>0</v>
      </c>
      <c r="AC201" s="54">
        <v>4100</v>
      </c>
    </row>
    <row r="202" spans="1:29" s="23" customFormat="1" ht="30" customHeight="1" x14ac:dyDescent="0.3">
      <c r="A202" s="22" t="s">
        <v>35</v>
      </c>
      <c r="B202" s="38" t="s">
        <v>157</v>
      </c>
      <c r="C202" s="39" t="s">
        <v>37</v>
      </c>
      <c r="D202" s="39" t="s">
        <v>42</v>
      </c>
      <c r="E202" s="39" t="s">
        <v>98</v>
      </c>
      <c r="F202" s="39" t="s">
        <v>45</v>
      </c>
      <c r="G202" s="39">
        <v>26102</v>
      </c>
      <c r="H202" s="40" t="s">
        <v>166</v>
      </c>
      <c r="I202" s="39" t="s">
        <v>170</v>
      </c>
      <c r="J202" s="39" t="s">
        <v>171</v>
      </c>
      <c r="K202" s="41" t="s">
        <v>167</v>
      </c>
      <c r="L202" s="42" t="s">
        <v>168</v>
      </c>
      <c r="M202" s="39" t="s">
        <v>105</v>
      </c>
      <c r="N202" s="39">
        <v>25</v>
      </c>
      <c r="O202" s="41">
        <v>1</v>
      </c>
      <c r="P202" s="51" t="s">
        <v>40</v>
      </c>
      <c r="Q202" s="39">
        <v>25</v>
      </c>
      <c r="R202" s="22">
        <v>0</v>
      </c>
      <c r="S202" s="22">
        <v>0</v>
      </c>
      <c r="T202" s="22">
        <v>0</v>
      </c>
      <c r="U202" s="22">
        <v>0</v>
      </c>
      <c r="V202" s="22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44">
        <v>0</v>
      </c>
      <c r="AC202" s="54">
        <v>25</v>
      </c>
    </row>
    <row r="203" spans="1:29" s="24" customFormat="1" x14ac:dyDescent="0.3">
      <c r="E203" s="25"/>
      <c r="G203" s="26"/>
      <c r="H203" s="27"/>
      <c r="J203" s="28"/>
      <c r="K203" s="29"/>
      <c r="L203" s="30"/>
      <c r="N203" s="31"/>
      <c r="O203" s="32"/>
      <c r="P203" s="33"/>
      <c r="V203" s="34"/>
      <c r="Y203" s="25"/>
    </row>
    <row r="204" spans="1:29" s="24" customFormat="1" x14ac:dyDescent="0.3">
      <c r="E204" s="25"/>
      <c r="G204" s="26"/>
      <c r="H204" s="27"/>
      <c r="J204" s="28"/>
      <c r="K204" s="29"/>
      <c r="L204" s="30"/>
      <c r="N204" s="31"/>
      <c r="O204" s="32"/>
      <c r="P204" s="33"/>
      <c r="V204" s="34"/>
      <c r="Y204" s="25"/>
    </row>
    <row r="205" spans="1:29" x14ac:dyDescent="0.3">
      <c r="P205" s="35"/>
    </row>
    <row r="206" spans="1:29" x14ac:dyDescent="0.3">
      <c r="P206" s="35"/>
    </row>
    <row r="207" spans="1:29" x14ac:dyDescent="0.3">
      <c r="P207" s="35"/>
    </row>
  </sheetData>
  <autoFilter ref="G1:G207" xr:uid="{1E5C705A-225B-4AB7-8951-F583ACDB7CA7}"/>
  <sortState xmlns:xlrd2="http://schemas.microsoft.com/office/spreadsheetml/2017/richdata2" ref="A11:AC63">
    <sortCondition ref="G11:G63"/>
  </sortState>
  <mergeCells count="1">
    <mergeCell ref="A7:Z7"/>
  </mergeCells>
  <phoneticPr fontId="13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QR00</vt:lpstr>
      <vt:lpstr>QR00!Títulos_a_imprimir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2022-10-07T21:35:10Z</dcterms:created>
  <dcterms:modified xsi:type="dcterms:W3CDTF">2023-01-23T17:46:19Z</dcterms:modified>
</cp:coreProperties>
</file>