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2022\PAAASINE 2022\MODIFICACIONES 2022\"/>
    </mc:Choice>
  </mc:AlternateContent>
  <xr:revisionPtr revIDLastSave="0" documentId="13_ncr:1_{84147FBE-9324-45A7-9DC9-7B9CCCE2910C}" xr6:coauthVersionLast="47" xr6:coauthVersionMax="47" xr10:uidLastSave="{00000000-0000-0000-0000-000000000000}"/>
  <bookViews>
    <workbookView xWindow="-108" yWindow="-108" windowWidth="23256" windowHeight="12576" xr2:uid="{4539CEFC-22EC-4D1A-8B0E-BA55299AEF12}"/>
  </bookViews>
  <sheets>
    <sheet name="QT00 2021 (5)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2021 (5)'!$A$7:$J$30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2021 (5)'!$1:$7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5" i="1" l="1"/>
  <c r="K17" i="1"/>
  <c r="K18" i="1"/>
  <c r="K21" i="1"/>
  <c r="K29" i="1"/>
</calcChain>
</file>

<file path=xl/sharedStrings.xml><?xml version="1.0" encoding="utf-8"?>
<sst xmlns="http://schemas.openxmlformats.org/spreadsheetml/2006/main" count="568" uniqueCount="79">
  <si>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</si>
  <si>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</si>
  <si>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</si>
  <si>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</si>
  <si>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QUERÉTARO</t>
  </si>
  <si>
    <t>Programa Anual de Adquisiciones, Arrendamientos y Servicios del INE  2022(PAAASINE)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</si>
  <si>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</si>
  <si>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</si>
  <si>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</si>
  <si>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</si>
  <si>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</si>
  <si>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</si>
  <si>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</si>
  <si>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</si>
  <si>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</si>
  <si>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</si>
  <si>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</si>
  <si>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</si>
  <si>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</si>
  <si>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</si>
  <si>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MATERIALES, ACCESORIOS Y SUMINISTROS MÉDICOS</t>
  </si>
  <si>
    <t>PRODUCTOS ALIMENTICIOS PARA EL PERSONAL EN LAS INSTALACIONES DE LAS UNIDADES RESPONSABLES</t>
  </si>
  <si>
    <t>B00OD02</t>
  </si>
  <si>
    <t>SERVICIO DE AGUA</t>
  </si>
  <si>
    <t>SERVICIO TELEFÓNICO CONVENCIONAL</t>
  </si>
  <si>
    <t>ARRENDAMIENTO DE EDIFICIOS Y LOCALES</t>
  </si>
  <si>
    <t>ARRENDAMIENTO DE MAQUINARIA Y EQUIPO</t>
  </si>
  <si>
    <t>SERVICIOS DE VIGILANCIA</t>
  </si>
  <si>
    <t>FLETES Y MANIOBRAS</t>
  </si>
  <si>
    <t xml:space="preserve">MANTENIMIENTO Y CONSERVACIÓN DE INMUEBLES 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</si>
  <si>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</si>
  <si>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</si>
  <si>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</si>
  <si>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</si>
  <si>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VIÁTICOS NACIONALES PARA SERVIDORES PÚBLICOS EN EL DESEMPEÑO DE FUNCIONES OFICINA</t>
  </si>
  <si>
    <t>R008</t>
  </si>
  <si>
    <t>GASTOS PARA ALIMENTACIÓN DE SERVIDORES PÚBLICOS DE MANDO</t>
  </si>
  <si>
    <t>OTROS IMPUESTOS Y DERECHOS</t>
  </si>
  <si>
    <t>Presupuestado Diciembre</t>
  </si>
  <si>
    <t>Ejercido Diciembre</t>
  </si>
  <si>
    <t>PRODUCTOS ALIMENTICIOS PARA EL PERSONAL DERIVADO DE ACTIVIDADES EXTRAORDINARIAS</t>
  </si>
  <si>
    <t>MATERIALES Y ÚTILES DE OFICINA</t>
  </si>
  <si>
    <t>MATERIAL DE LIMPIEZA</t>
  </si>
  <si>
    <t>PRENDAS DE PROTECCIÓN PERSONAL</t>
  </si>
  <si>
    <t>REFACCIONES Y ACCESORIOS PARA EQUIPO DE CÓMPUTO Y
TELECOMUNICACIONES</t>
  </si>
  <si>
    <t>SUBCONTRATACIÓN DE SERVICIOS CON TERCEROS</t>
  </si>
  <si>
    <t>SUBDELEGACIONALES</t>
  </si>
  <si>
    <t>QT01</t>
  </si>
  <si>
    <t>HERRAMIENTAS MENORES</t>
  </si>
  <si>
    <t>REFACCIONES Y ACCESORIOS MENORES DE MOBILIARIO Y EQUIPO DE ADMINISTRACIÓN, EDUCACIONAL Y RECREATIVO</t>
  </si>
  <si>
    <t>QT02</t>
  </si>
  <si>
    <t>OTROS SERVICIOS COMERCIALES</t>
  </si>
  <si>
    <t>R005</t>
  </si>
  <si>
    <t>088</t>
  </si>
  <si>
    <t>B00MO02</t>
  </si>
  <si>
    <t xml:space="preserve">ARRENDAMIENTO DE MAQUINARIA Y EQUIPO </t>
  </si>
  <si>
    <t>COMBUSTIBLES, LUBRICANTES Y ADITIVOS PARA VEHÍCULOS TERRESTRES, AÉREOS, MARÍTIMOS, LACUSTRES Y FLUVIALES DESTINADOS A SERVICIOS PÚBLICOS Y LA OPERACIÓN DE PROGRAMAS PÚBLICOS</t>
  </si>
  <si>
    <t xml:space="preserve">MATERIALES Y UTILES PARA ELPROCESAMIENTO EN EQUIPOS INFORMATICOS </t>
  </si>
  <si>
    <t>QT03</t>
  </si>
  <si>
    <t>Productos alimenticios para el personal en las instalaciones de las Unidades Responsables</t>
  </si>
  <si>
    <t>Vestuarios y uniformes</t>
  </si>
  <si>
    <t>Servicio telefónico convencional</t>
  </si>
  <si>
    <t>Servicio de agua</t>
  </si>
  <si>
    <t>Mantenimiento y conservación de inmuebles</t>
  </si>
  <si>
    <t>QT04</t>
  </si>
  <si>
    <t>ARRENDAMIENTO DE MAQUINARÍA Y EQUIPO</t>
  </si>
  <si>
    <t>MANTENIMIENTO Y CONSERVACIÓN DE VEHÍCULOS TERRESTRES, AÉREOS, MARÍTIMOS, LACUSTRES Y FLUVIALES</t>
  </si>
  <si>
    <t>VIÁTICOS NACIONALES PARA LABORES DE CAMPO Y SUPERVISIÓN</t>
  </si>
  <si>
    <t>M0D1</t>
  </si>
  <si>
    <t>ARRENDAMIENTO DE DIFICIOS Y LOCALES</t>
  </si>
  <si>
    <t>QT05</t>
  </si>
  <si>
    <t>MANTENIMIENTO Y CONSERVACIÓN DE MAQUINARIA Y EQUIPO</t>
  </si>
  <si>
    <t>SERVICIOS DE JARDINERÍA Y FUMIGACIÓN</t>
  </si>
  <si>
    <t>SERVICIOS DE LAVANDERÍA, LIMPIEZA E HIGIENE.</t>
  </si>
  <si>
    <t>045</t>
  </si>
  <si>
    <t>PRODUCTOS ALIMENTICIOS PARA EL PERSONAL EN LAS INSTALACIONES DE LAS UNIDADES RESPONSABLES.</t>
  </si>
  <si>
    <t>VIÁTICOS NACIONALES PARA LABORES EN CAMPO Y DE SUPERVISIÓN</t>
  </si>
  <si>
    <t>COMBUSTIBLES, LUBRICANTES Y ADITIVOS PARA VEHÍCULOS TERRESTRES, AÉREOS, MARÍTIMOS, LACUSTRES Y FLUVIALES ASIGNADOS A SERVIDORES PÚBLICOS.</t>
  </si>
  <si>
    <t>MANTENIMIENTO Y CONSERVACIÓN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</si>
</sst>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6" formatCode="_-&quot;$&quot;* #,##0.00_-;\-&quot;$&quot;* #,##0.00_-;_-&quot;$&quot;* &quot;-&quot;??_-;_-@_-"/>
    <numFmt numFmtId="167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167" fontId="4" fillId="0" borderId="0" applyNumberFormat="0" applyFill="0" applyBorder="0" applyAlignment="0" applyProtection="0"/>
    <xf numFmtId="166" fontId="1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3" applyAlignment="1">
      <alignment horizontal="center" vertical="center"/>
    </xf>
    <xf numFmtId="0" fontId="1" fillId="0" borderId="0" xfId="2" applyAlignment="1">
      <alignment horizontal="center" vertical="center" wrapText="1"/>
    </xf>
    <xf numFmtId="4" fontId="6" fillId="0" borderId="1" xfId="2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6" fillId="0" borderId="1" xfId="2" quotePrefix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44" fontId="6" fillId="0" borderId="1" xfId="1" applyNumberFormat="1" applyFont="1" applyBorder="1" applyAlignment="1">
      <alignment horizontal="center" vertical="center" wrapText="1"/>
    </xf>
    <xf numFmtId="3" fontId="2" fillId="0" borderId="0" xfId="2" applyNumberFormat="1" applyFont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3" fontId="7" fillId="0" borderId="1" xfId="7" applyFont="1" applyBorder="1" applyAlignment="1">
      <alignment vertical="center" wrapText="1"/>
    </xf>
    <xf numFmtId="43" fontId="7" fillId="0" borderId="1" xfId="7" applyFont="1" applyFill="1" applyBorder="1" applyAlignment="1">
      <alignment horizontal="center" vertical="center" wrapText="1"/>
    </xf>
    <xf numFmtId="164" fontId="6" fillId="3" borderId="1" xfId="2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3" borderId="1" xfId="2" quotePrefix="1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9" fillId="2" borderId="1" xfId="4" applyFont="1" applyFill="1" applyBorder="1" applyAlignment="1">
      <alignment horizontal="center" vertical="center" wrapText="1"/>
    </xf>
    <xf numFmtId="3" fontId="9" fillId="2" borderId="1" xfId="5" applyNumberFormat="1" applyFont="1" applyFill="1" applyBorder="1" applyAlignment="1">
      <alignment horizontal="center" vertical="center" wrapText="1"/>
    </xf>
    <xf numFmtId="1" fontId="9" fillId="2" borderId="1" xfId="4" applyNumberFormat="1" applyFont="1" applyFill="1" applyBorder="1" applyAlignment="1">
      <alignment horizontal="center" vertical="center" wrapText="1"/>
    </xf>
    <xf numFmtId="166" fontId="5" fillId="0" borderId="1" xfId="10" applyFont="1" applyFill="1" applyBorder="1" applyAlignment="1">
      <alignment vertical="center"/>
    </xf>
    <xf numFmtId="166" fontId="5" fillId="0" borderId="5" xfId="10" applyFont="1" applyBorder="1" applyAlignment="1">
      <alignment vertical="center" wrapText="1"/>
    </xf>
    <xf numFmtId="166" fontId="5" fillId="0" borderId="5" xfId="10" applyFont="1" applyFill="1" applyBorder="1" applyAlignment="1">
      <alignment vertical="center" wrapText="1"/>
    </xf>
    <xf numFmtId="0" fontId="5" fillId="0" borderId="1" xfId="3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 wrapText="1"/>
    </xf>
    <xf numFmtId="0" fontId="6" fillId="0" borderId="4" xfId="2" quotePrefix="1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49" fontId="6" fillId="0" borderId="4" xfId="2" quotePrefix="1" applyNumberFormat="1" applyFont="1" applyBorder="1" applyAlignment="1">
      <alignment horizontal="center" vertical="center" wrapText="1"/>
    </xf>
    <xf numFmtId="1" fontId="7" fillId="0" borderId="4" xfId="4" applyNumberFormat="1" applyFont="1" applyBorder="1" applyAlignment="1">
      <alignment horizontal="center" vertical="center" wrapText="1"/>
    </xf>
    <xf numFmtId="0" fontId="5" fillId="3" borderId="4" xfId="0" quotePrefix="1" applyFont="1" applyFill="1" applyBorder="1" applyAlignment="1" applyProtection="1">
      <alignment horizontal="center" vertical="center" wrapText="1"/>
      <protection locked="0"/>
    </xf>
    <xf numFmtId="0" fontId="5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66" fontId="7" fillId="0" borderId="1" xfId="10" applyFont="1" applyBorder="1" applyAlignment="1">
      <alignment horizontal="center" vertical="center" wrapText="1"/>
    </xf>
    <xf numFmtId="166" fontId="6" fillId="0" borderId="1" xfId="10" applyFont="1" applyBorder="1" applyAlignment="1">
      <alignment horizontal="center" vertical="center" wrapText="1"/>
    </xf>
    <xf numFmtId="166" fontId="5" fillId="0" borderId="1" xfId="10" applyFont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 wrapText="1"/>
    </xf>
    <xf numFmtId="0" fontId="6" fillId="0" borderId="4" xfId="2" quotePrefix="1" applyFont="1" applyFill="1" applyBorder="1" applyAlignment="1">
      <alignment horizontal="center" vertical="center" wrapText="1"/>
    </xf>
    <xf numFmtId="0" fontId="6" fillId="0" borderId="4" xfId="2" applyFont="1" applyFill="1" applyBorder="1" applyAlignment="1">
      <alignment horizontal="center" vertical="center" wrapText="1"/>
    </xf>
    <xf numFmtId="0" fontId="7" fillId="0" borderId="4" xfId="4" applyNumberFormat="1" applyFont="1" applyFill="1" applyBorder="1" applyAlignment="1">
      <alignment horizontal="center" vertical="center" wrapText="1"/>
    </xf>
    <xf numFmtId="4" fontId="6" fillId="0" borderId="1" xfId="2" applyNumberFormat="1" applyFont="1" applyFill="1" applyBorder="1" applyAlignment="1">
      <alignment horizontal="center" vertical="center" wrapText="1"/>
    </xf>
    <xf numFmtId="166" fontId="7" fillId="0" borderId="1" xfId="10" applyFont="1" applyFill="1" applyBorder="1" applyAlignment="1">
      <alignment horizontal="center" vertical="center" wrapText="1"/>
    </xf>
    <xf numFmtId="166" fontId="5" fillId="0" borderId="1" xfId="10" applyFont="1" applyFill="1" applyBorder="1" applyAlignment="1">
      <alignment horizontal="center" vertical="center" wrapText="1"/>
    </xf>
  </cellXfs>
  <cellStyles count="11">
    <cellStyle name="Millares" xfId="7" builtinId="3"/>
    <cellStyle name="Millares 2" xfId="5" xr:uid="{6F5B0174-76C8-40B4-ADA7-9BD52697333B}"/>
    <cellStyle name="Millares 2 2" xfId="9" xr:uid="{1C771B48-9778-421F-9E23-1BB5EB5FE8F1}"/>
    <cellStyle name="Moneda" xfId="1" builtinId="4"/>
    <cellStyle name="Moneda 2" xfId="10" xr:uid="{A9975ACA-501E-43BC-AA4E-7D99B68CD6DE}"/>
    <cellStyle name="Normal" xfId="0" builtinId="0"/>
    <cellStyle name="Normal 2" xfId="8" xr:uid="{F4939AB6-7959-42A5-9B45-FC18E692550F}"/>
    <cellStyle name="Normal 2 2" xfId="2" xr:uid="{9A13A38E-3EA3-4318-988C-A40B2F9E19D0}"/>
    <cellStyle name="Normal 4 2" xfId="6" xr:uid="{C909044D-6E01-4A8D-AF80-25090E73DF7D}"/>
    <cellStyle name="Normal 5" xfId="3" xr:uid="{0DBA5978-4E77-4BAB-928E-47A620864A47}"/>
    <cellStyle name="Normal 8" xfId="4" xr:uid="{8169D424-095A-48ED-8CF8-1B78522540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408214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D4D796-965F-4812-BD01-9CA0E20B7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4714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9F06F-4DBC-4771-9384-885EADE0F7DC}">
  <sheetPr>
    <pageSetUpPr fitToPage="1"/>
  </sheetPr>
  <dimension ref="A1:K74"/>
  <sheetViews>
    <sheetView tabSelected="1" zoomScale="70" zoomScaleNormal="70" workbookViewId="0">
      <selection activeCell="O7" sqref="O7"/>
    </sheetView>
  </sheetViews>
  <sheetFormatPr baseColWidth="10" defaultColWidth="11.5546875" defaultRowHeight="14.4" x14ac:dyDescent="0.3"/>
  <cols>
    <col min="1" max="1" width="21.44140625" style="1" customWidth="1"/>
    <col min="2" max="2" width="15.6640625" style="1" customWidth="1"/>
    <col min="3" max="5" width="7.5546875" style="1" customWidth="1"/>
    <col min="6" max="6" width="25.6640625" style="1" customWidth="1"/>
    <col min="7" max="7" width="11.109375" style="1" customWidth="1"/>
    <col min="8" max="8" width="7.33203125" style="1" bestFit="1" customWidth="1"/>
    <col min="9" max="9" width="49.5546875" style="1" customWidth="1"/>
    <col min="10" max="10" width="18.109375" style="1" customWidth="1"/>
    <col min="11" max="11" width="18.33203125" style="1" customWidth="1"/>
    <col min="12" max="16384" width="11.5546875" style="1"/>
  </cols>
  <sheetData>
    <row r="1" spans="1:11" ht="32.25" customHeight="1" x14ac:dyDescent="0.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7.75" customHeight="1" x14ac:dyDescent="0.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ht="25.5" customHeight="1" x14ac:dyDescent="0.3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</row>
    <row r="4" spans="1:11" ht="25.8" x14ac:dyDescent="0.3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</row>
    <row r="5" spans="1:11" ht="25.8" x14ac:dyDescent="0.3">
      <c r="A5" s="10" t="s">
        <v>4</v>
      </c>
      <c r="B5" s="10"/>
      <c r="C5" s="10"/>
      <c r="D5" s="10"/>
      <c r="E5" s="10"/>
      <c r="F5" s="10"/>
      <c r="G5" s="10"/>
      <c r="H5" s="10"/>
      <c r="I5" s="10"/>
      <c r="J5" s="10"/>
      <c r="K5" s="10"/>
    </row>
    <row r="6" spans="1:11" ht="25.8" x14ac:dyDescent="0.3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1:11" s="2" customFormat="1" ht="56.25" customHeight="1" x14ac:dyDescent="0.3">
      <c r="A7" s="24" t="s">
        <v>6</v>
      </c>
      <c r="B7" s="24" t="s">
        <v>7</v>
      </c>
      <c r="C7" s="24" t="s">
        <v>8</v>
      </c>
      <c r="D7" s="24" t="s">
        <v>9</v>
      </c>
      <c r="E7" s="24" t="s">
        <v>10</v>
      </c>
      <c r="F7" s="24" t="s">
        <v>11</v>
      </c>
      <c r="G7" s="24" t="s">
        <v>12</v>
      </c>
      <c r="H7" s="26" t="s">
        <v>13</v>
      </c>
      <c r="I7" s="26" t="s">
        <v>14</v>
      </c>
      <c r="J7" s="25" t="s">
        <v>38</v>
      </c>
      <c r="K7" s="25" t="s">
        <v>39</v>
      </c>
    </row>
    <row r="8" spans="1:11" s="5" customFormat="1" ht="26.4" customHeight="1" x14ac:dyDescent="0.3">
      <c r="A8" s="6" t="s">
        <v>15</v>
      </c>
      <c r="B8" s="6" t="s">
        <v>16</v>
      </c>
      <c r="C8" s="6" t="s">
        <v>16</v>
      </c>
      <c r="D8" s="7" t="s">
        <v>17</v>
      </c>
      <c r="E8" s="8" t="s">
        <v>18</v>
      </c>
      <c r="F8" s="7" t="s">
        <v>17</v>
      </c>
      <c r="G8" s="8" t="s">
        <v>19</v>
      </c>
      <c r="H8" s="4">
        <v>22104</v>
      </c>
      <c r="I8" s="3" t="s">
        <v>21</v>
      </c>
      <c r="J8" s="9">
        <v>3500</v>
      </c>
      <c r="K8" s="9">
        <v>6112.96</v>
      </c>
    </row>
    <row r="9" spans="1:11" s="5" customFormat="1" ht="26.4" customHeight="1" x14ac:dyDescent="0.3">
      <c r="A9" s="6" t="s">
        <v>15</v>
      </c>
      <c r="B9" s="6" t="s">
        <v>16</v>
      </c>
      <c r="C9" s="6" t="s">
        <v>16</v>
      </c>
      <c r="D9" s="7" t="s">
        <v>17</v>
      </c>
      <c r="E9" s="8" t="s">
        <v>18</v>
      </c>
      <c r="F9" s="7" t="s">
        <v>17</v>
      </c>
      <c r="G9" s="8" t="s">
        <v>19</v>
      </c>
      <c r="H9" s="4">
        <v>22106</v>
      </c>
      <c r="I9" s="3" t="s">
        <v>40</v>
      </c>
      <c r="J9" s="9">
        <v>0</v>
      </c>
      <c r="K9" s="9">
        <v>4515.88</v>
      </c>
    </row>
    <row r="10" spans="1:11" s="5" customFormat="1" ht="13.8" x14ac:dyDescent="0.3">
      <c r="A10" s="6" t="s">
        <v>15</v>
      </c>
      <c r="B10" s="6" t="s">
        <v>16</v>
      </c>
      <c r="C10" s="6" t="s">
        <v>16</v>
      </c>
      <c r="D10" s="7" t="s">
        <v>17</v>
      </c>
      <c r="E10" s="8" t="s">
        <v>18</v>
      </c>
      <c r="F10" s="7" t="s">
        <v>17</v>
      </c>
      <c r="G10" s="8" t="s">
        <v>19</v>
      </c>
      <c r="H10" s="4">
        <v>21101</v>
      </c>
      <c r="I10" s="3" t="s">
        <v>41</v>
      </c>
      <c r="J10" s="9">
        <v>0</v>
      </c>
      <c r="K10" s="9">
        <v>1556.4</v>
      </c>
    </row>
    <row r="11" spans="1:11" s="5" customFormat="1" ht="13.8" x14ac:dyDescent="0.3">
      <c r="A11" s="6" t="s">
        <v>15</v>
      </c>
      <c r="B11" s="6" t="s">
        <v>16</v>
      </c>
      <c r="C11" s="6" t="s">
        <v>16</v>
      </c>
      <c r="D11" s="7" t="s">
        <v>17</v>
      </c>
      <c r="E11" s="8" t="s">
        <v>18</v>
      </c>
      <c r="F11" s="7" t="s">
        <v>17</v>
      </c>
      <c r="G11" s="8" t="s">
        <v>19</v>
      </c>
      <c r="H11" s="4">
        <v>25401</v>
      </c>
      <c r="I11" s="3" t="s">
        <v>20</v>
      </c>
      <c r="J11" s="9">
        <v>0</v>
      </c>
      <c r="K11" s="9">
        <v>3698</v>
      </c>
    </row>
    <row r="12" spans="1:11" s="5" customFormat="1" ht="13.8" x14ac:dyDescent="0.3">
      <c r="A12" s="6" t="s">
        <v>15</v>
      </c>
      <c r="B12" s="6" t="s">
        <v>16</v>
      </c>
      <c r="C12" s="6" t="s">
        <v>16</v>
      </c>
      <c r="D12" s="7" t="s">
        <v>17</v>
      </c>
      <c r="E12" s="8" t="s">
        <v>18</v>
      </c>
      <c r="F12" s="7" t="s">
        <v>17</v>
      </c>
      <c r="G12" s="8" t="s">
        <v>19</v>
      </c>
      <c r="H12" s="4">
        <v>21601</v>
      </c>
      <c r="I12" s="3" t="s">
        <v>42</v>
      </c>
      <c r="J12" s="9">
        <v>0</v>
      </c>
      <c r="K12" s="9">
        <v>5754</v>
      </c>
    </row>
    <row r="13" spans="1:11" s="5" customFormat="1" ht="13.8" x14ac:dyDescent="0.3">
      <c r="A13" s="6" t="s">
        <v>15</v>
      </c>
      <c r="B13" s="6" t="s">
        <v>16</v>
      </c>
      <c r="C13" s="6" t="s">
        <v>16</v>
      </c>
      <c r="D13" s="7" t="s">
        <v>17</v>
      </c>
      <c r="E13" s="8" t="s">
        <v>18</v>
      </c>
      <c r="F13" s="7" t="s">
        <v>17</v>
      </c>
      <c r="G13" s="8" t="s">
        <v>19</v>
      </c>
      <c r="H13" s="4">
        <v>27201</v>
      </c>
      <c r="I13" s="3" t="s">
        <v>43</v>
      </c>
      <c r="J13" s="9">
        <v>0</v>
      </c>
      <c r="K13" s="9">
        <v>3920</v>
      </c>
    </row>
    <row r="14" spans="1:11" s="5" customFormat="1" ht="26.4" customHeight="1" x14ac:dyDescent="0.3">
      <c r="A14" s="6" t="s">
        <v>15</v>
      </c>
      <c r="B14" s="6" t="s">
        <v>16</v>
      </c>
      <c r="C14" s="6" t="s">
        <v>16</v>
      </c>
      <c r="D14" s="7" t="s">
        <v>17</v>
      </c>
      <c r="E14" s="8" t="s">
        <v>18</v>
      </c>
      <c r="F14" s="7" t="s">
        <v>17</v>
      </c>
      <c r="G14" s="8" t="s">
        <v>19</v>
      </c>
      <c r="H14" s="4">
        <v>29401</v>
      </c>
      <c r="I14" s="3" t="s">
        <v>44</v>
      </c>
      <c r="J14" s="9">
        <v>0</v>
      </c>
      <c r="K14" s="9">
        <v>2991.67</v>
      </c>
    </row>
    <row r="15" spans="1:11" s="5" customFormat="1" ht="13.8" x14ac:dyDescent="0.3">
      <c r="A15" s="6" t="s">
        <v>15</v>
      </c>
      <c r="B15" s="6" t="s">
        <v>16</v>
      </c>
      <c r="C15" s="6" t="s">
        <v>16</v>
      </c>
      <c r="D15" s="7" t="s">
        <v>17</v>
      </c>
      <c r="E15" s="8" t="s">
        <v>18</v>
      </c>
      <c r="F15" s="7" t="s">
        <v>17</v>
      </c>
      <c r="G15" s="8" t="s">
        <v>22</v>
      </c>
      <c r="H15" s="4">
        <v>31301</v>
      </c>
      <c r="I15" s="3" t="s">
        <v>23</v>
      </c>
      <c r="J15" s="9">
        <v>7500</v>
      </c>
      <c r="K15" s="9">
        <v>6949.08</v>
      </c>
    </row>
    <row r="16" spans="1:11" s="5" customFormat="1" ht="15" customHeight="1" x14ac:dyDescent="0.3">
      <c r="A16" s="6" t="s">
        <v>15</v>
      </c>
      <c r="B16" s="6" t="s">
        <v>16</v>
      </c>
      <c r="C16" s="6" t="s">
        <v>16</v>
      </c>
      <c r="D16" s="7" t="s">
        <v>17</v>
      </c>
      <c r="E16" s="8" t="s">
        <v>18</v>
      </c>
      <c r="F16" s="7" t="s">
        <v>17</v>
      </c>
      <c r="G16" s="8" t="s">
        <v>19</v>
      </c>
      <c r="H16" s="4">
        <v>31401</v>
      </c>
      <c r="I16" s="3" t="s">
        <v>24</v>
      </c>
      <c r="J16" s="9">
        <v>4400</v>
      </c>
      <c r="K16" s="9">
        <v>245</v>
      </c>
    </row>
    <row r="17" spans="1:11" s="5" customFormat="1" ht="10.5" customHeight="1" x14ac:dyDescent="0.3">
      <c r="A17" s="6" t="s">
        <v>15</v>
      </c>
      <c r="B17" s="6" t="s">
        <v>16</v>
      </c>
      <c r="C17" s="6" t="s">
        <v>16</v>
      </c>
      <c r="D17" s="7" t="s">
        <v>17</v>
      </c>
      <c r="E17" s="8" t="s">
        <v>18</v>
      </c>
      <c r="F17" s="7" t="s">
        <v>17</v>
      </c>
      <c r="G17" s="8" t="s">
        <v>22</v>
      </c>
      <c r="H17" s="4">
        <v>32201</v>
      </c>
      <c r="I17" s="3" t="s">
        <v>25</v>
      </c>
      <c r="J17" s="9">
        <v>326962.3</v>
      </c>
      <c r="K17" s="9">
        <f t="shared" ref="K17:K29" si="0">J17</f>
        <v>326962.3</v>
      </c>
    </row>
    <row r="18" spans="1:11" s="5" customFormat="1" ht="13.5" customHeight="1" x14ac:dyDescent="0.3">
      <c r="A18" s="6" t="s">
        <v>15</v>
      </c>
      <c r="B18" s="6" t="s">
        <v>16</v>
      </c>
      <c r="C18" s="6" t="s">
        <v>16</v>
      </c>
      <c r="D18" s="7" t="s">
        <v>17</v>
      </c>
      <c r="E18" s="8" t="s">
        <v>18</v>
      </c>
      <c r="F18" s="7" t="s">
        <v>17</v>
      </c>
      <c r="G18" s="8" t="s">
        <v>19</v>
      </c>
      <c r="H18" s="4">
        <v>32601</v>
      </c>
      <c r="I18" s="3" t="s">
        <v>26</v>
      </c>
      <c r="J18" s="9">
        <v>5000</v>
      </c>
      <c r="K18" s="9">
        <f t="shared" si="0"/>
        <v>5000</v>
      </c>
    </row>
    <row r="19" spans="1:11" s="5" customFormat="1" ht="13.8" x14ac:dyDescent="0.3">
      <c r="A19" s="6" t="s">
        <v>15</v>
      </c>
      <c r="B19" s="6" t="s">
        <v>16</v>
      </c>
      <c r="C19" s="6" t="s">
        <v>16</v>
      </c>
      <c r="D19" s="7" t="s">
        <v>17</v>
      </c>
      <c r="E19" s="8" t="s">
        <v>18</v>
      </c>
      <c r="F19" s="7" t="s">
        <v>17</v>
      </c>
      <c r="G19" s="8" t="s">
        <v>22</v>
      </c>
      <c r="H19" s="4">
        <v>33801</v>
      </c>
      <c r="I19" s="3" t="s">
        <v>27</v>
      </c>
      <c r="J19" s="9">
        <v>80000</v>
      </c>
      <c r="K19" s="9">
        <v>58478.080000000002</v>
      </c>
    </row>
    <row r="20" spans="1:11" s="5" customFormat="1" ht="13.8" x14ac:dyDescent="0.3">
      <c r="A20" s="6" t="s">
        <v>15</v>
      </c>
      <c r="B20" s="6" t="s">
        <v>16</v>
      </c>
      <c r="C20" s="6" t="s">
        <v>16</v>
      </c>
      <c r="D20" s="7" t="s">
        <v>17</v>
      </c>
      <c r="E20" s="8" t="s">
        <v>18</v>
      </c>
      <c r="F20" s="7" t="s">
        <v>17</v>
      </c>
      <c r="G20" s="8" t="s">
        <v>19</v>
      </c>
      <c r="H20" s="4">
        <v>33901</v>
      </c>
      <c r="I20" s="3" t="s">
        <v>45</v>
      </c>
      <c r="J20" s="9">
        <v>0</v>
      </c>
      <c r="K20" s="9">
        <v>52.2</v>
      </c>
    </row>
    <row r="21" spans="1:11" s="5" customFormat="1" ht="13.8" x14ac:dyDescent="0.3">
      <c r="A21" s="6" t="s">
        <v>15</v>
      </c>
      <c r="B21" s="6" t="s">
        <v>16</v>
      </c>
      <c r="C21" s="6" t="s">
        <v>16</v>
      </c>
      <c r="D21" s="7" t="s">
        <v>17</v>
      </c>
      <c r="E21" s="8" t="s">
        <v>18</v>
      </c>
      <c r="F21" s="7" t="s">
        <v>17</v>
      </c>
      <c r="G21" s="8" t="s">
        <v>19</v>
      </c>
      <c r="H21" s="4">
        <v>34701</v>
      </c>
      <c r="I21" s="3" t="s">
        <v>28</v>
      </c>
      <c r="J21" s="9">
        <v>9000</v>
      </c>
      <c r="K21" s="9">
        <f t="shared" si="0"/>
        <v>9000</v>
      </c>
    </row>
    <row r="22" spans="1:11" s="5" customFormat="1" ht="13.8" x14ac:dyDescent="0.3">
      <c r="A22" s="6" t="s">
        <v>15</v>
      </c>
      <c r="B22" s="6" t="s">
        <v>16</v>
      </c>
      <c r="C22" s="6" t="s">
        <v>16</v>
      </c>
      <c r="D22" s="7" t="s">
        <v>17</v>
      </c>
      <c r="E22" s="8" t="s">
        <v>18</v>
      </c>
      <c r="F22" s="7" t="s">
        <v>17</v>
      </c>
      <c r="G22" s="8" t="s">
        <v>22</v>
      </c>
      <c r="H22" s="4">
        <v>35101</v>
      </c>
      <c r="I22" s="3" t="s">
        <v>29</v>
      </c>
      <c r="J22" s="9">
        <v>6038</v>
      </c>
      <c r="K22" s="9">
        <v>5800</v>
      </c>
    </row>
    <row r="23" spans="1:11" s="5" customFormat="1" ht="13.8" x14ac:dyDescent="0.3">
      <c r="A23" s="6" t="s">
        <v>15</v>
      </c>
      <c r="B23" s="6" t="s">
        <v>16</v>
      </c>
      <c r="C23" s="6" t="s">
        <v>16</v>
      </c>
      <c r="D23" s="7" t="s">
        <v>17</v>
      </c>
      <c r="E23" s="8" t="s">
        <v>18</v>
      </c>
      <c r="F23" s="7" t="s">
        <v>17</v>
      </c>
      <c r="G23" s="8" t="s">
        <v>19</v>
      </c>
      <c r="H23" s="4">
        <v>35101</v>
      </c>
      <c r="I23" s="3" t="s">
        <v>29</v>
      </c>
      <c r="J23" s="9">
        <v>0</v>
      </c>
      <c r="K23" s="9">
        <v>3944</v>
      </c>
    </row>
    <row r="24" spans="1:11" s="5" customFormat="1" ht="27.6" x14ac:dyDescent="0.3">
      <c r="A24" s="6" t="s">
        <v>15</v>
      </c>
      <c r="B24" s="6" t="s">
        <v>16</v>
      </c>
      <c r="C24" s="6" t="s">
        <v>16</v>
      </c>
      <c r="D24" s="7" t="s">
        <v>17</v>
      </c>
      <c r="E24" s="8" t="s">
        <v>18</v>
      </c>
      <c r="F24" s="7" t="s">
        <v>17</v>
      </c>
      <c r="G24" s="8" t="s">
        <v>19</v>
      </c>
      <c r="H24" s="4">
        <v>35201</v>
      </c>
      <c r="I24" s="3" t="s">
        <v>30</v>
      </c>
      <c r="J24" s="9">
        <v>0</v>
      </c>
      <c r="K24" s="9">
        <v>4998</v>
      </c>
    </row>
    <row r="25" spans="1:11" s="5" customFormat="1" ht="27.6" x14ac:dyDescent="0.3">
      <c r="A25" s="6" t="s">
        <v>15</v>
      </c>
      <c r="B25" s="6" t="s">
        <v>16</v>
      </c>
      <c r="C25" s="6" t="s">
        <v>16</v>
      </c>
      <c r="D25" s="7" t="s">
        <v>17</v>
      </c>
      <c r="E25" s="8" t="s">
        <v>18</v>
      </c>
      <c r="F25" s="7" t="s">
        <v>17</v>
      </c>
      <c r="G25" s="8" t="s">
        <v>19</v>
      </c>
      <c r="H25" s="4">
        <v>35501</v>
      </c>
      <c r="I25" s="3" t="s">
        <v>31</v>
      </c>
      <c r="J25" s="9">
        <v>1000</v>
      </c>
      <c r="K25" s="9">
        <v>3053.62</v>
      </c>
    </row>
    <row r="26" spans="1:11" s="5" customFormat="1" ht="13.5" customHeight="1" x14ac:dyDescent="0.3">
      <c r="A26" s="6" t="s">
        <v>15</v>
      </c>
      <c r="B26" s="6" t="s">
        <v>16</v>
      </c>
      <c r="C26" s="6" t="s">
        <v>16</v>
      </c>
      <c r="D26" s="7" t="s">
        <v>17</v>
      </c>
      <c r="E26" s="8" t="s">
        <v>18</v>
      </c>
      <c r="F26" s="7" t="s">
        <v>17</v>
      </c>
      <c r="G26" s="8" t="s">
        <v>19</v>
      </c>
      <c r="H26" s="4">
        <v>35701</v>
      </c>
      <c r="I26" s="3" t="s">
        <v>32</v>
      </c>
      <c r="J26" s="9">
        <v>4000</v>
      </c>
      <c r="K26" s="9">
        <v>147.63</v>
      </c>
    </row>
    <row r="27" spans="1:11" s="5" customFormat="1" ht="12.75" customHeight="1" x14ac:dyDescent="0.3">
      <c r="A27" s="6" t="s">
        <v>15</v>
      </c>
      <c r="B27" s="6" t="s">
        <v>16</v>
      </c>
      <c r="C27" s="6" t="s">
        <v>16</v>
      </c>
      <c r="D27" s="7" t="s">
        <v>17</v>
      </c>
      <c r="E27" s="8" t="s">
        <v>18</v>
      </c>
      <c r="F27" s="7" t="s">
        <v>17</v>
      </c>
      <c r="G27" s="8" t="s">
        <v>22</v>
      </c>
      <c r="H27" s="4">
        <v>35801</v>
      </c>
      <c r="I27" s="3" t="s">
        <v>33</v>
      </c>
      <c r="J27" s="9">
        <v>7196</v>
      </c>
      <c r="K27" s="9">
        <v>2506.88</v>
      </c>
    </row>
    <row r="28" spans="1:11" s="5" customFormat="1" ht="12.75" customHeight="1" x14ac:dyDescent="0.3">
      <c r="A28" s="6" t="s">
        <v>15</v>
      </c>
      <c r="B28" s="6" t="s">
        <v>16</v>
      </c>
      <c r="C28" s="6" t="s">
        <v>16</v>
      </c>
      <c r="D28" s="7" t="s">
        <v>17</v>
      </c>
      <c r="E28" s="8" t="s">
        <v>18</v>
      </c>
      <c r="F28" s="7" t="s">
        <v>17</v>
      </c>
      <c r="G28" s="8" t="s">
        <v>19</v>
      </c>
      <c r="H28" s="4">
        <v>37504</v>
      </c>
      <c r="I28" s="3" t="s">
        <v>34</v>
      </c>
      <c r="J28" s="9">
        <v>8041</v>
      </c>
      <c r="K28" s="9">
        <v>4125</v>
      </c>
    </row>
    <row r="29" spans="1:11" s="5" customFormat="1" ht="13.5" customHeight="1" x14ac:dyDescent="0.3">
      <c r="A29" s="6" t="s">
        <v>15</v>
      </c>
      <c r="B29" s="6" t="s">
        <v>16</v>
      </c>
      <c r="C29" s="6" t="s">
        <v>16</v>
      </c>
      <c r="D29" s="7" t="s">
        <v>17</v>
      </c>
      <c r="E29" s="8" t="s">
        <v>35</v>
      </c>
      <c r="F29" s="7" t="s">
        <v>17</v>
      </c>
      <c r="G29" s="8" t="s">
        <v>19</v>
      </c>
      <c r="H29" s="4">
        <v>38501</v>
      </c>
      <c r="I29" s="3" t="s">
        <v>36</v>
      </c>
      <c r="J29" s="9">
        <v>3000</v>
      </c>
      <c r="K29" s="9">
        <f t="shared" si="0"/>
        <v>3000</v>
      </c>
    </row>
    <row r="30" spans="1:11" x14ac:dyDescent="0.3">
      <c r="A30" s="6" t="s">
        <v>15</v>
      </c>
      <c r="B30" s="6" t="s">
        <v>16</v>
      </c>
      <c r="C30" s="6" t="s">
        <v>16</v>
      </c>
      <c r="D30" s="7" t="s">
        <v>17</v>
      </c>
      <c r="E30" s="8" t="s">
        <v>18</v>
      </c>
      <c r="F30" s="7" t="s">
        <v>17</v>
      </c>
      <c r="G30" s="8" t="s">
        <v>19</v>
      </c>
      <c r="H30" s="30">
        <v>39202</v>
      </c>
      <c r="I30" s="30" t="s">
        <v>37</v>
      </c>
      <c r="J30" s="9">
        <v>0</v>
      </c>
      <c r="K30" s="9">
        <v>2870</v>
      </c>
    </row>
    <row r="31" spans="1:11" ht="28.2" thickBot="1" x14ac:dyDescent="0.35">
      <c r="A31" s="24" t="s">
        <v>6</v>
      </c>
      <c r="B31" s="24" t="s">
        <v>7</v>
      </c>
      <c r="C31" s="24" t="s">
        <v>8</v>
      </c>
      <c r="D31" s="24" t="s">
        <v>9</v>
      </c>
      <c r="E31" s="24" t="s">
        <v>10</v>
      </c>
      <c r="F31" s="24" t="s">
        <v>11</v>
      </c>
      <c r="G31" s="24" t="s">
        <v>12</v>
      </c>
      <c r="H31" s="26" t="s">
        <v>13</v>
      </c>
      <c r="I31" s="26" t="s">
        <v>14</v>
      </c>
      <c r="J31" s="25" t="s">
        <v>38</v>
      </c>
      <c r="K31" s="25" t="s">
        <v>39</v>
      </c>
    </row>
    <row r="32" spans="1:11" x14ac:dyDescent="0.3">
      <c r="A32" s="12" t="s">
        <v>46</v>
      </c>
      <c r="B32" s="12" t="s">
        <v>47</v>
      </c>
      <c r="C32" s="12" t="s">
        <v>47</v>
      </c>
      <c r="D32" s="13" t="s">
        <v>17</v>
      </c>
      <c r="E32" s="13" t="s">
        <v>18</v>
      </c>
      <c r="F32" s="13" t="s">
        <v>17</v>
      </c>
      <c r="G32" s="13" t="s">
        <v>22</v>
      </c>
      <c r="H32" s="13">
        <v>31301</v>
      </c>
      <c r="I32" s="14" t="s">
        <v>23</v>
      </c>
      <c r="J32" s="15">
        <v>1035</v>
      </c>
      <c r="K32" s="16">
        <v>512</v>
      </c>
    </row>
    <row r="33" spans="1:11" x14ac:dyDescent="0.3">
      <c r="A33" s="12" t="s">
        <v>46</v>
      </c>
      <c r="B33" s="12" t="s">
        <v>47</v>
      </c>
      <c r="C33" s="12" t="s">
        <v>47</v>
      </c>
      <c r="D33" s="13" t="s">
        <v>17</v>
      </c>
      <c r="E33" s="13" t="s">
        <v>18</v>
      </c>
      <c r="F33" s="13" t="s">
        <v>17</v>
      </c>
      <c r="G33" s="13" t="s">
        <v>19</v>
      </c>
      <c r="H33" s="13">
        <v>31401</v>
      </c>
      <c r="I33" s="21" t="s">
        <v>24</v>
      </c>
      <c r="J33" s="15">
        <v>1500</v>
      </c>
      <c r="K33" s="16">
        <v>1276</v>
      </c>
    </row>
    <row r="34" spans="1:11" x14ac:dyDescent="0.3">
      <c r="A34" s="12" t="s">
        <v>46</v>
      </c>
      <c r="B34" s="12" t="s">
        <v>47</v>
      </c>
      <c r="C34" s="12" t="s">
        <v>47</v>
      </c>
      <c r="D34" s="13" t="s">
        <v>17</v>
      </c>
      <c r="E34" s="13" t="s">
        <v>18</v>
      </c>
      <c r="F34" s="13" t="s">
        <v>17</v>
      </c>
      <c r="G34" s="13" t="s">
        <v>19</v>
      </c>
      <c r="H34" s="13">
        <v>32601</v>
      </c>
      <c r="I34" s="21" t="s">
        <v>26</v>
      </c>
      <c r="J34" s="15">
        <v>4000</v>
      </c>
      <c r="K34" s="16">
        <v>1416.5</v>
      </c>
    </row>
    <row r="35" spans="1:11" x14ac:dyDescent="0.3">
      <c r="A35" s="12" t="s">
        <v>46</v>
      </c>
      <c r="B35" s="12" t="s">
        <v>47</v>
      </c>
      <c r="C35" s="12" t="s">
        <v>47</v>
      </c>
      <c r="D35" s="13" t="s">
        <v>17</v>
      </c>
      <c r="E35" s="13" t="s">
        <v>18</v>
      </c>
      <c r="F35" s="13" t="s">
        <v>17</v>
      </c>
      <c r="G35" s="13" t="s">
        <v>19</v>
      </c>
      <c r="H35" s="13">
        <v>29101</v>
      </c>
      <c r="I35" s="21" t="s">
        <v>48</v>
      </c>
      <c r="J35" s="15">
        <v>0</v>
      </c>
      <c r="K35" s="16">
        <f>135.21+1759.69+1952.03</f>
        <v>3846.9300000000003</v>
      </c>
    </row>
    <row r="36" spans="1:11" ht="27.6" x14ac:dyDescent="0.3">
      <c r="A36" s="12" t="s">
        <v>46</v>
      </c>
      <c r="B36" s="12" t="s">
        <v>47</v>
      </c>
      <c r="C36" s="12" t="s">
        <v>47</v>
      </c>
      <c r="D36" s="13" t="s">
        <v>17</v>
      </c>
      <c r="E36" s="13" t="s">
        <v>18</v>
      </c>
      <c r="F36" s="13" t="s">
        <v>17</v>
      </c>
      <c r="G36" s="13" t="s">
        <v>19</v>
      </c>
      <c r="H36" s="13">
        <v>29301</v>
      </c>
      <c r="I36" s="21" t="s">
        <v>49</v>
      </c>
      <c r="J36" s="15">
        <v>0</v>
      </c>
      <c r="K36" s="16">
        <v>5083.3900000000003</v>
      </c>
    </row>
    <row r="37" spans="1:11" ht="27.6" x14ac:dyDescent="0.3">
      <c r="A37" s="24" t="s">
        <v>6</v>
      </c>
      <c r="B37" s="24" t="s">
        <v>7</v>
      </c>
      <c r="C37" s="24" t="s">
        <v>8</v>
      </c>
      <c r="D37" s="24" t="s">
        <v>9</v>
      </c>
      <c r="E37" s="24" t="s">
        <v>10</v>
      </c>
      <c r="F37" s="24" t="s">
        <v>11</v>
      </c>
      <c r="G37" s="24" t="s">
        <v>12</v>
      </c>
      <c r="H37" s="26" t="s">
        <v>13</v>
      </c>
      <c r="I37" s="26" t="s">
        <v>14</v>
      </c>
      <c r="J37" s="25" t="s">
        <v>38</v>
      </c>
      <c r="K37" s="25" t="s">
        <v>39</v>
      </c>
    </row>
    <row r="38" spans="1:11" x14ac:dyDescent="0.3">
      <c r="A38" s="20" t="s">
        <v>46</v>
      </c>
      <c r="B38" s="20" t="s">
        <v>50</v>
      </c>
      <c r="C38" s="20" t="s">
        <v>50</v>
      </c>
      <c r="D38" s="19" t="s">
        <v>17</v>
      </c>
      <c r="E38" s="21" t="s">
        <v>18</v>
      </c>
      <c r="F38" s="21" t="s">
        <v>17</v>
      </c>
      <c r="G38" s="21" t="s">
        <v>22</v>
      </c>
      <c r="H38" s="21">
        <v>31301</v>
      </c>
      <c r="I38" s="22" t="s">
        <v>23</v>
      </c>
      <c r="J38" s="23">
        <v>800</v>
      </c>
      <c r="K38" s="17">
        <v>485.97</v>
      </c>
    </row>
    <row r="39" spans="1:11" x14ac:dyDescent="0.3">
      <c r="A39" s="20" t="s">
        <v>46</v>
      </c>
      <c r="B39" s="20" t="s">
        <v>50</v>
      </c>
      <c r="C39" s="20" t="s">
        <v>50</v>
      </c>
      <c r="D39" s="19" t="s">
        <v>17</v>
      </c>
      <c r="E39" s="21" t="s">
        <v>18</v>
      </c>
      <c r="F39" s="21" t="s">
        <v>17</v>
      </c>
      <c r="G39" s="21" t="s">
        <v>19</v>
      </c>
      <c r="H39" s="21">
        <v>31401</v>
      </c>
      <c r="I39" s="22" t="s">
        <v>24</v>
      </c>
      <c r="J39" s="23">
        <v>1400</v>
      </c>
      <c r="K39" s="17">
        <v>1013.46</v>
      </c>
    </row>
    <row r="40" spans="1:11" x14ac:dyDescent="0.3">
      <c r="A40" s="20" t="s">
        <v>46</v>
      </c>
      <c r="B40" s="20" t="s">
        <v>50</v>
      </c>
      <c r="C40" s="20" t="s">
        <v>50</v>
      </c>
      <c r="D40" s="19" t="s">
        <v>17</v>
      </c>
      <c r="E40" s="21" t="s">
        <v>18</v>
      </c>
      <c r="F40" s="21" t="s">
        <v>17</v>
      </c>
      <c r="G40" s="21" t="s">
        <v>19</v>
      </c>
      <c r="H40" s="21">
        <v>33602</v>
      </c>
      <c r="I40" s="22" t="s">
        <v>51</v>
      </c>
      <c r="J40" s="23">
        <v>5858</v>
      </c>
      <c r="K40" s="17">
        <v>5850</v>
      </c>
    </row>
    <row r="41" spans="1:11" x14ac:dyDescent="0.3">
      <c r="A41" s="20" t="s">
        <v>46</v>
      </c>
      <c r="B41" s="20" t="s">
        <v>50</v>
      </c>
      <c r="C41" s="20" t="s">
        <v>50</v>
      </c>
      <c r="D41" s="19" t="s">
        <v>17</v>
      </c>
      <c r="E41" s="21" t="s">
        <v>52</v>
      </c>
      <c r="F41" s="21" t="s">
        <v>53</v>
      </c>
      <c r="G41" s="21" t="s">
        <v>54</v>
      </c>
      <c r="H41" s="21">
        <v>31301</v>
      </c>
      <c r="I41" s="22" t="s">
        <v>23</v>
      </c>
      <c r="J41" s="23">
        <v>690</v>
      </c>
      <c r="K41" s="17">
        <v>723.26</v>
      </c>
    </row>
    <row r="42" spans="1:11" x14ac:dyDescent="0.3">
      <c r="A42" s="20" t="s">
        <v>46</v>
      </c>
      <c r="B42" s="20" t="s">
        <v>50</v>
      </c>
      <c r="C42" s="20" t="s">
        <v>50</v>
      </c>
      <c r="D42" s="19" t="s">
        <v>17</v>
      </c>
      <c r="E42" s="21" t="s">
        <v>18</v>
      </c>
      <c r="F42" s="21" t="s">
        <v>17</v>
      </c>
      <c r="G42" s="21" t="s">
        <v>19</v>
      </c>
      <c r="H42" s="21">
        <v>32601</v>
      </c>
      <c r="I42" s="22" t="s">
        <v>55</v>
      </c>
      <c r="J42" s="23">
        <v>2500</v>
      </c>
      <c r="K42" s="17">
        <v>4999.92</v>
      </c>
    </row>
    <row r="43" spans="1:11" ht="55.2" x14ac:dyDescent="0.3">
      <c r="A43" s="20" t="s">
        <v>46</v>
      </c>
      <c r="B43" s="20" t="s">
        <v>50</v>
      </c>
      <c r="C43" s="20" t="s">
        <v>50</v>
      </c>
      <c r="D43" s="19" t="s">
        <v>17</v>
      </c>
      <c r="E43" s="21" t="s">
        <v>52</v>
      </c>
      <c r="F43" s="21" t="s">
        <v>53</v>
      </c>
      <c r="G43" s="21" t="s">
        <v>54</v>
      </c>
      <c r="H43" s="21">
        <v>26102</v>
      </c>
      <c r="I43" s="22" t="s">
        <v>56</v>
      </c>
      <c r="J43" s="23">
        <v>3200</v>
      </c>
      <c r="K43" s="17">
        <v>3950</v>
      </c>
    </row>
    <row r="44" spans="1:11" ht="27.6" x14ac:dyDescent="0.3">
      <c r="A44" s="20" t="s">
        <v>46</v>
      </c>
      <c r="B44" s="20" t="s">
        <v>50</v>
      </c>
      <c r="C44" s="20" t="s">
        <v>50</v>
      </c>
      <c r="D44" s="19" t="s">
        <v>17</v>
      </c>
      <c r="E44" s="21" t="s">
        <v>18</v>
      </c>
      <c r="F44" s="21" t="s">
        <v>17</v>
      </c>
      <c r="G44" s="21" t="s">
        <v>19</v>
      </c>
      <c r="H44" s="21">
        <v>21401</v>
      </c>
      <c r="I44" s="21" t="s">
        <v>57</v>
      </c>
      <c r="J44" s="23">
        <v>0</v>
      </c>
      <c r="K44" s="17">
        <v>4100</v>
      </c>
    </row>
    <row r="45" spans="1:11" ht="27.6" x14ac:dyDescent="0.3">
      <c r="A45" s="24" t="s">
        <v>6</v>
      </c>
      <c r="B45" s="24" t="s">
        <v>7</v>
      </c>
      <c r="C45" s="24" t="s">
        <v>8</v>
      </c>
      <c r="D45" s="24" t="s">
        <v>9</v>
      </c>
      <c r="E45" s="24" t="s">
        <v>10</v>
      </c>
      <c r="F45" s="24" t="s">
        <v>11</v>
      </c>
      <c r="G45" s="24" t="s">
        <v>12</v>
      </c>
      <c r="H45" s="26" t="s">
        <v>13</v>
      </c>
      <c r="I45" s="26" t="s">
        <v>14</v>
      </c>
      <c r="J45" s="25" t="s">
        <v>38</v>
      </c>
      <c r="K45" s="25" t="s">
        <v>39</v>
      </c>
    </row>
    <row r="46" spans="1:11" ht="27.6" x14ac:dyDescent="0.3">
      <c r="A46" s="20" t="s">
        <v>46</v>
      </c>
      <c r="B46" s="37" t="s">
        <v>58</v>
      </c>
      <c r="C46" s="37" t="s">
        <v>58</v>
      </c>
      <c r="D46" s="38" t="s">
        <v>17</v>
      </c>
      <c r="E46" s="38" t="s">
        <v>18</v>
      </c>
      <c r="F46" s="38" t="s">
        <v>17</v>
      </c>
      <c r="G46" s="38" t="s">
        <v>19</v>
      </c>
      <c r="H46" s="38">
        <v>22104</v>
      </c>
      <c r="I46" s="38" t="s">
        <v>59</v>
      </c>
      <c r="J46" s="29">
        <v>0</v>
      </c>
      <c r="K46" s="27">
        <v>3992.6</v>
      </c>
    </row>
    <row r="47" spans="1:11" x14ac:dyDescent="0.3">
      <c r="A47" s="20" t="s">
        <v>46</v>
      </c>
      <c r="B47" s="37" t="s">
        <v>58</v>
      </c>
      <c r="C47" s="37" t="s">
        <v>58</v>
      </c>
      <c r="D47" s="38" t="s">
        <v>17</v>
      </c>
      <c r="E47" s="38" t="s">
        <v>18</v>
      </c>
      <c r="F47" s="38" t="s">
        <v>17</v>
      </c>
      <c r="G47" s="38" t="s">
        <v>19</v>
      </c>
      <c r="H47" s="38">
        <v>27101</v>
      </c>
      <c r="I47" s="38" t="s">
        <v>60</v>
      </c>
      <c r="J47" s="29">
        <v>0</v>
      </c>
      <c r="K47" s="27">
        <v>7998.07</v>
      </c>
    </row>
    <row r="48" spans="1:11" x14ac:dyDescent="0.3">
      <c r="A48" s="20" t="s">
        <v>46</v>
      </c>
      <c r="B48" s="6" t="s">
        <v>58</v>
      </c>
      <c r="C48" s="6" t="s">
        <v>58</v>
      </c>
      <c r="D48" s="21" t="s">
        <v>17</v>
      </c>
      <c r="E48" s="21" t="s">
        <v>18</v>
      </c>
      <c r="F48" s="21" t="s">
        <v>17</v>
      </c>
      <c r="G48" s="21" t="s">
        <v>19</v>
      </c>
      <c r="H48" s="21">
        <v>31401</v>
      </c>
      <c r="I48" s="21" t="s">
        <v>61</v>
      </c>
      <c r="J48" s="28">
        <v>900</v>
      </c>
      <c r="K48" s="27">
        <v>814.1</v>
      </c>
    </row>
    <row r="49" spans="1:11" x14ac:dyDescent="0.3">
      <c r="A49" s="20" t="s">
        <v>46</v>
      </c>
      <c r="B49" s="6" t="s">
        <v>58</v>
      </c>
      <c r="C49" s="6" t="s">
        <v>58</v>
      </c>
      <c r="D49" s="21" t="s">
        <v>17</v>
      </c>
      <c r="E49" s="21" t="s">
        <v>52</v>
      </c>
      <c r="F49" s="21" t="s">
        <v>53</v>
      </c>
      <c r="G49" s="21" t="s">
        <v>54</v>
      </c>
      <c r="H49" s="21">
        <v>31301</v>
      </c>
      <c r="I49" s="21" t="s">
        <v>62</v>
      </c>
      <c r="J49" s="28">
        <v>691</v>
      </c>
      <c r="K49" s="27">
        <v>596.87</v>
      </c>
    </row>
    <row r="50" spans="1:11" x14ac:dyDescent="0.3">
      <c r="A50" s="20" t="s">
        <v>46</v>
      </c>
      <c r="B50" s="6" t="s">
        <v>58</v>
      </c>
      <c r="C50" s="6" t="s">
        <v>58</v>
      </c>
      <c r="D50" s="21" t="s">
        <v>17</v>
      </c>
      <c r="E50" s="21" t="s">
        <v>52</v>
      </c>
      <c r="F50" s="21" t="s">
        <v>53</v>
      </c>
      <c r="G50" s="21" t="s">
        <v>54</v>
      </c>
      <c r="H50" s="21">
        <v>35101</v>
      </c>
      <c r="I50" s="21" t="s">
        <v>63</v>
      </c>
      <c r="J50" s="28">
        <v>890</v>
      </c>
      <c r="K50" s="27">
        <v>483.32</v>
      </c>
    </row>
    <row r="51" spans="1:11" ht="27.6" x14ac:dyDescent="0.3">
      <c r="A51" s="24" t="s">
        <v>6</v>
      </c>
      <c r="B51" s="24" t="s">
        <v>7</v>
      </c>
      <c r="C51" s="24" t="s">
        <v>8</v>
      </c>
      <c r="D51" s="24" t="s">
        <v>9</v>
      </c>
      <c r="E51" s="24" t="s">
        <v>10</v>
      </c>
      <c r="F51" s="24" t="s">
        <v>11</v>
      </c>
      <c r="G51" s="24" t="s">
        <v>12</v>
      </c>
      <c r="H51" s="26" t="s">
        <v>13</v>
      </c>
      <c r="I51" s="26" t="s">
        <v>14</v>
      </c>
      <c r="J51" s="25" t="s">
        <v>38</v>
      </c>
      <c r="K51" s="25" t="s">
        <v>39</v>
      </c>
    </row>
    <row r="52" spans="1:11" x14ac:dyDescent="0.3">
      <c r="A52" s="31" t="s">
        <v>46</v>
      </c>
      <c r="B52" s="31" t="s">
        <v>64</v>
      </c>
      <c r="C52" s="31" t="s">
        <v>64</v>
      </c>
      <c r="D52" s="32" t="s">
        <v>17</v>
      </c>
      <c r="E52" s="33" t="s">
        <v>18</v>
      </c>
      <c r="F52" s="34" t="s">
        <v>17</v>
      </c>
      <c r="G52" s="33" t="s">
        <v>19</v>
      </c>
      <c r="H52" s="35">
        <v>32601</v>
      </c>
      <c r="I52" s="36" t="s">
        <v>65</v>
      </c>
      <c r="J52" s="39">
        <v>5000</v>
      </c>
      <c r="K52" s="40">
        <v>2666.32</v>
      </c>
    </row>
    <row r="53" spans="1:11" ht="27.6" x14ac:dyDescent="0.3">
      <c r="A53" s="31" t="s">
        <v>46</v>
      </c>
      <c r="B53" s="31" t="s">
        <v>64</v>
      </c>
      <c r="C53" s="31" t="s">
        <v>64</v>
      </c>
      <c r="D53" s="32" t="s">
        <v>17</v>
      </c>
      <c r="E53" s="33" t="s">
        <v>18</v>
      </c>
      <c r="F53" s="34" t="s">
        <v>17</v>
      </c>
      <c r="G53" s="33" t="s">
        <v>19</v>
      </c>
      <c r="H53" s="35">
        <v>35501</v>
      </c>
      <c r="I53" s="18" t="s">
        <v>66</v>
      </c>
      <c r="J53" s="39">
        <v>0</v>
      </c>
      <c r="K53" s="40">
        <v>2333.6799999999998</v>
      </c>
    </row>
    <row r="54" spans="1:11" ht="55.2" x14ac:dyDescent="0.3">
      <c r="A54" s="31" t="s">
        <v>46</v>
      </c>
      <c r="B54" s="31" t="s">
        <v>64</v>
      </c>
      <c r="C54" s="31" t="s">
        <v>64</v>
      </c>
      <c r="D54" s="32" t="s">
        <v>52</v>
      </c>
      <c r="E54" s="33" t="s">
        <v>18</v>
      </c>
      <c r="F54" s="34" t="s">
        <v>53</v>
      </c>
      <c r="G54" s="33" t="s">
        <v>54</v>
      </c>
      <c r="H54" s="35">
        <v>26102</v>
      </c>
      <c r="I54" s="36" t="s">
        <v>56</v>
      </c>
      <c r="J54" s="39">
        <v>475</v>
      </c>
      <c r="K54" s="40">
        <v>0</v>
      </c>
    </row>
    <row r="55" spans="1:11" x14ac:dyDescent="0.3">
      <c r="A55" s="31" t="s">
        <v>46</v>
      </c>
      <c r="B55" s="31" t="s">
        <v>64</v>
      </c>
      <c r="C55" s="31" t="s">
        <v>64</v>
      </c>
      <c r="D55" s="32" t="s">
        <v>52</v>
      </c>
      <c r="E55" s="33" t="s">
        <v>18</v>
      </c>
      <c r="F55" s="34" t="s">
        <v>53</v>
      </c>
      <c r="G55" s="33" t="s">
        <v>54</v>
      </c>
      <c r="H55" s="35">
        <v>31301</v>
      </c>
      <c r="I55" s="36" t="s">
        <v>23</v>
      </c>
      <c r="J55" s="39">
        <v>1166</v>
      </c>
      <c r="K55" s="40">
        <v>2241</v>
      </c>
    </row>
    <row r="56" spans="1:11" ht="27.6" x14ac:dyDescent="0.3">
      <c r="A56" s="31" t="s">
        <v>46</v>
      </c>
      <c r="B56" s="31" t="s">
        <v>64</v>
      </c>
      <c r="C56" s="31" t="s">
        <v>64</v>
      </c>
      <c r="D56" s="32" t="s">
        <v>52</v>
      </c>
      <c r="E56" s="33" t="s">
        <v>18</v>
      </c>
      <c r="F56" s="34" t="s">
        <v>53</v>
      </c>
      <c r="G56" s="33" t="s">
        <v>54</v>
      </c>
      <c r="H56" s="35">
        <v>37501</v>
      </c>
      <c r="I56" s="36" t="s">
        <v>67</v>
      </c>
      <c r="J56" s="41">
        <v>600</v>
      </c>
      <c r="K56" s="40">
        <v>0</v>
      </c>
    </row>
    <row r="57" spans="1:11" x14ac:dyDescent="0.3">
      <c r="A57" s="31" t="s">
        <v>46</v>
      </c>
      <c r="B57" s="31" t="s">
        <v>64</v>
      </c>
      <c r="C57" s="31" t="s">
        <v>64</v>
      </c>
      <c r="D57" s="34" t="s">
        <v>52</v>
      </c>
      <c r="E57" s="34" t="s">
        <v>68</v>
      </c>
      <c r="F57" s="34" t="s">
        <v>53</v>
      </c>
      <c r="G57" s="33" t="s">
        <v>54</v>
      </c>
      <c r="H57" s="35">
        <v>21101</v>
      </c>
      <c r="I57" s="36" t="s">
        <v>41</v>
      </c>
      <c r="J57" s="41">
        <v>3</v>
      </c>
      <c r="K57" s="40">
        <v>0</v>
      </c>
    </row>
    <row r="58" spans="1:11" x14ac:dyDescent="0.3">
      <c r="A58" s="31" t="s">
        <v>46</v>
      </c>
      <c r="B58" s="31" t="s">
        <v>64</v>
      </c>
      <c r="C58" s="31" t="s">
        <v>64</v>
      </c>
      <c r="D58" s="32" t="s">
        <v>52</v>
      </c>
      <c r="E58" s="33" t="s">
        <v>52</v>
      </c>
      <c r="F58" s="34" t="s">
        <v>53</v>
      </c>
      <c r="G58" s="33" t="s">
        <v>54</v>
      </c>
      <c r="H58" s="35">
        <v>32201</v>
      </c>
      <c r="I58" s="36" t="s">
        <v>69</v>
      </c>
      <c r="J58" s="39">
        <v>58869</v>
      </c>
      <c r="K58" s="40">
        <v>58872</v>
      </c>
    </row>
    <row r="59" spans="1:11" ht="27.6" x14ac:dyDescent="0.3">
      <c r="A59" s="24" t="s">
        <v>6</v>
      </c>
      <c r="B59" s="24" t="s">
        <v>7</v>
      </c>
      <c r="C59" s="24" t="s">
        <v>8</v>
      </c>
      <c r="D59" s="24" t="s">
        <v>9</v>
      </c>
      <c r="E59" s="24" t="s">
        <v>10</v>
      </c>
      <c r="F59" s="24" t="s">
        <v>11</v>
      </c>
      <c r="G59" s="24" t="s">
        <v>12</v>
      </c>
      <c r="H59" s="26" t="s">
        <v>13</v>
      </c>
      <c r="I59" s="26" t="s">
        <v>14</v>
      </c>
      <c r="J59" s="25" t="s">
        <v>38</v>
      </c>
      <c r="K59" s="25" t="s">
        <v>39</v>
      </c>
    </row>
    <row r="60" spans="1:11" x14ac:dyDescent="0.3">
      <c r="A60" s="42" t="s">
        <v>46</v>
      </c>
      <c r="B60" s="42" t="s">
        <v>70</v>
      </c>
      <c r="C60" s="42" t="s">
        <v>70</v>
      </c>
      <c r="D60" s="43" t="s">
        <v>17</v>
      </c>
      <c r="E60" s="44" t="s">
        <v>18</v>
      </c>
      <c r="F60" s="43" t="s">
        <v>17</v>
      </c>
      <c r="G60" s="44" t="s">
        <v>19</v>
      </c>
      <c r="H60" s="45">
        <v>21601</v>
      </c>
      <c r="I60" s="46" t="s">
        <v>42</v>
      </c>
      <c r="J60" s="47">
        <v>0</v>
      </c>
      <c r="K60" s="48">
        <v>316.68</v>
      </c>
    </row>
    <row r="61" spans="1:11" x14ac:dyDescent="0.3">
      <c r="A61" s="42" t="s">
        <v>46</v>
      </c>
      <c r="B61" s="42" t="s">
        <v>70</v>
      </c>
      <c r="C61" s="42" t="s">
        <v>70</v>
      </c>
      <c r="D61" s="43" t="s">
        <v>17</v>
      </c>
      <c r="E61" s="44" t="s">
        <v>18</v>
      </c>
      <c r="F61" s="43" t="s">
        <v>17</v>
      </c>
      <c r="G61" s="44" t="s">
        <v>19</v>
      </c>
      <c r="H61" s="45">
        <v>21101</v>
      </c>
      <c r="I61" s="46" t="s">
        <v>41</v>
      </c>
      <c r="J61" s="47">
        <v>0</v>
      </c>
      <c r="K61" s="48">
        <v>5129.83</v>
      </c>
    </row>
    <row r="62" spans="1:11" ht="55.2" x14ac:dyDescent="0.3">
      <c r="A62" s="42" t="s">
        <v>46</v>
      </c>
      <c r="B62" s="42" t="s">
        <v>70</v>
      </c>
      <c r="C62" s="42" t="s">
        <v>70</v>
      </c>
      <c r="D62" s="43" t="s">
        <v>17</v>
      </c>
      <c r="E62" s="44" t="s">
        <v>18</v>
      </c>
      <c r="F62" s="43" t="s">
        <v>17</v>
      </c>
      <c r="G62" s="44" t="s">
        <v>19</v>
      </c>
      <c r="H62" s="45">
        <v>26102</v>
      </c>
      <c r="I62" s="46" t="s">
        <v>56</v>
      </c>
      <c r="J62" s="47">
        <v>0</v>
      </c>
      <c r="K62" s="48">
        <v>270</v>
      </c>
    </row>
    <row r="63" spans="1:11" x14ac:dyDescent="0.3">
      <c r="A63" s="42" t="s">
        <v>46</v>
      </c>
      <c r="B63" s="42" t="s">
        <v>70</v>
      </c>
      <c r="C63" s="42" t="s">
        <v>70</v>
      </c>
      <c r="D63" s="43" t="s">
        <v>17</v>
      </c>
      <c r="E63" s="44" t="s">
        <v>18</v>
      </c>
      <c r="F63" s="43" t="s">
        <v>17</v>
      </c>
      <c r="G63" s="44" t="s">
        <v>19</v>
      </c>
      <c r="H63" s="45">
        <v>31401</v>
      </c>
      <c r="I63" s="46" t="s">
        <v>24</v>
      </c>
      <c r="J63" s="47">
        <v>1343</v>
      </c>
      <c r="K63" s="48">
        <v>473.14</v>
      </c>
    </row>
    <row r="64" spans="1:11" ht="27.6" x14ac:dyDescent="0.3">
      <c r="A64" s="42" t="s">
        <v>46</v>
      </c>
      <c r="B64" s="42" t="s">
        <v>70</v>
      </c>
      <c r="C64" s="42" t="s">
        <v>70</v>
      </c>
      <c r="D64" s="43" t="s">
        <v>17</v>
      </c>
      <c r="E64" s="44" t="s">
        <v>18</v>
      </c>
      <c r="F64" s="43" t="s">
        <v>17</v>
      </c>
      <c r="G64" s="44" t="s">
        <v>19</v>
      </c>
      <c r="H64" s="45">
        <v>35701</v>
      </c>
      <c r="I64" s="46" t="s">
        <v>71</v>
      </c>
      <c r="J64" s="47">
        <v>1754.43</v>
      </c>
      <c r="K64" s="48">
        <v>0</v>
      </c>
    </row>
    <row r="65" spans="1:11" x14ac:dyDescent="0.3">
      <c r="A65" s="42" t="s">
        <v>46</v>
      </c>
      <c r="B65" s="42" t="s">
        <v>70</v>
      </c>
      <c r="C65" s="42" t="s">
        <v>70</v>
      </c>
      <c r="D65" s="43" t="s">
        <v>17</v>
      </c>
      <c r="E65" s="44" t="s">
        <v>18</v>
      </c>
      <c r="F65" s="43" t="s">
        <v>17</v>
      </c>
      <c r="G65" s="44" t="s">
        <v>19</v>
      </c>
      <c r="H65" s="45">
        <v>35901</v>
      </c>
      <c r="I65" s="46" t="s">
        <v>72</v>
      </c>
      <c r="J65" s="47">
        <v>0</v>
      </c>
      <c r="K65" s="48">
        <v>5359.2</v>
      </c>
    </row>
    <row r="66" spans="1:11" x14ac:dyDescent="0.3">
      <c r="A66" s="42" t="s">
        <v>46</v>
      </c>
      <c r="B66" s="42" t="s">
        <v>70</v>
      </c>
      <c r="C66" s="42" t="s">
        <v>70</v>
      </c>
      <c r="D66" s="43" t="s">
        <v>17</v>
      </c>
      <c r="E66" s="44" t="s">
        <v>18</v>
      </c>
      <c r="F66" s="43" t="s">
        <v>17</v>
      </c>
      <c r="G66" s="44" t="s">
        <v>19</v>
      </c>
      <c r="H66" s="45">
        <v>39202</v>
      </c>
      <c r="I66" s="46" t="s">
        <v>37</v>
      </c>
      <c r="J66" s="47">
        <v>540</v>
      </c>
      <c r="K66" s="48">
        <v>270</v>
      </c>
    </row>
    <row r="67" spans="1:11" x14ac:dyDescent="0.3">
      <c r="A67" s="42" t="s">
        <v>46</v>
      </c>
      <c r="B67" s="42" t="s">
        <v>70</v>
      </c>
      <c r="C67" s="42" t="s">
        <v>70</v>
      </c>
      <c r="D67" s="43" t="s">
        <v>17</v>
      </c>
      <c r="E67" s="44" t="s">
        <v>18</v>
      </c>
      <c r="F67" s="43" t="s">
        <v>17</v>
      </c>
      <c r="G67" s="44" t="s">
        <v>22</v>
      </c>
      <c r="H67" s="45">
        <v>33301</v>
      </c>
      <c r="I67" s="46" t="s">
        <v>23</v>
      </c>
      <c r="J67" s="47">
        <v>2675</v>
      </c>
      <c r="K67" s="48">
        <v>491</v>
      </c>
    </row>
    <row r="68" spans="1:11" x14ac:dyDescent="0.3">
      <c r="A68" s="42" t="s">
        <v>46</v>
      </c>
      <c r="B68" s="42" t="s">
        <v>70</v>
      </c>
      <c r="C68" s="42" t="s">
        <v>70</v>
      </c>
      <c r="D68" s="43" t="s">
        <v>17</v>
      </c>
      <c r="E68" s="44" t="s">
        <v>18</v>
      </c>
      <c r="F68" s="43" t="s">
        <v>17</v>
      </c>
      <c r="G68" s="44" t="s">
        <v>22</v>
      </c>
      <c r="H68" s="45">
        <v>33801</v>
      </c>
      <c r="I68" s="46" t="s">
        <v>27</v>
      </c>
      <c r="J68" s="47">
        <v>43457</v>
      </c>
      <c r="K68" s="48">
        <v>42753.88</v>
      </c>
    </row>
    <row r="69" spans="1:11" x14ac:dyDescent="0.3">
      <c r="A69" s="42" t="s">
        <v>46</v>
      </c>
      <c r="B69" s="42" t="s">
        <v>70</v>
      </c>
      <c r="C69" s="42" t="s">
        <v>70</v>
      </c>
      <c r="D69" s="43" t="s">
        <v>17</v>
      </c>
      <c r="E69" s="44" t="s">
        <v>18</v>
      </c>
      <c r="F69" s="43" t="s">
        <v>17</v>
      </c>
      <c r="G69" s="44" t="s">
        <v>22</v>
      </c>
      <c r="H69" s="45">
        <v>35801</v>
      </c>
      <c r="I69" s="46" t="s">
        <v>73</v>
      </c>
      <c r="J69" s="47">
        <v>19752</v>
      </c>
      <c r="K69" s="48">
        <v>19298.8</v>
      </c>
    </row>
    <row r="70" spans="1:11" ht="27.6" x14ac:dyDescent="0.3">
      <c r="A70" s="42" t="s">
        <v>46</v>
      </c>
      <c r="B70" s="42" t="s">
        <v>70</v>
      </c>
      <c r="C70" s="42" t="s">
        <v>70</v>
      </c>
      <c r="D70" s="43" t="s">
        <v>74</v>
      </c>
      <c r="E70" s="44" t="s">
        <v>52</v>
      </c>
      <c r="F70" s="43" t="s">
        <v>74</v>
      </c>
      <c r="G70" s="44" t="s">
        <v>19</v>
      </c>
      <c r="H70" s="45">
        <v>22104</v>
      </c>
      <c r="I70" s="46" t="s">
        <v>75</v>
      </c>
      <c r="J70" s="47">
        <v>0</v>
      </c>
      <c r="K70" s="48">
        <v>7458.04</v>
      </c>
    </row>
    <row r="71" spans="1:11" ht="27.6" x14ac:dyDescent="0.3">
      <c r="A71" s="42" t="s">
        <v>46</v>
      </c>
      <c r="B71" s="42" t="s">
        <v>70</v>
      </c>
      <c r="C71" s="42" t="s">
        <v>70</v>
      </c>
      <c r="D71" s="43" t="s">
        <v>74</v>
      </c>
      <c r="E71" s="44" t="s">
        <v>52</v>
      </c>
      <c r="F71" s="43" t="s">
        <v>74</v>
      </c>
      <c r="G71" s="44" t="s">
        <v>19</v>
      </c>
      <c r="H71" s="45">
        <v>37501</v>
      </c>
      <c r="I71" s="46" t="s">
        <v>76</v>
      </c>
      <c r="J71" s="47">
        <v>5273</v>
      </c>
      <c r="K71" s="48">
        <v>0</v>
      </c>
    </row>
    <row r="72" spans="1:11" ht="41.4" x14ac:dyDescent="0.3">
      <c r="A72" s="42" t="s">
        <v>46</v>
      </c>
      <c r="B72" s="42" t="s">
        <v>70</v>
      </c>
      <c r="C72" s="42" t="s">
        <v>70</v>
      </c>
      <c r="D72" s="43" t="s">
        <v>53</v>
      </c>
      <c r="E72" s="44" t="s">
        <v>52</v>
      </c>
      <c r="F72" s="43" t="s">
        <v>53</v>
      </c>
      <c r="G72" s="44" t="s">
        <v>54</v>
      </c>
      <c r="H72" s="45">
        <v>26102</v>
      </c>
      <c r="I72" s="46" t="s">
        <v>77</v>
      </c>
      <c r="J72" s="47">
        <v>7563</v>
      </c>
      <c r="K72" s="48">
        <v>8284.18</v>
      </c>
    </row>
    <row r="73" spans="1:11" x14ac:dyDescent="0.3">
      <c r="A73" s="42" t="s">
        <v>46</v>
      </c>
      <c r="B73" s="42" t="s">
        <v>70</v>
      </c>
      <c r="C73" s="42" t="s">
        <v>70</v>
      </c>
      <c r="D73" s="43" t="s">
        <v>53</v>
      </c>
      <c r="E73" s="44" t="s">
        <v>52</v>
      </c>
      <c r="F73" s="43" t="s">
        <v>53</v>
      </c>
      <c r="G73" s="44" t="s">
        <v>54</v>
      </c>
      <c r="H73" s="45">
        <v>31301</v>
      </c>
      <c r="I73" s="46" t="s">
        <v>23</v>
      </c>
      <c r="J73" s="47">
        <v>690</v>
      </c>
      <c r="K73" s="48">
        <v>0</v>
      </c>
    </row>
    <row r="74" spans="1:11" x14ac:dyDescent="0.3">
      <c r="A74" s="42" t="s">
        <v>46</v>
      </c>
      <c r="B74" s="42" t="s">
        <v>70</v>
      </c>
      <c r="C74" s="42" t="s">
        <v>70</v>
      </c>
      <c r="D74" s="43" t="s">
        <v>53</v>
      </c>
      <c r="E74" s="44" t="s">
        <v>52</v>
      </c>
      <c r="F74" s="43" t="s">
        <v>53</v>
      </c>
      <c r="G74" s="44" t="s">
        <v>54</v>
      </c>
      <c r="H74" s="45">
        <v>35101</v>
      </c>
      <c r="I74" s="46" t="s">
        <v>78</v>
      </c>
      <c r="J74" s="47">
        <v>653</v>
      </c>
      <c r="K74" s="48">
        <v>621.82000000000005</v>
      </c>
    </row>
  </sheetData>
  <autoFilter ref="A7:J30" xr:uid="{44694273-C6DE-4E72-8027-A9E3AB98C4ED}"/>
  <mergeCells count="6">
    <mergeCell ref="A6:K6"/>
    <mergeCell ref="A5:K5"/>
    <mergeCell ref="A4:K4"/>
    <mergeCell ref="A3:K3"/>
    <mergeCell ref="A2:K2"/>
    <mergeCell ref="A1:K1"/>
  </mergeCells>
  <pageMargins left="0.70866141732283472" right="0.70866141732283472" top="0.74803149606299213" bottom="0.74803149606299213" header="0.31496062992125984" footer="0.31496062992125984"/>
  <pageSetup scale="24" fitToHeight="1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QT00 2021 (5)</vt:lpstr>
      <vt:lpstr>'QT00 2021 (5)'!Títulos_a_imprimir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dcterms:created xsi:type="dcterms:W3CDTF">2022-01-27T22:28:21Z</dcterms:created>
  <dcterms:modified xsi:type="dcterms:W3CDTF">2023-01-18T15:48:16Z</dcterms:modified>
</cp:coreProperties>
</file>