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7" documentId="13_ncr:1_{7D578EBC-A20A-473C-B12A-F2917DA798C4}" xr6:coauthVersionLast="47" xr6:coauthVersionMax="47" xr10:uidLastSave="{4851C649-0A44-43CE-B56B-3E68AC33909C}"/>
  <bookViews>
    <workbookView xWindow="-108" yWindow="-108" windowWidth="23256" windowHeight="12456" xr2:uid="{00000000-000D-0000-FFFF-FFFF00000000}"/>
  </bookViews>
  <sheets>
    <sheet name="OF22 (2)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6" i="89" l="1"/>
  <c r="AB26" i="89"/>
  <c r="AA26" i="89"/>
  <c r="Z26" i="89"/>
  <c r="Y26" i="89"/>
  <c r="X26" i="89"/>
  <c r="W26" i="89"/>
  <c r="V26" i="89"/>
  <c r="U26" i="89"/>
  <c r="T26" i="89"/>
  <c r="S26" i="89"/>
  <c r="R26" i="89"/>
  <c r="Q26" i="89"/>
</calcChain>
</file>

<file path=xl/sharedStrings.xml><?xml version="1.0" encoding="utf-8"?>
<sst xmlns="http://schemas.openxmlformats.org/spreadsheetml/2006/main" count="215" uniqueCount="85">
  <si>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</si>
  <si>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</si>
  <si>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</si>
  <si>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</si>
  <si>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</si>
  <si>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</si>
  <si>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</si>
  <si>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</si>
  <si>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</si>
  <si>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</si>
  <si>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</si>
  <si>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</si>
  <si>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</si>
  <si>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</si>
  <si>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</si>
  <si>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</si>
  <si>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</si>
  <si>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</si>
  <si>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</si>
  <si>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</si>
  <si>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</si>
  <si>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</si>
  <si>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</si>
  <si>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</si>
  <si>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</si>
  <si>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</si>
  <si>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</si>
  <si>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</si>
  <si>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</si>
  <si>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</si>
  <si>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</si>
  <si>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</si>
  <si>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</si>
  <si>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</si>
  <si>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</si>
  <si>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OF22</t>
  </si>
  <si>
    <t>R008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</si>
  <si>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</si>
  <si>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</si>
  <si>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</si>
  <si>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</si>
  <si>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</si>
  <si>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</si>
  <si>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</si>
  <si>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</si>
  <si>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</si>
  <si>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</si>
  <si>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PLURIANUAL</t>
  </si>
  <si>
    <t>ADJUDICACION DIRECTA POR EXC LP</t>
  </si>
  <si>
    <t>LICITACION PUBLICA</t>
  </si>
  <si>
    <t>B16PC03</t>
  </si>
  <si>
    <t>31101</t>
  </si>
  <si>
    <t>32505</t>
  </si>
  <si>
    <t>ARRENDAMIENTO DE VEHÍCULOS TERRESTRES, AÉREOS, MARÍTIMOS, LACUSTRES Y FLUVIALES PARA SERVIDORES PÚBLICOS</t>
  </si>
  <si>
    <t>33901</t>
  </si>
  <si>
    <t>31801</t>
  </si>
  <si>
    <t>SERVICIO POSTAL</t>
  </si>
  <si>
    <t>INE/003/2022</t>
  </si>
  <si>
    <t>INE/035/2019 (SEGUNDO CONVENIO MODIFICATORIO)</t>
  </si>
  <si>
    <t>Programa Anual de Adquisiciones, Arrendamientos y Servicios del INE  2022(PAAASINE) Octubre Oficinas Centrales</t>
  </si>
  <si>
    <t>PAGO POR SERVICIO DE  ENERGIA ELECTRICA</t>
  </si>
  <si>
    <t>SERVICIO DE MENSAJERIA Y PAQUETERIA NACIONAL E INTERNACIONAL DE ORGANOS CENTRALES DEL INSTITUTO</t>
  </si>
  <si>
    <t>CONTRATACION PARA LA PRESTACION DEL SERVICIO INTEGRAL PARA ARRENDAR EL PARQUE VEHICULAR QUE REQUIERE EL INSTITUTO</t>
  </si>
  <si>
    <t>D220110</t>
  </si>
  <si>
    <t>33401</t>
  </si>
  <si>
    <t>SERVICIOS PARA CAPACITACIÓN A SERVIDORES PÚBLICOS</t>
  </si>
  <si>
    <t>CAPACITACION ONLINE PRESENCIAL EN MATERIA DE DISEÑO E IMPLEMENTACION DE ACCIONES AFIRMATIVAS</t>
  </si>
  <si>
    <t>ADJUDICACION DIRECTA POR MONTO</t>
  </si>
  <si>
    <t>B00OF01</t>
  </si>
  <si>
    <t>33602</t>
  </si>
  <si>
    <t>OTROS SERVICIOS COMERCIALES</t>
  </si>
  <si>
    <t>CONTRATO INE 131 2021, SERVICIO DE ESTENOGRAFIA PARA CUBRIR LA PRIMERA SESION ORDINARIA DE LA COMISION DE IGUALDAD DE GENERO Y NO DISCRIMINACION DEL INE. 7 OCTUBRE 2022.</t>
  </si>
  <si>
    <t>INE/131/2021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</si>
  <si>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</si>
  <si>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</si>
  <si>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</si>
  <si>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</si>
  <si>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</si>
  <si>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 CORRECTIVO YVERIFICACION DE GASES CONTAMINANTES AL PARQUE VEHICULAR PROPIEDAD DEL INSTITUTO EN ORGANOS CENTRALES</t>
  </si>
  <si>
    <t>INE/071/2021</t>
  </si>
  <si>
    <t>37104</t>
  </si>
  <si>
    <t>PASAJES AÉREOS NACIONALES PARA SERVIDORES PÚBLICOS DE MANDO EN EL DESEMPEÑO DE COMISIONES Y FUNCIONES OFICIALES</t>
  </si>
  <si>
    <t>PASAJES AEREOS</t>
  </si>
  <si>
    <t>INE/039/2022</t>
  </si>
  <si>
    <t>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</si>
</sst>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1">
    <xf numFmtId="0" fontId="0" fillId="0" borderId="0"/>
    <xf numFmtId="0" fontId="66" fillId="0" borderId="0"/>
    <xf numFmtId="0" fontId="69" fillId="0" borderId="0"/>
    <xf numFmtId="43" fontId="68" fillId="0" borderId="0" applyNumberFormat="0" applyFill="0" applyBorder="0" applyAlignment="0" applyProtection="0"/>
    <xf numFmtId="0" fontId="65" fillId="0" borderId="0"/>
    <xf numFmtId="0" fontId="64" fillId="0" borderId="0"/>
    <xf numFmtId="0" fontId="68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5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5" fillId="0" borderId="0" applyAlignment="0"/>
    <xf numFmtId="0" fontId="48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69" fillId="0" borderId="0"/>
    <xf numFmtId="43" fontId="68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7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8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79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8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6" applyFont="1"/>
    <xf numFmtId="0" fontId="76" fillId="0" borderId="0" xfId="6" applyFont="1" applyAlignment="1">
      <alignment horizontal="left" wrapText="1"/>
    </xf>
    <xf numFmtId="0" fontId="76" fillId="0" borderId="0" xfId="6" applyFont="1" applyAlignment="1">
      <alignment horizontal="center"/>
    </xf>
    <xf numFmtId="0" fontId="76" fillId="0" borderId="0" xfId="6" applyFont="1" applyAlignment="1">
      <alignment horizontal="right"/>
    </xf>
    <xf numFmtId="0" fontId="67" fillId="2" borderId="1" xfId="2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center" vertical="center" wrapText="1"/>
    </xf>
    <xf numFmtId="3" fontId="67" fillId="2" borderId="1" xfId="2" applyNumberFormat="1" applyFont="1" applyFill="1" applyBorder="1" applyAlignment="1">
      <alignment horizontal="center" vertical="center" wrapText="1"/>
    </xf>
    <xf numFmtId="3" fontId="67" fillId="2" borderId="1" xfId="3" applyNumberFormat="1" applyFont="1" applyFill="1" applyBorder="1" applyAlignment="1">
      <alignment horizontal="center" vertical="center" wrapText="1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67" fillId="2" borderId="1" xfId="2" applyNumberFormat="1" applyFont="1" applyFill="1" applyBorder="1" applyAlignment="1">
      <alignment horizontal="lef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7" fillId="3" borderId="0" xfId="6" applyFont="1" applyFill="1" applyAlignment="1">
      <alignment horizontal="center"/>
    </xf>
    <xf numFmtId="0" fontId="1" fillId="0" borderId="0" xfId="187"/>
    <xf numFmtId="3" fontId="71" fillId="0" borderId="0" xfId="188" applyNumberFormat="1" applyFont="1" applyAlignment="1">
      <alignment horizontal="right" vertical="center"/>
    </xf>
    <xf numFmtId="0" fontId="72" fillId="0" borderId="0" xfId="188" applyFont="1" applyAlignment="1">
      <alignment horizontal="center"/>
    </xf>
    <xf numFmtId="0" fontId="72" fillId="0" borderId="0" xfId="188" applyFont="1" applyAlignment="1">
      <alignment horizontal="center"/>
    </xf>
    <xf numFmtId="0" fontId="1" fillId="0" borderId="0" xfId="188" applyAlignment="1">
      <alignment horizontal="center" vertical="center" wrapText="1"/>
    </xf>
    <xf numFmtId="0" fontId="70" fillId="0" borderId="2" xfId="188" applyFont="1" applyBorder="1" applyAlignment="1">
      <alignment horizontal="center" vertical="center" wrapText="1"/>
    </xf>
    <xf numFmtId="0" fontId="73" fillId="0" borderId="1" xfId="188" quotePrefix="1" applyFont="1" applyBorder="1" applyAlignment="1">
      <alignment horizontal="center" vertical="center" wrapText="1"/>
    </xf>
    <xf numFmtId="0" fontId="73" fillId="0" borderId="1" xfId="188" applyFont="1" applyBorder="1" applyAlignment="1">
      <alignment horizontal="center" vertical="center" wrapText="1"/>
    </xf>
    <xf numFmtId="4" fontId="73" fillId="0" borderId="1" xfId="188" applyNumberFormat="1" applyFont="1" applyBorder="1" applyAlignment="1">
      <alignment horizontal="left" vertical="center" wrapText="1"/>
    </xf>
    <xf numFmtId="1" fontId="73" fillId="0" borderId="1" xfId="188" applyNumberFormat="1" applyFont="1" applyBorder="1" applyAlignment="1">
      <alignment vertical="center" wrapText="1"/>
    </xf>
    <xf numFmtId="3" fontId="73" fillId="0" borderId="1" xfId="188" applyNumberFormat="1" applyFont="1" applyBorder="1" applyAlignment="1">
      <alignment vertical="center" wrapText="1"/>
    </xf>
    <xf numFmtId="0" fontId="74" fillId="0" borderId="0" xfId="188" applyFont="1" applyAlignment="1">
      <alignment horizontal="center" vertical="center" wrapText="1"/>
    </xf>
    <xf numFmtId="0" fontId="70" fillId="0" borderId="0" xfId="188" applyFont="1" applyAlignment="1">
      <alignment horizontal="center" vertical="center" wrapText="1"/>
    </xf>
    <xf numFmtId="0" fontId="73" fillId="0" borderId="0" xfId="188" quotePrefix="1" applyFont="1" applyAlignment="1">
      <alignment horizontal="center" vertical="center" wrapText="1"/>
    </xf>
    <xf numFmtId="0" fontId="73" fillId="0" borderId="0" xfId="188" applyFont="1" applyAlignment="1">
      <alignment horizontal="center" vertical="center" wrapText="1"/>
    </xf>
    <xf numFmtId="4" fontId="73" fillId="0" borderId="0" xfId="188" applyNumberFormat="1" applyFont="1" applyAlignment="1">
      <alignment horizontal="left" vertical="center" wrapText="1"/>
    </xf>
    <xf numFmtId="1" fontId="73" fillId="0" borderId="0" xfId="188" applyNumberFormat="1" applyFont="1" applyAlignment="1">
      <alignment vertical="center" wrapText="1"/>
    </xf>
    <xf numFmtId="3" fontId="73" fillId="0" borderId="0" xfId="188" applyNumberFormat="1" applyFont="1" applyAlignment="1">
      <alignment vertical="center" wrapText="1"/>
    </xf>
    <xf numFmtId="0" fontId="78" fillId="0" borderId="0" xfId="189" applyAlignment="1">
      <alignment wrapText="1"/>
    </xf>
    <xf numFmtId="41" fontId="67" fillId="3" borderId="0" xfId="190" applyNumberFormat="1" applyFont="1" applyFill="1" applyAlignment="1">
      <alignment horizontal="center"/>
    </xf>
    <xf numFmtId="41" fontId="67" fillId="3" borderId="0" xfId="190" applyNumberFormat="1" applyFont="1" applyFill="1" applyAlignment="1"/>
    <xf numFmtId="0" fontId="1" fillId="0" borderId="0" xfId="188"/>
    <xf numFmtId="1" fontId="1" fillId="0" borderId="0" xfId="188" applyNumberFormat="1" applyAlignment="1">
      <alignment horizontal="center"/>
    </xf>
    <xf numFmtId="0" fontId="1" fillId="0" borderId="0" xfId="188" applyAlignment="1">
      <alignment horizontal="left" wrapText="1"/>
    </xf>
    <xf numFmtId="0" fontId="1" fillId="0" borderId="0" xfId="188" applyAlignment="1">
      <alignment horizontal="center"/>
    </xf>
    <xf numFmtId="0" fontId="1" fillId="0" borderId="0" xfId="188" applyAlignment="1">
      <alignment horizontal="right"/>
    </xf>
    <xf numFmtId="0" fontId="1" fillId="0" borderId="0" xfId="188" applyAlignment="1">
      <alignment horizontal="left"/>
    </xf>
    <xf numFmtId="41" fontId="1" fillId="0" borderId="0" xfId="188" applyNumberFormat="1" applyAlignment="1">
      <alignment horizontal="left"/>
    </xf>
  </cellXfs>
  <cellStyles count="191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E34C0C3-C660-48A3-96E9-CEF92455B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34168-FF94-4FFB-B44E-61113DEE6DAB}">
  <dimension ref="A1:AC31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59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5" t="s">
        <v>14</v>
      </c>
      <c r="B10" s="5" t="s">
        <v>38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8" customFormat="1" ht="41.4" x14ac:dyDescent="0.25">
      <c r="A11" s="22" t="s">
        <v>32</v>
      </c>
      <c r="B11" s="22" t="s">
        <v>35</v>
      </c>
      <c r="C11" s="23" t="s">
        <v>0</v>
      </c>
      <c r="D11" s="24" t="s">
        <v>36</v>
      </c>
      <c r="E11" s="23" t="s">
        <v>40</v>
      </c>
      <c r="F11" s="24" t="s">
        <v>41</v>
      </c>
      <c r="G11" s="9" t="s">
        <v>51</v>
      </c>
      <c r="H11" s="25" t="s">
        <v>42</v>
      </c>
      <c r="I11" s="9" t="s">
        <v>43</v>
      </c>
      <c r="J11" s="26" t="s">
        <v>60</v>
      </c>
      <c r="K11" s="27" t="s">
        <v>44</v>
      </c>
      <c r="L11" s="10" t="s">
        <v>45</v>
      </c>
      <c r="M11" s="11" t="s">
        <v>33</v>
      </c>
      <c r="N11" s="27">
        <v>1</v>
      </c>
      <c r="O11" s="27">
        <v>4278</v>
      </c>
      <c r="P11" s="27" t="s">
        <v>46</v>
      </c>
      <c r="Q11" s="27">
        <v>4278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4278</v>
      </c>
      <c r="AB11" s="27">
        <v>0</v>
      </c>
      <c r="AC11" s="27">
        <v>0</v>
      </c>
    </row>
    <row r="12" spans="1:29" s="28" customFormat="1" ht="55.2" x14ac:dyDescent="0.25">
      <c r="A12" s="22" t="s">
        <v>32</v>
      </c>
      <c r="B12" s="22" t="s">
        <v>35</v>
      </c>
      <c r="C12" s="23" t="s">
        <v>0</v>
      </c>
      <c r="D12" s="24" t="s">
        <v>36</v>
      </c>
      <c r="E12" s="23" t="s">
        <v>40</v>
      </c>
      <c r="F12" s="24" t="s">
        <v>50</v>
      </c>
      <c r="G12" s="9" t="s">
        <v>55</v>
      </c>
      <c r="H12" s="25" t="s">
        <v>56</v>
      </c>
      <c r="I12" s="9" t="s">
        <v>43</v>
      </c>
      <c r="J12" s="26" t="s">
        <v>61</v>
      </c>
      <c r="K12" s="27" t="s">
        <v>57</v>
      </c>
      <c r="L12" s="10" t="s">
        <v>45</v>
      </c>
      <c r="M12" s="11" t="s">
        <v>33</v>
      </c>
      <c r="N12" s="27">
        <v>1</v>
      </c>
      <c r="O12" s="27">
        <v>3000</v>
      </c>
      <c r="P12" s="27" t="s">
        <v>49</v>
      </c>
      <c r="Q12" s="27">
        <v>3000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3000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69" x14ac:dyDescent="0.25">
      <c r="A13" s="22" t="s">
        <v>32</v>
      </c>
      <c r="B13" s="22" t="s">
        <v>35</v>
      </c>
      <c r="C13" s="23" t="s">
        <v>0</v>
      </c>
      <c r="D13" s="24" t="s">
        <v>36</v>
      </c>
      <c r="E13" s="23" t="s">
        <v>40</v>
      </c>
      <c r="F13" s="24" t="s">
        <v>50</v>
      </c>
      <c r="G13" s="9" t="s">
        <v>52</v>
      </c>
      <c r="H13" s="25" t="s">
        <v>53</v>
      </c>
      <c r="I13" s="9" t="s">
        <v>43</v>
      </c>
      <c r="J13" s="26" t="s">
        <v>62</v>
      </c>
      <c r="K13" s="27" t="s">
        <v>58</v>
      </c>
      <c r="L13" s="10" t="s">
        <v>47</v>
      </c>
      <c r="M13" s="11" t="s">
        <v>33</v>
      </c>
      <c r="N13" s="27">
        <v>1</v>
      </c>
      <c r="O13" s="27">
        <v>10485.219999999999</v>
      </c>
      <c r="P13" s="27" t="s">
        <v>49</v>
      </c>
      <c r="Q13" s="27">
        <v>10485.219999999999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10485.219999999999</v>
      </c>
      <c r="AB13" s="27">
        <v>0</v>
      </c>
      <c r="AC13" s="27">
        <v>0</v>
      </c>
    </row>
    <row r="14" spans="1:29" s="28" customFormat="1" ht="55.2" x14ac:dyDescent="0.25">
      <c r="A14" s="22" t="s">
        <v>32</v>
      </c>
      <c r="B14" s="22" t="s">
        <v>35</v>
      </c>
      <c r="C14" s="23" t="s">
        <v>0</v>
      </c>
      <c r="D14" s="24" t="s">
        <v>36</v>
      </c>
      <c r="E14" s="23" t="s">
        <v>0</v>
      </c>
      <c r="F14" s="24" t="s">
        <v>63</v>
      </c>
      <c r="G14" s="9" t="s">
        <v>64</v>
      </c>
      <c r="H14" s="25" t="s">
        <v>65</v>
      </c>
      <c r="I14" s="9" t="s">
        <v>43</v>
      </c>
      <c r="J14" s="26" t="s">
        <v>66</v>
      </c>
      <c r="K14" s="27"/>
      <c r="L14" s="10"/>
      <c r="M14" s="11" t="s">
        <v>33</v>
      </c>
      <c r="N14" s="27">
        <v>1</v>
      </c>
      <c r="O14" s="27">
        <v>278400</v>
      </c>
      <c r="P14" s="27" t="s">
        <v>67</v>
      </c>
      <c r="Q14" s="27">
        <v>278400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278400</v>
      </c>
      <c r="AB14" s="27">
        <v>0</v>
      </c>
      <c r="AC14" s="27">
        <v>0</v>
      </c>
    </row>
    <row r="15" spans="1:29" s="28" customFormat="1" ht="82.8" x14ac:dyDescent="0.25">
      <c r="A15" s="22" t="s">
        <v>32</v>
      </c>
      <c r="B15" s="22" t="s">
        <v>35</v>
      </c>
      <c r="C15" s="23" t="s">
        <v>0</v>
      </c>
      <c r="D15" s="24" t="s">
        <v>36</v>
      </c>
      <c r="E15" s="23" t="s">
        <v>0</v>
      </c>
      <c r="F15" s="24" t="s">
        <v>68</v>
      </c>
      <c r="G15" s="9" t="s">
        <v>69</v>
      </c>
      <c r="H15" s="25" t="s">
        <v>70</v>
      </c>
      <c r="I15" s="9" t="s">
        <v>43</v>
      </c>
      <c r="J15" s="26" t="s">
        <v>71</v>
      </c>
      <c r="K15" s="27" t="s">
        <v>72</v>
      </c>
      <c r="L15" s="10" t="s">
        <v>45</v>
      </c>
      <c r="M15" s="11" t="s">
        <v>33</v>
      </c>
      <c r="N15" s="27">
        <v>1</v>
      </c>
      <c r="O15" s="27">
        <v>1566</v>
      </c>
      <c r="P15" s="27" t="s">
        <v>49</v>
      </c>
      <c r="Q15" s="27">
        <v>1566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1566</v>
      </c>
      <c r="AB15" s="27">
        <v>0</v>
      </c>
      <c r="AC15" s="27">
        <v>0</v>
      </c>
    </row>
    <row r="16" spans="1:29" s="28" customFormat="1" ht="96.6" x14ac:dyDescent="0.25">
      <c r="A16" s="22" t="s">
        <v>32</v>
      </c>
      <c r="B16" s="22" t="s">
        <v>35</v>
      </c>
      <c r="C16" s="23" t="s">
        <v>0</v>
      </c>
      <c r="D16" s="24" t="s">
        <v>36</v>
      </c>
      <c r="E16" s="23" t="s">
        <v>40</v>
      </c>
      <c r="F16" s="24" t="s">
        <v>50</v>
      </c>
      <c r="G16" s="9" t="s">
        <v>54</v>
      </c>
      <c r="H16" s="25" t="s">
        <v>37</v>
      </c>
      <c r="I16" s="9" t="s">
        <v>43</v>
      </c>
      <c r="J16" s="26" t="s">
        <v>73</v>
      </c>
      <c r="K16" s="27" t="s">
        <v>74</v>
      </c>
      <c r="L16" s="10" t="s">
        <v>47</v>
      </c>
      <c r="M16" s="11" t="s">
        <v>33</v>
      </c>
      <c r="N16" s="27">
        <v>1</v>
      </c>
      <c r="O16" s="27">
        <v>52</v>
      </c>
      <c r="P16" s="27" t="s">
        <v>48</v>
      </c>
      <c r="Q16" s="27">
        <v>52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52</v>
      </c>
    </row>
    <row r="17" spans="1:29" s="28" customFormat="1" ht="96.6" x14ac:dyDescent="0.25">
      <c r="A17" s="22" t="s">
        <v>32</v>
      </c>
      <c r="B17" s="22" t="s">
        <v>35</v>
      </c>
      <c r="C17" s="23" t="s">
        <v>0</v>
      </c>
      <c r="D17" s="24" t="s">
        <v>36</v>
      </c>
      <c r="E17" s="23" t="s">
        <v>40</v>
      </c>
      <c r="F17" s="24" t="s">
        <v>50</v>
      </c>
      <c r="G17" s="9" t="s">
        <v>54</v>
      </c>
      <c r="H17" s="25" t="s">
        <v>37</v>
      </c>
      <c r="I17" s="9" t="s">
        <v>43</v>
      </c>
      <c r="J17" s="26" t="s">
        <v>73</v>
      </c>
      <c r="K17" s="27" t="s">
        <v>74</v>
      </c>
      <c r="L17" s="10" t="s">
        <v>47</v>
      </c>
      <c r="M17" s="11" t="s">
        <v>33</v>
      </c>
      <c r="N17" s="27">
        <v>1</v>
      </c>
      <c r="O17" s="27">
        <v>52</v>
      </c>
      <c r="P17" s="27" t="s">
        <v>48</v>
      </c>
      <c r="Q17" s="27">
        <v>52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52</v>
      </c>
      <c r="AC17" s="27">
        <v>0</v>
      </c>
    </row>
    <row r="18" spans="1:29" s="28" customFormat="1" ht="55.2" x14ac:dyDescent="0.25">
      <c r="A18" s="22" t="s">
        <v>32</v>
      </c>
      <c r="B18" s="22" t="s">
        <v>35</v>
      </c>
      <c r="C18" s="23" t="s">
        <v>0</v>
      </c>
      <c r="D18" s="24" t="s">
        <v>36</v>
      </c>
      <c r="E18" s="23" t="s">
        <v>40</v>
      </c>
      <c r="F18" s="24" t="s">
        <v>50</v>
      </c>
      <c r="G18" s="9" t="s">
        <v>54</v>
      </c>
      <c r="H18" s="25" t="s">
        <v>37</v>
      </c>
      <c r="I18" s="9" t="s">
        <v>43</v>
      </c>
      <c r="J18" s="26" t="s">
        <v>75</v>
      </c>
      <c r="K18" s="27" t="s">
        <v>74</v>
      </c>
      <c r="L18" s="10" t="s">
        <v>47</v>
      </c>
      <c r="M18" s="11" t="s">
        <v>33</v>
      </c>
      <c r="N18" s="27">
        <v>1</v>
      </c>
      <c r="O18" s="27">
        <v>3.62</v>
      </c>
      <c r="P18" s="27" t="s">
        <v>48</v>
      </c>
      <c r="Q18" s="27">
        <v>3.62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3.62</v>
      </c>
      <c r="AB18" s="27">
        <v>0</v>
      </c>
      <c r="AC18" s="27">
        <v>0</v>
      </c>
    </row>
    <row r="19" spans="1:29" s="28" customFormat="1" ht="96.6" x14ac:dyDescent="0.25">
      <c r="A19" s="22" t="s">
        <v>32</v>
      </c>
      <c r="B19" s="22" t="s">
        <v>35</v>
      </c>
      <c r="C19" s="23" t="s">
        <v>0</v>
      </c>
      <c r="D19" s="24" t="s">
        <v>36</v>
      </c>
      <c r="E19" s="23" t="s">
        <v>40</v>
      </c>
      <c r="F19" s="24" t="s">
        <v>50</v>
      </c>
      <c r="G19" s="9" t="s">
        <v>54</v>
      </c>
      <c r="H19" s="25" t="s">
        <v>37</v>
      </c>
      <c r="I19" s="9" t="s">
        <v>43</v>
      </c>
      <c r="J19" s="26" t="s">
        <v>73</v>
      </c>
      <c r="K19" s="27" t="s">
        <v>74</v>
      </c>
      <c r="L19" s="10" t="s">
        <v>47</v>
      </c>
      <c r="M19" s="11" t="s">
        <v>33</v>
      </c>
      <c r="N19" s="27">
        <v>1</v>
      </c>
      <c r="O19" s="27">
        <v>440.76</v>
      </c>
      <c r="P19" s="27" t="s">
        <v>48</v>
      </c>
      <c r="Q19" s="27">
        <v>440.76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440.76</v>
      </c>
      <c r="AA19" s="27">
        <v>0</v>
      </c>
      <c r="AB19" s="27">
        <v>0</v>
      </c>
      <c r="AC19" s="27">
        <v>0</v>
      </c>
    </row>
    <row r="20" spans="1:29" s="28" customFormat="1" ht="96.6" x14ac:dyDescent="0.25">
      <c r="A20" s="22" t="s">
        <v>32</v>
      </c>
      <c r="B20" s="22" t="s">
        <v>35</v>
      </c>
      <c r="C20" s="23" t="s">
        <v>0</v>
      </c>
      <c r="D20" s="24" t="s">
        <v>36</v>
      </c>
      <c r="E20" s="23" t="s">
        <v>40</v>
      </c>
      <c r="F20" s="24" t="s">
        <v>50</v>
      </c>
      <c r="G20" s="9" t="s">
        <v>76</v>
      </c>
      <c r="H20" s="25" t="s">
        <v>77</v>
      </c>
      <c r="I20" s="9" t="s">
        <v>43</v>
      </c>
      <c r="J20" s="26" t="s">
        <v>78</v>
      </c>
      <c r="K20" s="27" t="s">
        <v>79</v>
      </c>
      <c r="L20" s="10" t="s">
        <v>47</v>
      </c>
      <c r="M20" s="11" t="s">
        <v>33</v>
      </c>
      <c r="N20" s="27">
        <v>1</v>
      </c>
      <c r="O20" s="27">
        <v>1790</v>
      </c>
      <c r="P20" s="27" t="s">
        <v>49</v>
      </c>
      <c r="Q20" s="27">
        <v>1790</v>
      </c>
      <c r="R20" s="27">
        <v>0</v>
      </c>
      <c r="S20" s="27">
        <v>0</v>
      </c>
      <c r="T20" s="27">
        <v>0</v>
      </c>
      <c r="U20" s="27">
        <v>1790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96.6" x14ac:dyDescent="0.25">
      <c r="A21" s="22" t="s">
        <v>32</v>
      </c>
      <c r="B21" s="22" t="s">
        <v>35</v>
      </c>
      <c r="C21" s="23" t="s">
        <v>0</v>
      </c>
      <c r="D21" s="24" t="s">
        <v>36</v>
      </c>
      <c r="E21" s="23" t="s">
        <v>40</v>
      </c>
      <c r="F21" s="24" t="s">
        <v>50</v>
      </c>
      <c r="G21" s="9" t="s">
        <v>76</v>
      </c>
      <c r="H21" s="25" t="s">
        <v>77</v>
      </c>
      <c r="I21" s="9" t="s">
        <v>43</v>
      </c>
      <c r="J21" s="26" t="s">
        <v>78</v>
      </c>
      <c r="K21" s="27" t="s">
        <v>79</v>
      </c>
      <c r="L21" s="10" t="s">
        <v>47</v>
      </c>
      <c r="M21" s="11" t="s">
        <v>33</v>
      </c>
      <c r="N21" s="27">
        <v>1</v>
      </c>
      <c r="O21" s="27">
        <v>1790</v>
      </c>
      <c r="P21" s="27" t="s">
        <v>49</v>
      </c>
      <c r="Q21" s="27">
        <v>1790</v>
      </c>
      <c r="R21" s="27">
        <v>0</v>
      </c>
      <c r="S21" s="27">
        <v>0</v>
      </c>
      <c r="T21" s="27">
        <v>1790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69" x14ac:dyDescent="0.25">
      <c r="A22" s="22" t="s">
        <v>32</v>
      </c>
      <c r="B22" s="22" t="s">
        <v>35</v>
      </c>
      <c r="C22" s="23" t="s">
        <v>0</v>
      </c>
      <c r="D22" s="24" t="s">
        <v>36</v>
      </c>
      <c r="E22" s="23" t="s">
        <v>0</v>
      </c>
      <c r="F22" s="24" t="s">
        <v>68</v>
      </c>
      <c r="G22" s="9" t="s">
        <v>80</v>
      </c>
      <c r="H22" s="25" t="s">
        <v>81</v>
      </c>
      <c r="I22" s="9" t="s">
        <v>43</v>
      </c>
      <c r="J22" s="26" t="s">
        <v>82</v>
      </c>
      <c r="K22" s="27" t="s">
        <v>83</v>
      </c>
      <c r="L22" s="10" t="s">
        <v>47</v>
      </c>
      <c r="M22" s="11" t="s">
        <v>33</v>
      </c>
      <c r="N22" s="27">
        <v>1</v>
      </c>
      <c r="O22" s="27">
        <v>26959</v>
      </c>
      <c r="P22" s="27" t="s">
        <v>49</v>
      </c>
      <c r="Q22" s="27">
        <v>26959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26959</v>
      </c>
      <c r="AB22" s="27">
        <v>0</v>
      </c>
      <c r="AC22" s="27">
        <v>0</v>
      </c>
    </row>
    <row r="23" spans="1:29" s="28" customFormat="1" ht="69" x14ac:dyDescent="0.25">
      <c r="A23" s="22" t="s">
        <v>32</v>
      </c>
      <c r="B23" s="22" t="s">
        <v>35</v>
      </c>
      <c r="C23" s="23" t="s">
        <v>0</v>
      </c>
      <c r="D23" s="24" t="s">
        <v>36</v>
      </c>
      <c r="E23" s="23" t="s">
        <v>0</v>
      </c>
      <c r="F23" s="24" t="s">
        <v>68</v>
      </c>
      <c r="G23" s="9" t="s">
        <v>80</v>
      </c>
      <c r="H23" s="25" t="s">
        <v>81</v>
      </c>
      <c r="I23" s="9" t="s">
        <v>43</v>
      </c>
      <c r="J23" s="26" t="s">
        <v>84</v>
      </c>
      <c r="K23" s="27" t="s">
        <v>83</v>
      </c>
      <c r="L23" s="10" t="s">
        <v>47</v>
      </c>
      <c r="M23" s="11" t="s">
        <v>33</v>
      </c>
      <c r="N23" s="27">
        <v>1</v>
      </c>
      <c r="O23" s="27">
        <v>3343</v>
      </c>
      <c r="P23" s="27" t="s">
        <v>49</v>
      </c>
      <c r="Q23" s="27">
        <v>3343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3343</v>
      </c>
      <c r="AB23" s="27">
        <v>0</v>
      </c>
      <c r="AC23" s="27">
        <v>0</v>
      </c>
    </row>
    <row r="24" spans="1:29" s="28" customFormat="1" ht="13.8" x14ac:dyDescent="0.25">
      <c r="A24" s="29"/>
      <c r="B24" s="29"/>
      <c r="C24" s="30"/>
      <c r="D24" s="31"/>
      <c r="E24" s="30"/>
      <c r="F24" s="31"/>
      <c r="G24" s="13"/>
      <c r="H24" s="32"/>
      <c r="I24" s="13"/>
      <c r="J24" s="33"/>
      <c r="K24" s="34"/>
      <c r="L24" s="14"/>
      <c r="M24" s="15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s="35" customFormat="1" x14ac:dyDescent="0.3">
      <c r="A25" s="29"/>
      <c r="B25" s="29"/>
      <c r="C25" s="30"/>
      <c r="D25" s="31"/>
      <c r="E25" s="30"/>
      <c r="F25" s="31"/>
      <c r="G25" s="13"/>
      <c r="H25" s="32"/>
      <c r="I25" s="13"/>
      <c r="J25" s="33"/>
      <c r="K25" s="34"/>
      <c r="L25" s="14"/>
      <c r="M25" s="15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9" s="1" customFormat="1" ht="22.2" customHeight="1" x14ac:dyDescent="0.3">
      <c r="A26" s="36" t="s">
        <v>39</v>
      </c>
      <c r="B26" s="36"/>
      <c r="C26" s="36"/>
      <c r="D26" s="36"/>
      <c r="E26" s="36"/>
      <c r="F26" s="36"/>
      <c r="G26" s="36"/>
      <c r="H26" s="36"/>
      <c r="J26" s="2"/>
      <c r="K26" s="3"/>
      <c r="L26" s="3"/>
      <c r="N26" s="4"/>
      <c r="Q26" s="37">
        <f t="shared" ref="Q26:AC26" si="0">SUM(Q11:Q25)</f>
        <v>332159.59999999998</v>
      </c>
      <c r="R26" s="37">
        <f t="shared" si="0"/>
        <v>0</v>
      </c>
      <c r="S26" s="37">
        <f t="shared" si="0"/>
        <v>0</v>
      </c>
      <c r="T26" s="37">
        <f t="shared" si="0"/>
        <v>1790</v>
      </c>
      <c r="U26" s="37">
        <f t="shared" si="0"/>
        <v>1790</v>
      </c>
      <c r="V26" s="37">
        <f t="shared" si="0"/>
        <v>0</v>
      </c>
      <c r="W26" s="37">
        <f t="shared" si="0"/>
        <v>0</v>
      </c>
      <c r="X26" s="37">
        <f t="shared" si="0"/>
        <v>0</v>
      </c>
      <c r="Y26" s="37">
        <f t="shared" si="0"/>
        <v>3000</v>
      </c>
      <c r="Z26" s="37">
        <f t="shared" si="0"/>
        <v>440.76</v>
      </c>
      <c r="AA26" s="37">
        <f t="shared" si="0"/>
        <v>325034.83999999997</v>
      </c>
      <c r="AB26" s="37">
        <f t="shared" si="0"/>
        <v>52</v>
      </c>
      <c r="AC26" s="37">
        <f t="shared" si="0"/>
        <v>52</v>
      </c>
    </row>
    <row r="27" spans="1:29" s="38" customFormat="1" x14ac:dyDescent="0.3">
      <c r="G27" s="39"/>
      <c r="H27" s="40"/>
      <c r="J27" s="40"/>
      <c r="K27" s="41"/>
      <c r="L27" s="41"/>
      <c r="N27" s="42"/>
      <c r="P27" s="43"/>
    </row>
    <row r="28" spans="1:29" s="38" customFormat="1" x14ac:dyDescent="0.3">
      <c r="G28" s="39"/>
      <c r="H28" s="40"/>
      <c r="J28" s="40"/>
      <c r="K28" s="41"/>
      <c r="L28" s="41"/>
      <c r="N28" s="42"/>
      <c r="P28" s="43"/>
    </row>
    <row r="29" spans="1:29" s="38" customFormat="1" x14ac:dyDescent="0.3">
      <c r="A29" s="16" t="s">
        <v>34</v>
      </c>
      <c r="B29" s="16"/>
      <c r="C29" s="16"/>
      <c r="D29" s="16"/>
      <c r="E29" s="16"/>
      <c r="F29" s="16"/>
      <c r="G29" s="16"/>
      <c r="H29" s="40"/>
      <c r="J29" s="40"/>
      <c r="K29" s="41"/>
      <c r="L29" s="41"/>
      <c r="N29" s="42"/>
      <c r="P29" s="44"/>
    </row>
    <row r="30" spans="1:29" s="38" customFormat="1" x14ac:dyDescent="0.3">
      <c r="G30" s="39"/>
      <c r="H30" s="40"/>
      <c r="J30" s="40"/>
      <c r="K30" s="41"/>
      <c r="L30" s="41"/>
      <c r="N30" s="42"/>
      <c r="P30" s="43"/>
    </row>
    <row r="31" spans="1:29" s="38" customFormat="1" x14ac:dyDescent="0.3">
      <c r="G31" s="39"/>
      <c r="H31" s="40"/>
      <c r="J31" s="40"/>
      <c r="K31" s="41"/>
      <c r="L31" s="41"/>
      <c r="N31" s="42"/>
      <c r="P31" s="43"/>
    </row>
  </sheetData>
  <mergeCells count="3">
    <mergeCell ref="A7:Z7"/>
    <mergeCell ref="A26:H26"/>
    <mergeCell ref="A29:G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2022-11-22T22:50:09Z</dcterms:modified>
</cp:coreProperties>
</file>