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A3A1AF5C-B8B3-4041-A0E1-1F334D46B08C}" xr6:coauthVersionLast="47" xr6:coauthVersionMax="47" xr10:uidLastSave="{0B6CE72A-AF38-4D35-9029-F0C4F1CBC80A}"/>
  <bookViews>
    <workbookView xWindow="-108" yWindow="-108" windowWidth="23256" windowHeight="12456" xr2:uid="{00000000-000D-0000-FFFF-FFFF00000000}"/>
  </bookViews>
  <sheets>
    <sheet name="OF18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86" l="1"/>
  <c r="AB36" i="86"/>
  <c r="AA36" i="86"/>
  <c r="Z36" i="86"/>
  <c r="Y36" i="86"/>
  <c r="X36" i="86"/>
  <c r="W36" i="86"/>
  <c r="V36" i="86"/>
  <c r="U36" i="86"/>
  <c r="T36" i="86"/>
  <c r="S36" i="86"/>
  <c r="R36" i="86"/>
  <c r="Q36" i="86"/>
</calcChain>
</file>

<file path=xl/sharedStrings.xml><?xml version="1.0" encoding="utf-8"?>
<sst xmlns="http://schemas.openxmlformats.org/spreadsheetml/2006/main" count="349" uniqueCount="100">
  <si>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</si>
  <si>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</si>
  <si>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</si>
  <si>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</si>
  <si>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</si>
  <si>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</si>
  <si>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</si>
  <si>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</si>
  <si>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</si>
  <si>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</si>
  <si>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</si>
  <si>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</si>
  <si>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</si>
  <si>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</si>
  <si>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</si>
  <si>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</si>
  <si>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</si>
  <si>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</si>
  <si>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</si>
  <si>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</si>
  <si>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</si>
  <si>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</si>
  <si>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</si>
  <si>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</si>
  <si>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</si>
  <si>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</si>
  <si>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</si>
  <si>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</si>
  <si>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</si>
  <si>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</si>
  <si>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</si>
  <si>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</si>
  <si>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</si>
  <si>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</si>
  <si>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</si>
  <si>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</si>
  <si>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</si>
  <si>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</si>
  <si>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</si>
  <si>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</si>
  <si>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</si>
  <si>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</si>
  <si>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</si>
  <si>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</si>
  <si>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</si>
  <si>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</si>
  <si>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</si>
  <si>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</si>
  <si>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</si>
  <si>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</si>
  <si>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CONVENIO DE ENERGIA ELECTRICA</t>
  </si>
  <si>
    <t>CONVENIO DE COLABORACION</t>
  </si>
  <si>
    <t>ADJUDICACION DIRECTA POR EXC LP</t>
  </si>
  <si>
    <t>SERVICIOS DE CONDUCCIÓN DE SEÑALES ANALÓGICAS Y DIGITALES</t>
  </si>
  <si>
    <t>SUBCONTRATACIÓN DE SERVICIOS CON TERCEROS</t>
  </si>
  <si>
    <t>COMPRA MENOR</t>
  </si>
  <si>
    <t>31101</t>
  </si>
  <si>
    <t>31701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</si>
  <si>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</si>
  <si>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</si>
  <si>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</si>
  <si>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</si>
  <si>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056</t>
  </si>
  <si>
    <t>33602</t>
  </si>
  <si>
    <t>33901</t>
  </si>
  <si>
    <t>058</t>
  </si>
  <si>
    <t>T181110</t>
  </si>
  <si>
    <t>INE/081/2019 (SEGUNDO CONVENIO MODIFICATORIO)</t>
  </si>
  <si>
    <t>35201</t>
  </si>
  <si>
    <t>MANTENIMIENTO Y CONSERVACIÓN DE MOBILIARIO Y EQUIPO DE ADMINISTRACIÓN</t>
  </si>
  <si>
    <t>35501</t>
  </si>
  <si>
    <t>MANTENIMIENTO Y CONSERVACIÓN DE VEHÍCULOS TERRESTRES, AÉREOS, MARÍTIMOS, LACUSTRES Y FLUVIALES</t>
  </si>
  <si>
    <t>PIEZA</t>
  </si>
  <si>
    <t>INE/035/2019 (SEGUNDO CONVENIO MODIFICATORIO)</t>
  </si>
  <si>
    <t>32701</t>
  </si>
  <si>
    <t>PATENTES, REGALÍAS Y OTROS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</si>
  <si>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</si>
  <si>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</si>
  <si>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</si>
  <si>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52101</t>
  </si>
  <si>
    <t>EQUIPOS Y APARATOS AUDIOVISUALES</t>
  </si>
  <si>
    <t>52101001-0062</t>
  </si>
  <si>
    <t>PANTALLA DE TV</t>
  </si>
  <si>
    <t>Programa Anual de Adquisiciones, Arrendamientos y Servicios del INE  2022(PAAASINE) Octubre Oficinas Centrales</t>
  </si>
  <si>
    <t>PAGO POR SERVICIO DE  ENERGIA ELECTRICA</t>
  </si>
  <si>
    <t>Pago del servicio de infraestructura en nube para un Sistema de Gestion documental, correspondiente al mes de septiembre 2022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</si>
  <si>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</si>
  <si>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</si>
  <si>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</si>
  <si>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</si>
  <si>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</si>
  <si>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</si>
  <si>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</si>
  <si>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SUSCRIPCION DE SOFTWARE CAMTASIA SE REQUIERE PARA LA CREACION DE TUTORIALES EN VIDEO Y PRESENTACIONES DEL PROGRAMA DE CAPACITACION PERMANENTE QUE IMPARTE ESTA UNIDAD TECNICA</t>
  </si>
  <si>
    <t>SERVICIO DE ESTENOGRAFIA PARA CUBRIR LA TRANSCRIPCIONES DE LAS SESIONES EXTRAORDINARIAS ESPECIAL DEL COMITE DE TRANSPARENCIA 08,12,22 Y LA SESION ESPECIAL DEL COMITE DE TRANSPARENCIA DEL 28 DE SEPTIEMBRE DE 2022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</si>
  <si>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</si>
  <si>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</si>
  <si>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</si>
  <si>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y/o correctivo a sistema de almacenaje de alta densidad de la biblioteca</t>
  </si>
  <si>
    <t>Servicio de mantenimiento preventivo y/o correctivo a Videograbadoras-Reproductoras Betacam, marca Sony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</si>
</sst>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6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70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6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6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1" fillId="0" borderId="0"/>
    <xf numFmtId="43" fontId="70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8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79" fillId="0" borderId="0"/>
    <xf numFmtId="44" fontId="10" fillId="0" borderId="0" applyFont="0" applyFill="0" applyBorder="0" applyAlignment="0" applyProtection="0"/>
    <xf numFmtId="0" fontId="79" fillId="0" borderId="0"/>
    <xf numFmtId="0" fontId="9" fillId="0" borderId="0"/>
    <xf numFmtId="44" fontId="7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1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9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6" applyFont="1"/>
    <xf numFmtId="0" fontId="77" fillId="0" borderId="0" xfId="6" applyFont="1" applyAlignment="1">
      <alignment horizontal="left" wrapText="1"/>
    </xf>
    <xf numFmtId="0" fontId="77" fillId="0" borderId="0" xfId="6" applyFont="1" applyAlignment="1">
      <alignment horizontal="center"/>
    </xf>
    <xf numFmtId="0" fontId="77" fillId="0" borderId="0" xfId="6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69" fillId="3" borderId="0" xfId="6" applyFont="1" applyFill="1" applyAlignment="1">
      <alignment horizontal="center"/>
    </xf>
    <xf numFmtId="0" fontId="1" fillId="0" borderId="0" xfId="192"/>
    <xf numFmtId="3" fontId="73" fillId="0" borderId="0" xfId="193" applyNumberFormat="1" applyFont="1" applyAlignment="1">
      <alignment horizontal="right" vertical="center"/>
    </xf>
    <xf numFmtId="0" fontId="80" fillId="0" borderId="0" xfId="193" applyFont="1" applyAlignment="1">
      <alignment horizontal="center"/>
    </xf>
    <xf numFmtId="0" fontId="80" fillId="0" borderId="0" xfId="193" applyFont="1" applyAlignment="1">
      <alignment horizontal="center"/>
    </xf>
    <xf numFmtId="0" fontId="1" fillId="0" borderId="0" xfId="193" applyAlignment="1">
      <alignment horizontal="center" vertical="center" wrapText="1"/>
    </xf>
    <xf numFmtId="0" fontId="72" fillId="0" borderId="2" xfId="193" applyFont="1" applyBorder="1" applyAlignment="1">
      <alignment horizontal="center" vertical="center" wrapText="1"/>
    </xf>
    <xf numFmtId="0" fontId="74" fillId="0" borderId="1" xfId="193" quotePrefix="1" applyFont="1" applyBorder="1" applyAlignment="1">
      <alignment horizontal="center" vertical="center" wrapText="1"/>
    </xf>
    <xf numFmtId="0" fontId="74" fillId="0" borderId="1" xfId="193" applyFont="1" applyBorder="1" applyAlignment="1">
      <alignment horizontal="center" vertical="center" wrapText="1"/>
    </xf>
    <xf numFmtId="4" fontId="74" fillId="0" borderId="1" xfId="193" applyNumberFormat="1" applyFont="1" applyBorder="1" applyAlignment="1">
      <alignment horizontal="left" vertical="center" wrapText="1"/>
    </xf>
    <xf numFmtId="1" fontId="74" fillId="0" borderId="1" xfId="193" applyNumberFormat="1" applyFont="1" applyBorder="1" applyAlignment="1">
      <alignment vertical="center" wrapText="1"/>
    </xf>
    <xf numFmtId="3" fontId="74" fillId="0" borderId="1" xfId="193" applyNumberFormat="1" applyFont="1" applyBorder="1" applyAlignment="1">
      <alignment vertical="center" wrapText="1"/>
    </xf>
    <xf numFmtId="0" fontId="75" fillId="0" borderId="0" xfId="193" applyFont="1" applyAlignment="1">
      <alignment horizontal="center" vertical="center" wrapText="1"/>
    </xf>
    <xf numFmtId="0" fontId="72" fillId="0" borderId="0" xfId="193" applyFont="1" applyAlignment="1">
      <alignment horizontal="center" vertical="center" wrapText="1"/>
    </xf>
    <xf numFmtId="0" fontId="74" fillId="0" borderId="0" xfId="193" quotePrefix="1" applyFont="1" applyAlignment="1">
      <alignment horizontal="center" vertical="center" wrapText="1"/>
    </xf>
    <xf numFmtId="0" fontId="74" fillId="0" borderId="0" xfId="193" applyFont="1" applyAlignment="1">
      <alignment horizontal="center" vertical="center" wrapText="1"/>
    </xf>
    <xf numFmtId="4" fontId="74" fillId="0" borderId="0" xfId="193" applyNumberFormat="1" applyFont="1" applyAlignment="1">
      <alignment horizontal="left" vertical="center" wrapText="1"/>
    </xf>
    <xf numFmtId="1" fontId="74" fillId="0" borderId="0" xfId="193" applyNumberFormat="1" applyFont="1" applyAlignment="1">
      <alignment vertical="center" wrapText="1"/>
    </xf>
    <xf numFmtId="3" fontId="74" fillId="0" borderId="0" xfId="193" applyNumberFormat="1" applyFont="1" applyAlignment="1">
      <alignment vertical="center" wrapText="1"/>
    </xf>
    <xf numFmtId="0" fontId="79" fillId="0" borderId="0" xfId="194" applyAlignment="1">
      <alignment wrapText="1"/>
    </xf>
    <xf numFmtId="41" fontId="69" fillId="3" borderId="0" xfId="195" applyNumberFormat="1" applyFont="1" applyFill="1" applyAlignment="1">
      <alignment horizontal="center"/>
    </xf>
    <xf numFmtId="41" fontId="69" fillId="3" borderId="0" xfId="195" applyNumberFormat="1" applyFont="1" applyFill="1" applyAlignment="1"/>
    <xf numFmtId="0" fontId="1" fillId="0" borderId="0" xfId="193"/>
    <xf numFmtId="1" fontId="1" fillId="0" borderId="0" xfId="193" applyNumberFormat="1" applyAlignment="1">
      <alignment horizontal="center"/>
    </xf>
    <xf numFmtId="0" fontId="1" fillId="0" borderId="0" xfId="193" applyAlignment="1">
      <alignment horizontal="left" wrapText="1"/>
    </xf>
    <xf numFmtId="0" fontId="1" fillId="0" borderId="0" xfId="193" applyAlignment="1">
      <alignment horizontal="center"/>
    </xf>
    <xf numFmtId="0" fontId="1" fillId="0" borderId="0" xfId="193" applyAlignment="1">
      <alignment horizontal="right"/>
    </xf>
    <xf numFmtId="0" fontId="1" fillId="0" borderId="0" xfId="193" applyAlignment="1">
      <alignment horizontal="left"/>
    </xf>
    <xf numFmtId="41" fontId="1" fillId="0" borderId="0" xfId="193" applyNumberFormat="1" applyAlignment="1">
      <alignment horizontal="left"/>
    </xf>
  </cellXfs>
  <cellStyles count="196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D9B5DFE-82EC-4016-B9F5-B3A5D554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04275-6481-45F3-B6AA-2C45E284035E}">
  <dimension ref="A1:AC41"/>
  <sheetViews>
    <sheetView tabSelected="1" topLeftCell="A2" zoomScale="90" zoomScaleNormal="90" workbookViewId="0">
      <selection activeCell="M10" sqref="M10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83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8" customFormat="1" ht="41.4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19</v>
      </c>
      <c r="F11" s="24" t="s">
        <v>48</v>
      </c>
      <c r="G11" s="5" t="s">
        <v>56</v>
      </c>
      <c r="H11" s="25" t="s">
        <v>49</v>
      </c>
      <c r="I11" s="5" t="s">
        <v>16</v>
      </c>
      <c r="J11" s="26" t="s">
        <v>84</v>
      </c>
      <c r="K11" s="27" t="s">
        <v>50</v>
      </c>
      <c r="L11" s="6" t="s">
        <v>12</v>
      </c>
      <c r="M11" s="7" t="s">
        <v>9</v>
      </c>
      <c r="N11" s="27">
        <v>1</v>
      </c>
      <c r="O11" s="27">
        <v>35278</v>
      </c>
      <c r="P11" s="27" t="s">
        <v>51</v>
      </c>
      <c r="Q11" s="27">
        <v>35278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35278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65</v>
      </c>
      <c r="F12" s="24" t="s">
        <v>66</v>
      </c>
      <c r="G12" s="5" t="s">
        <v>57</v>
      </c>
      <c r="H12" s="25" t="s">
        <v>53</v>
      </c>
      <c r="I12" s="5" t="s">
        <v>16</v>
      </c>
      <c r="J12" s="26" t="s">
        <v>85</v>
      </c>
      <c r="K12" s="27" t="s">
        <v>67</v>
      </c>
      <c r="L12" s="6" t="s">
        <v>10</v>
      </c>
      <c r="M12" s="7" t="s">
        <v>9</v>
      </c>
      <c r="N12" s="27">
        <v>1</v>
      </c>
      <c r="O12" s="27">
        <v>221426.6</v>
      </c>
      <c r="P12" s="27" t="s">
        <v>18</v>
      </c>
      <c r="Q12" s="27">
        <v>221426.6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221426.6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19</v>
      </c>
      <c r="F13" s="24" t="s">
        <v>20</v>
      </c>
      <c r="G13" s="5" t="s">
        <v>86</v>
      </c>
      <c r="H13" s="25" t="s">
        <v>87</v>
      </c>
      <c r="I13" s="5" t="s">
        <v>16</v>
      </c>
      <c r="J13" s="26" t="s">
        <v>88</v>
      </c>
      <c r="K13" s="27" t="s">
        <v>89</v>
      </c>
      <c r="L13" s="6" t="s">
        <v>12</v>
      </c>
      <c r="M13" s="7" t="s">
        <v>9</v>
      </c>
      <c r="N13" s="27">
        <v>1</v>
      </c>
      <c r="O13" s="27">
        <v>4741.38</v>
      </c>
      <c r="P13" s="27" t="s">
        <v>18</v>
      </c>
      <c r="Q13" s="27">
        <v>4741.38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4741.38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69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19</v>
      </c>
      <c r="F14" s="24" t="s">
        <v>20</v>
      </c>
      <c r="G14" s="5" t="s">
        <v>86</v>
      </c>
      <c r="H14" s="25" t="s">
        <v>87</v>
      </c>
      <c r="I14" s="5" t="s">
        <v>16</v>
      </c>
      <c r="J14" s="26" t="s">
        <v>90</v>
      </c>
      <c r="K14" s="27" t="s">
        <v>89</v>
      </c>
      <c r="L14" s="6" t="s">
        <v>12</v>
      </c>
      <c r="M14" s="7" t="s">
        <v>9</v>
      </c>
      <c r="N14" s="27">
        <v>1</v>
      </c>
      <c r="O14" s="27">
        <v>106.72</v>
      </c>
      <c r="P14" s="27" t="s">
        <v>18</v>
      </c>
      <c r="Q14" s="27">
        <v>106.72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106.72</v>
      </c>
      <c r="AB14" s="27">
        <v>0</v>
      </c>
      <c r="AC14" s="27">
        <v>0</v>
      </c>
    </row>
    <row r="15" spans="1:29" s="28" customFormat="1" ht="55.2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19</v>
      </c>
      <c r="F15" s="24" t="s">
        <v>20</v>
      </c>
      <c r="G15" s="5" t="s">
        <v>86</v>
      </c>
      <c r="H15" s="25" t="s">
        <v>87</v>
      </c>
      <c r="I15" s="5" t="s">
        <v>16</v>
      </c>
      <c r="J15" s="26" t="s">
        <v>88</v>
      </c>
      <c r="K15" s="27" t="s">
        <v>89</v>
      </c>
      <c r="L15" s="6" t="s">
        <v>12</v>
      </c>
      <c r="M15" s="7" t="s">
        <v>9</v>
      </c>
      <c r="N15" s="27">
        <v>1</v>
      </c>
      <c r="O15" s="27">
        <v>7758.62</v>
      </c>
      <c r="P15" s="27" t="s">
        <v>18</v>
      </c>
      <c r="Q15" s="27">
        <v>7758.62</v>
      </c>
      <c r="R15" s="27">
        <v>0</v>
      </c>
      <c r="S15" s="27">
        <v>7758.62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69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19</v>
      </c>
      <c r="F16" s="24" t="s">
        <v>20</v>
      </c>
      <c r="G16" s="5" t="s">
        <v>58</v>
      </c>
      <c r="H16" s="25" t="s">
        <v>59</v>
      </c>
      <c r="I16" s="5" t="s">
        <v>16</v>
      </c>
      <c r="J16" s="26" t="s">
        <v>91</v>
      </c>
      <c r="K16" s="27" t="s">
        <v>73</v>
      </c>
      <c r="L16" s="6" t="s">
        <v>10</v>
      </c>
      <c r="M16" s="7" t="s">
        <v>9</v>
      </c>
      <c r="N16" s="27">
        <v>1</v>
      </c>
      <c r="O16" s="27">
        <v>12578</v>
      </c>
      <c r="P16" s="27" t="s">
        <v>18</v>
      </c>
      <c r="Q16" s="27">
        <v>12578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12578</v>
      </c>
      <c r="AC16" s="27">
        <v>0</v>
      </c>
    </row>
    <row r="17" spans="1:29" s="28" customFormat="1" ht="69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19</v>
      </c>
      <c r="F17" s="24" t="s">
        <v>20</v>
      </c>
      <c r="G17" s="5" t="s">
        <v>58</v>
      </c>
      <c r="H17" s="25" t="s">
        <v>59</v>
      </c>
      <c r="I17" s="5" t="s">
        <v>16</v>
      </c>
      <c r="J17" s="26" t="s">
        <v>91</v>
      </c>
      <c r="K17" s="27" t="s">
        <v>73</v>
      </c>
      <c r="L17" s="6" t="s">
        <v>10</v>
      </c>
      <c r="M17" s="7" t="s">
        <v>9</v>
      </c>
      <c r="N17" s="27">
        <v>1</v>
      </c>
      <c r="O17" s="27">
        <v>12580</v>
      </c>
      <c r="P17" s="27" t="s">
        <v>18</v>
      </c>
      <c r="Q17" s="27">
        <v>12580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12580</v>
      </c>
      <c r="AB17" s="27">
        <v>0</v>
      </c>
      <c r="AC17" s="27">
        <v>0</v>
      </c>
    </row>
    <row r="18" spans="1:29" s="28" customFormat="1" ht="69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19</v>
      </c>
      <c r="F18" s="24" t="s">
        <v>20</v>
      </c>
      <c r="G18" s="5" t="s">
        <v>58</v>
      </c>
      <c r="H18" s="25" t="s">
        <v>59</v>
      </c>
      <c r="I18" s="5" t="s">
        <v>16</v>
      </c>
      <c r="J18" s="26" t="s">
        <v>91</v>
      </c>
      <c r="K18" s="27" t="s">
        <v>73</v>
      </c>
      <c r="L18" s="6" t="s">
        <v>10</v>
      </c>
      <c r="M18" s="7" t="s">
        <v>9</v>
      </c>
      <c r="N18" s="27">
        <v>1</v>
      </c>
      <c r="O18" s="27">
        <v>25158</v>
      </c>
      <c r="P18" s="27" t="s">
        <v>18</v>
      </c>
      <c r="Q18" s="27">
        <v>25158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25158</v>
      </c>
    </row>
    <row r="19" spans="1:29" s="28" customFormat="1" ht="69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19</v>
      </c>
      <c r="F19" s="24" t="s">
        <v>20</v>
      </c>
      <c r="G19" s="5" t="s">
        <v>58</v>
      </c>
      <c r="H19" s="25" t="s">
        <v>59</v>
      </c>
      <c r="I19" s="5" t="s">
        <v>16</v>
      </c>
      <c r="J19" s="26" t="s">
        <v>92</v>
      </c>
      <c r="K19" s="27" t="s">
        <v>73</v>
      </c>
      <c r="L19" s="6" t="s">
        <v>10</v>
      </c>
      <c r="M19" s="7" t="s">
        <v>9</v>
      </c>
      <c r="N19" s="27">
        <v>1</v>
      </c>
      <c r="O19" s="27">
        <v>12578.81</v>
      </c>
      <c r="P19" s="27" t="s">
        <v>18</v>
      </c>
      <c r="Q19" s="27">
        <v>12578.81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12578.81</v>
      </c>
      <c r="AB19" s="27">
        <v>0</v>
      </c>
      <c r="AC19" s="27">
        <v>0</v>
      </c>
    </row>
    <row r="20" spans="1:29" s="28" customFormat="1" ht="69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19</v>
      </c>
      <c r="F20" s="24" t="s">
        <v>20</v>
      </c>
      <c r="G20" s="5" t="s">
        <v>60</v>
      </c>
      <c r="H20" s="25" t="s">
        <v>61</v>
      </c>
      <c r="I20" s="5" t="s">
        <v>16</v>
      </c>
      <c r="J20" s="26" t="s">
        <v>91</v>
      </c>
      <c r="K20" s="27" t="s">
        <v>73</v>
      </c>
      <c r="L20" s="6" t="s">
        <v>10</v>
      </c>
      <c r="M20" s="7" t="s">
        <v>9</v>
      </c>
      <c r="N20" s="27">
        <v>1</v>
      </c>
      <c r="O20" s="27">
        <v>27596</v>
      </c>
      <c r="P20" s="27" t="s">
        <v>18</v>
      </c>
      <c r="Q20" s="27">
        <v>27596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27596</v>
      </c>
    </row>
    <row r="21" spans="1:29" s="28" customFormat="1" ht="69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19</v>
      </c>
      <c r="F21" s="24" t="s">
        <v>20</v>
      </c>
      <c r="G21" s="5" t="s">
        <v>60</v>
      </c>
      <c r="H21" s="25" t="s">
        <v>61</v>
      </c>
      <c r="I21" s="5" t="s">
        <v>16</v>
      </c>
      <c r="J21" s="26" t="s">
        <v>92</v>
      </c>
      <c r="K21" s="27" t="s">
        <v>73</v>
      </c>
      <c r="L21" s="6" t="s">
        <v>10</v>
      </c>
      <c r="M21" s="7" t="s">
        <v>9</v>
      </c>
      <c r="N21" s="27">
        <v>1</v>
      </c>
      <c r="O21" s="27">
        <v>13798.21</v>
      </c>
      <c r="P21" s="27" t="s">
        <v>18</v>
      </c>
      <c r="Q21" s="27">
        <v>13798.21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13798.21</v>
      </c>
      <c r="AB21" s="27">
        <v>0</v>
      </c>
      <c r="AC21" s="27">
        <v>0</v>
      </c>
    </row>
    <row r="22" spans="1:29" s="28" customFormat="1" ht="69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19</v>
      </c>
      <c r="F22" s="24" t="s">
        <v>20</v>
      </c>
      <c r="G22" s="5" t="s">
        <v>60</v>
      </c>
      <c r="H22" s="25" t="s">
        <v>61</v>
      </c>
      <c r="I22" s="5" t="s">
        <v>16</v>
      </c>
      <c r="J22" s="26" t="s">
        <v>91</v>
      </c>
      <c r="K22" s="27" t="s">
        <v>73</v>
      </c>
      <c r="L22" s="6" t="s">
        <v>10</v>
      </c>
      <c r="M22" s="7" t="s">
        <v>9</v>
      </c>
      <c r="N22" s="27">
        <v>1</v>
      </c>
      <c r="O22" s="27">
        <v>13798</v>
      </c>
      <c r="P22" s="27" t="s">
        <v>18</v>
      </c>
      <c r="Q22" s="27">
        <v>13798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13798</v>
      </c>
      <c r="AB22" s="27">
        <v>0</v>
      </c>
      <c r="AC22" s="27">
        <v>0</v>
      </c>
    </row>
    <row r="23" spans="1:29" s="28" customFormat="1" ht="69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19</v>
      </c>
      <c r="F23" s="24" t="s">
        <v>20</v>
      </c>
      <c r="G23" s="5" t="s">
        <v>60</v>
      </c>
      <c r="H23" s="25" t="s">
        <v>61</v>
      </c>
      <c r="I23" s="5" t="s">
        <v>16</v>
      </c>
      <c r="J23" s="26" t="s">
        <v>91</v>
      </c>
      <c r="K23" s="27" t="s">
        <v>73</v>
      </c>
      <c r="L23" s="6" t="s">
        <v>10</v>
      </c>
      <c r="M23" s="7" t="s">
        <v>9</v>
      </c>
      <c r="N23" s="27">
        <v>1</v>
      </c>
      <c r="O23" s="27">
        <v>13798</v>
      </c>
      <c r="P23" s="27" t="s">
        <v>18</v>
      </c>
      <c r="Q23" s="27">
        <v>13798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13798</v>
      </c>
      <c r="AC23" s="27">
        <v>0</v>
      </c>
    </row>
    <row r="24" spans="1:29" s="28" customFormat="1" ht="96.6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62</v>
      </c>
      <c r="F24" s="24" t="s">
        <v>14</v>
      </c>
      <c r="G24" s="5" t="s">
        <v>74</v>
      </c>
      <c r="H24" s="25" t="s">
        <v>75</v>
      </c>
      <c r="I24" s="5" t="s">
        <v>16</v>
      </c>
      <c r="J24" s="26" t="s">
        <v>93</v>
      </c>
      <c r="K24" s="27"/>
      <c r="L24" s="6"/>
      <c r="M24" s="7" t="s">
        <v>9</v>
      </c>
      <c r="N24" s="27">
        <v>1</v>
      </c>
      <c r="O24" s="27">
        <v>2026.52</v>
      </c>
      <c r="P24" s="27" t="s">
        <v>55</v>
      </c>
      <c r="Q24" s="27">
        <v>2026.52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2026.52</v>
      </c>
      <c r="AB24" s="27">
        <v>0</v>
      </c>
      <c r="AC24" s="27">
        <v>0</v>
      </c>
    </row>
    <row r="25" spans="1:29" s="28" customFormat="1" ht="110.4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</v>
      </c>
      <c r="F25" s="24" t="s">
        <v>14</v>
      </c>
      <c r="G25" s="5" t="s">
        <v>63</v>
      </c>
      <c r="H25" s="25" t="s">
        <v>13</v>
      </c>
      <c r="I25" s="5" t="s">
        <v>16</v>
      </c>
      <c r="J25" s="26" t="s">
        <v>94</v>
      </c>
      <c r="K25" s="27" t="s">
        <v>17</v>
      </c>
      <c r="L25" s="6" t="s">
        <v>12</v>
      </c>
      <c r="M25" s="7" t="s">
        <v>9</v>
      </c>
      <c r="N25" s="27">
        <v>1</v>
      </c>
      <c r="O25" s="27">
        <v>3340.8</v>
      </c>
      <c r="P25" s="27" t="s">
        <v>18</v>
      </c>
      <c r="Q25" s="27">
        <v>3340.8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3340.8</v>
      </c>
      <c r="AB25" s="27">
        <v>0</v>
      </c>
      <c r="AC25" s="27">
        <v>0</v>
      </c>
    </row>
    <row r="26" spans="1:29" s="28" customFormat="1" ht="96.6" x14ac:dyDescent="0.25">
      <c r="A26" s="22" t="s">
        <v>8</v>
      </c>
      <c r="B26" s="22" t="s">
        <v>2</v>
      </c>
      <c r="C26" s="23" t="s">
        <v>1</v>
      </c>
      <c r="D26" s="24" t="s">
        <v>0</v>
      </c>
      <c r="E26" s="23" t="s">
        <v>19</v>
      </c>
      <c r="F26" s="24" t="s">
        <v>20</v>
      </c>
      <c r="G26" s="5" t="s">
        <v>64</v>
      </c>
      <c r="H26" s="25" t="s">
        <v>54</v>
      </c>
      <c r="I26" s="5" t="s">
        <v>16</v>
      </c>
      <c r="J26" s="26" t="s">
        <v>95</v>
      </c>
      <c r="K26" s="27" t="s">
        <v>96</v>
      </c>
      <c r="L26" s="6" t="s">
        <v>10</v>
      </c>
      <c r="M26" s="7" t="s">
        <v>9</v>
      </c>
      <c r="N26" s="27">
        <v>1</v>
      </c>
      <c r="O26" s="27">
        <v>97</v>
      </c>
      <c r="P26" s="27" t="s">
        <v>52</v>
      </c>
      <c r="Q26" s="27">
        <v>97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97</v>
      </c>
      <c r="AC26" s="27">
        <v>0</v>
      </c>
    </row>
    <row r="27" spans="1:29" s="28" customFormat="1" ht="55.2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19</v>
      </c>
      <c r="F27" s="24" t="s">
        <v>20</v>
      </c>
      <c r="G27" s="5" t="s">
        <v>64</v>
      </c>
      <c r="H27" s="25" t="s">
        <v>54</v>
      </c>
      <c r="I27" s="5" t="s">
        <v>16</v>
      </c>
      <c r="J27" s="26" t="s">
        <v>97</v>
      </c>
      <c r="K27" s="27" t="s">
        <v>96</v>
      </c>
      <c r="L27" s="6" t="s">
        <v>10</v>
      </c>
      <c r="M27" s="7" t="s">
        <v>9</v>
      </c>
      <c r="N27" s="27">
        <v>1</v>
      </c>
      <c r="O27" s="27">
        <v>12.14</v>
      </c>
      <c r="P27" s="27" t="s">
        <v>52</v>
      </c>
      <c r="Q27" s="27">
        <v>12.14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12.14</v>
      </c>
      <c r="AB27" s="27">
        <v>0</v>
      </c>
      <c r="AC27" s="27">
        <v>0</v>
      </c>
    </row>
    <row r="28" spans="1:29" s="28" customFormat="1" ht="96.6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19</v>
      </c>
      <c r="F28" s="24" t="s">
        <v>20</v>
      </c>
      <c r="G28" s="5" t="s">
        <v>64</v>
      </c>
      <c r="H28" s="25" t="s">
        <v>54</v>
      </c>
      <c r="I28" s="5" t="s">
        <v>16</v>
      </c>
      <c r="J28" s="26" t="s">
        <v>95</v>
      </c>
      <c r="K28" s="27" t="s">
        <v>96</v>
      </c>
      <c r="L28" s="6" t="s">
        <v>10</v>
      </c>
      <c r="M28" s="7" t="s">
        <v>9</v>
      </c>
      <c r="N28" s="27">
        <v>1</v>
      </c>
      <c r="O28" s="27">
        <v>97</v>
      </c>
      <c r="P28" s="27" t="s">
        <v>52</v>
      </c>
      <c r="Q28" s="27">
        <v>97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97</v>
      </c>
    </row>
    <row r="29" spans="1:29" s="28" customFormat="1" ht="96.6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19</v>
      </c>
      <c r="F29" s="24" t="s">
        <v>20</v>
      </c>
      <c r="G29" s="5" t="s">
        <v>64</v>
      </c>
      <c r="H29" s="25" t="s">
        <v>54</v>
      </c>
      <c r="I29" s="5" t="s">
        <v>16</v>
      </c>
      <c r="J29" s="26" t="s">
        <v>95</v>
      </c>
      <c r="K29" s="27" t="s">
        <v>96</v>
      </c>
      <c r="L29" s="6" t="s">
        <v>10</v>
      </c>
      <c r="M29" s="7" t="s">
        <v>9</v>
      </c>
      <c r="N29" s="27">
        <v>1</v>
      </c>
      <c r="O29" s="27">
        <v>798.05</v>
      </c>
      <c r="P29" s="27" t="s">
        <v>52</v>
      </c>
      <c r="Q29" s="27">
        <v>798.05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798.05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62</v>
      </c>
      <c r="F30" s="24" t="s">
        <v>14</v>
      </c>
      <c r="G30" s="5" t="s">
        <v>68</v>
      </c>
      <c r="H30" s="25" t="s">
        <v>69</v>
      </c>
      <c r="I30" s="5" t="s">
        <v>16</v>
      </c>
      <c r="J30" s="26" t="s">
        <v>98</v>
      </c>
      <c r="K30" s="27"/>
      <c r="L30" s="6"/>
      <c r="M30" s="7" t="s">
        <v>9</v>
      </c>
      <c r="N30" s="27">
        <v>1</v>
      </c>
      <c r="O30" s="27">
        <v>27840</v>
      </c>
      <c r="P30" s="27" t="s">
        <v>55</v>
      </c>
      <c r="Q30" s="27">
        <v>27840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27840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62</v>
      </c>
      <c r="F31" s="24" t="s">
        <v>14</v>
      </c>
      <c r="G31" s="5" t="s">
        <v>68</v>
      </c>
      <c r="H31" s="25" t="s">
        <v>69</v>
      </c>
      <c r="I31" s="5" t="s">
        <v>16</v>
      </c>
      <c r="J31" s="26" t="s">
        <v>99</v>
      </c>
      <c r="K31" s="27"/>
      <c r="L31" s="6"/>
      <c r="M31" s="7" t="s">
        <v>9</v>
      </c>
      <c r="N31" s="27">
        <v>1</v>
      </c>
      <c r="O31" s="27">
        <v>25984</v>
      </c>
      <c r="P31" s="27" t="s">
        <v>55</v>
      </c>
      <c r="Q31" s="27">
        <v>25984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25984</v>
      </c>
      <c r="AB31" s="27">
        <v>0</v>
      </c>
      <c r="AC31" s="27">
        <v>0</v>
      </c>
    </row>
    <row r="32" spans="1:29" s="28" customFormat="1" ht="110.4" x14ac:dyDescent="0.25">
      <c r="A32" s="22" t="s">
        <v>8</v>
      </c>
      <c r="B32" s="22" t="s">
        <v>2</v>
      </c>
      <c r="C32" s="23" t="s">
        <v>1</v>
      </c>
      <c r="D32" s="24" t="s">
        <v>0</v>
      </c>
      <c r="E32" s="23" t="s">
        <v>19</v>
      </c>
      <c r="F32" s="24" t="s">
        <v>20</v>
      </c>
      <c r="G32" s="5" t="s">
        <v>70</v>
      </c>
      <c r="H32" s="25" t="s">
        <v>71</v>
      </c>
      <c r="I32" s="5" t="s">
        <v>16</v>
      </c>
      <c r="J32" s="26" t="s">
        <v>76</v>
      </c>
      <c r="K32" s="27" t="s">
        <v>77</v>
      </c>
      <c r="L32" s="6" t="s">
        <v>12</v>
      </c>
      <c r="M32" s="7" t="s">
        <v>9</v>
      </c>
      <c r="N32" s="27">
        <v>1</v>
      </c>
      <c r="O32" s="27">
        <v>2341</v>
      </c>
      <c r="P32" s="27" t="s">
        <v>78</v>
      </c>
      <c r="Q32" s="27">
        <v>2341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2341</v>
      </c>
      <c r="AA32" s="27">
        <v>0</v>
      </c>
      <c r="AB32" s="27">
        <v>0</v>
      </c>
      <c r="AC32" s="27">
        <v>0</v>
      </c>
    </row>
    <row r="33" spans="1:29" s="28" customFormat="1" ht="27.6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</v>
      </c>
      <c r="F33" s="24" t="s">
        <v>14</v>
      </c>
      <c r="G33" s="5" t="s">
        <v>79</v>
      </c>
      <c r="H33" s="25" t="s">
        <v>80</v>
      </c>
      <c r="I33" s="5" t="s">
        <v>81</v>
      </c>
      <c r="J33" s="26" t="s">
        <v>82</v>
      </c>
      <c r="K33" s="27"/>
      <c r="L33" s="6"/>
      <c r="M33" s="7" t="s">
        <v>72</v>
      </c>
      <c r="N33" s="27">
        <v>1</v>
      </c>
      <c r="O33" s="27">
        <v>32248</v>
      </c>
      <c r="P33" s="27" t="s">
        <v>55</v>
      </c>
      <c r="Q33" s="27">
        <v>32248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32248</v>
      </c>
      <c r="AB33" s="27">
        <v>0</v>
      </c>
      <c r="AC33" s="27">
        <v>0</v>
      </c>
    </row>
    <row r="34" spans="1:29" s="28" customFormat="1" ht="13.8" x14ac:dyDescent="0.25">
      <c r="A34" s="29"/>
      <c r="B34" s="29"/>
      <c r="C34" s="30"/>
      <c r="D34" s="31"/>
      <c r="E34" s="30"/>
      <c r="F34" s="31"/>
      <c r="G34" s="8"/>
      <c r="H34" s="32"/>
      <c r="I34" s="8"/>
      <c r="J34" s="33"/>
      <c r="K34" s="34"/>
      <c r="L34" s="9"/>
      <c r="M34" s="10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s="35" customFormat="1" x14ac:dyDescent="0.3">
      <c r="A35" s="29"/>
      <c r="B35" s="29"/>
      <c r="C35" s="30"/>
      <c r="D35" s="31"/>
      <c r="E35" s="30"/>
      <c r="F35" s="31"/>
      <c r="G35" s="8"/>
      <c r="H35" s="32"/>
      <c r="I35" s="8"/>
      <c r="J35" s="33"/>
      <c r="K35" s="34"/>
      <c r="L35" s="9"/>
      <c r="M35" s="10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9" s="1" customFormat="1" ht="22.2" customHeight="1" x14ac:dyDescent="0.3">
      <c r="A36" s="36" t="s">
        <v>15</v>
      </c>
      <c r="B36" s="36"/>
      <c r="C36" s="36"/>
      <c r="D36" s="36"/>
      <c r="E36" s="36"/>
      <c r="F36" s="36"/>
      <c r="G36" s="36"/>
      <c r="H36" s="36"/>
      <c r="J36" s="2"/>
      <c r="K36" s="3"/>
      <c r="L36" s="3"/>
      <c r="N36" s="4"/>
      <c r="Q36" s="37">
        <f t="shared" ref="Q36:AC36" si="0">SUM(Q11:Q35)</f>
        <v>495980.85000000003</v>
      </c>
      <c r="R36" s="37">
        <f t="shared" si="0"/>
        <v>0</v>
      </c>
      <c r="S36" s="37">
        <f t="shared" si="0"/>
        <v>7758.62</v>
      </c>
      <c r="T36" s="37">
        <f t="shared" si="0"/>
        <v>0</v>
      </c>
      <c r="U36" s="37">
        <f t="shared" si="0"/>
        <v>0</v>
      </c>
      <c r="V36" s="37">
        <f t="shared" si="0"/>
        <v>0</v>
      </c>
      <c r="W36" s="37">
        <f t="shared" si="0"/>
        <v>0</v>
      </c>
      <c r="X36" s="37">
        <f t="shared" si="0"/>
        <v>0</v>
      </c>
      <c r="Y36" s="37">
        <f t="shared" si="0"/>
        <v>4741.38</v>
      </c>
      <c r="Z36" s="37">
        <f t="shared" si="0"/>
        <v>3139.05</v>
      </c>
      <c r="AA36" s="37">
        <f t="shared" si="0"/>
        <v>401017.80000000005</v>
      </c>
      <c r="AB36" s="37">
        <f t="shared" si="0"/>
        <v>26473</v>
      </c>
      <c r="AC36" s="37">
        <f t="shared" si="0"/>
        <v>52851</v>
      </c>
    </row>
    <row r="37" spans="1:29" s="38" customFormat="1" x14ac:dyDescent="0.3">
      <c r="G37" s="39"/>
      <c r="H37" s="40"/>
      <c r="J37" s="40"/>
      <c r="K37" s="41"/>
      <c r="L37" s="41"/>
      <c r="N37" s="42"/>
      <c r="P37" s="43"/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A39" s="16" t="s">
        <v>11</v>
      </c>
      <c r="B39" s="16"/>
      <c r="C39" s="16"/>
      <c r="D39" s="16"/>
      <c r="E39" s="16"/>
      <c r="F39" s="16"/>
      <c r="G39" s="16"/>
      <c r="H39" s="40"/>
      <c r="J39" s="40"/>
      <c r="K39" s="41"/>
      <c r="L39" s="41"/>
      <c r="N39" s="42"/>
      <c r="P39" s="44"/>
    </row>
    <row r="40" spans="1:29" s="38" customFormat="1" x14ac:dyDescent="0.3">
      <c r="G40" s="39"/>
      <c r="H40" s="40"/>
      <c r="J40" s="40"/>
      <c r="K40" s="41"/>
      <c r="L40" s="41"/>
      <c r="N40" s="42"/>
      <c r="P40" s="43"/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</sheetData>
  <mergeCells count="3">
    <mergeCell ref="A7:Z7"/>
    <mergeCell ref="A36:H36"/>
    <mergeCell ref="A39:G3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2022-11-22T22:48:58Z</dcterms:modified>
</cp:coreProperties>
</file>